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burt/Documents/GitHub/cisco_documentation/"/>
    </mc:Choice>
  </mc:AlternateContent>
  <xr:revisionPtr revIDLastSave="0" documentId="13_ncr:1_{957A8538-34F3-CE41-A5D7-0F88DBC24A75}" xr6:coauthVersionLast="46" xr6:coauthVersionMax="46" xr10:uidLastSave="{00000000-0000-0000-0000-000000000000}"/>
  <bookViews>
    <workbookView xWindow="0" yWindow="500" windowWidth="29040" windowHeight="16440" tabRatio="864" xr2:uid="{00000000-000D-0000-FFFF-FFFF00000000}"/>
  </bookViews>
  <sheets>
    <sheet name="OVERVIEW" sheetId="1" r:id="rId1"/>
    <sheet name="OVERVIEW SWITCHES" sheetId="48" r:id="rId2"/>
    <sheet name="SWITCHES" sheetId="45" r:id="rId3"/>
    <sheet name="ARP" sheetId="46" r:id="rId4"/>
    <sheet name="NETWORK_NAME" sheetId="117" r:id="rId5"/>
    <sheet name="template" sheetId="106" r:id="rId6"/>
  </sheets>
  <definedNames>
    <definedName name="_xlnm._FilterDatabase" localSheetId="3" hidden="1">ARP!#REF!</definedName>
    <definedName name="_xlnm._FilterDatabase" localSheetId="4" hidden="1">NETWORK_NAME!$B$1:$N$257</definedName>
    <definedName name="_xlnm._FilterDatabase" localSheetId="2" hidden="1">SWITCHES!$B$1:$R$2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45" l="1"/>
  <c r="O3" i="45" s="1"/>
  <c r="N3" i="45"/>
  <c r="R3" i="45" l="1"/>
  <c r="Q3" i="45"/>
  <c r="P3" i="45"/>
  <c r="D2" i="106"/>
  <c r="M2" i="45"/>
  <c r="R2" i="45" s="1"/>
  <c r="N2" i="45"/>
  <c r="B147" i="106" a="1"/>
  <c r="B139" i="106" a="1"/>
  <c r="B131" i="106" a="1"/>
  <c r="B123" i="106" a="1"/>
  <c r="B115" i="106" a="1"/>
  <c r="B170" i="106" a="1"/>
  <c r="B110" i="106" a="1"/>
  <c r="B42" i="106" a="1"/>
  <c r="B142" i="106" a="1"/>
  <c r="B70" i="106" a="1"/>
  <c r="B26" i="106" a="1"/>
  <c r="B93" i="106" a="1"/>
  <c r="B33" i="106" a="1"/>
  <c r="B153" i="106" a="1"/>
  <c r="B121" i="106" a="1"/>
  <c r="B81" i="106" a="1"/>
  <c r="B184" i="106" a="1"/>
  <c r="B124" i="106" a="1"/>
  <c r="B76" i="106" a="1"/>
  <c r="B36" i="106" a="1"/>
  <c r="B164" i="106" a="1"/>
  <c r="B80" i="106" a="1"/>
  <c r="B135" i="106" a="1"/>
  <c r="B79" i="106" a="1"/>
  <c r="B47" i="106" a="1"/>
  <c r="B15" i="106" a="1"/>
  <c r="B162" i="106" a="1"/>
  <c r="B102" i="106" a="1"/>
  <c r="B179" i="106" a="1"/>
  <c r="B134" i="106" a="1"/>
  <c r="B62" i="106" a="1"/>
  <c r="B22" i="106" a="1"/>
  <c r="B85" i="106" a="1"/>
  <c r="B25" i="106" a="1"/>
  <c r="B149" i="106" a="1"/>
  <c r="B117" i="106" a="1"/>
  <c r="B73" i="106" a="1"/>
  <c r="B176" i="106" a="1"/>
  <c r="B116" i="106" a="1"/>
  <c r="B72" i="106" a="1"/>
  <c r="B156" i="106" a="1"/>
  <c r="B68" i="106" a="1"/>
  <c r="B127" i="106" a="1"/>
  <c r="B75" i="106" a="1"/>
  <c r="B11" i="106" a="1"/>
  <c r="B99" i="106" a="1"/>
  <c r="B94" i="106" a="1"/>
  <c r="B126" i="106" a="1"/>
  <c r="B18" i="106" a="1"/>
  <c r="B21" i="106" a="1"/>
  <c r="B145" i="106" a="1"/>
  <c r="B65" i="106" a="1"/>
  <c r="B112" i="106" a="1"/>
  <c r="B28" i="106" a="1"/>
  <c r="B48" i="106" a="1"/>
  <c r="B119" i="106" a="1"/>
  <c r="B39" i="106" a="1"/>
  <c r="B87" i="106" a="1"/>
  <c r="B86" i="106" a="1"/>
  <c r="B114" i="106" a="1"/>
  <c r="B50" i="106" a="1"/>
  <c r="B69" i="106" a="1"/>
  <c r="B141" i="106" a="1"/>
  <c r="B53" i="106" a="1"/>
  <c r="B108" i="106" a="1"/>
  <c r="B60" i="106" a="1"/>
  <c r="B140" i="106" a="1"/>
  <c r="B111" i="106" a="1"/>
  <c r="B35" i="106" a="1"/>
  <c r="B183" i="106" a="1"/>
  <c r="B82" i="106" a="1"/>
  <c r="B174" i="106" a="1"/>
  <c r="B46" i="106" a="1"/>
  <c r="B61" i="106" a="1"/>
  <c r="B137" i="106" a="1"/>
  <c r="B105" i="106" a="1"/>
  <c r="B152" i="106" a="1"/>
  <c r="B56" i="106" a="1"/>
  <c r="B132" i="106" a="1"/>
  <c r="B103" i="106" a="1"/>
  <c r="B63" i="106" a="1"/>
  <c r="B171" i="106" a="1"/>
  <c r="B74" i="106" a="1"/>
  <c r="B98" i="106" a="1"/>
  <c r="B177" i="106" a="1"/>
  <c r="B57" i="106" a="1"/>
  <c r="B133" i="106" a="1"/>
  <c r="B37" i="106" a="1"/>
  <c r="B92" i="106" a="1"/>
  <c r="B12" i="106" a="1"/>
  <c r="B120" i="106" a="1"/>
  <c r="B95" i="106" a="1"/>
  <c r="B27" i="106" a="1"/>
  <c r="B66" i="106" a="1"/>
  <c r="B34" i="106" a="1"/>
  <c r="B49" i="106" a="1"/>
  <c r="B129" i="106" a="1"/>
  <c r="B97" i="106" a="1"/>
  <c r="B29" i="106" a="1"/>
  <c r="B88" i="106" a="1"/>
  <c r="B44" i="106" a="1"/>
  <c r="B104" i="106" a="1"/>
  <c r="B151" i="106" a="1"/>
  <c r="B55" i="106" a="1"/>
  <c r="B107" i="106" a="1"/>
  <c r="B32" i="106" a="1"/>
  <c r="B43" i="106" a="1"/>
  <c r="B154" i="106" a="1"/>
  <c r="B163" i="106" a="1"/>
  <c r="B54" i="106" a="1"/>
  <c r="B77" i="106" a="1"/>
  <c r="B113" i="106" a="1"/>
  <c r="B168" i="106" a="1"/>
  <c r="B64" i="106" a="1"/>
  <c r="B148" i="106" a="1"/>
  <c r="B71" i="106" a="1"/>
  <c r="B9" i="106" a="1"/>
  <c r="B146" i="106" a="1"/>
  <c r="B182" i="106" a="1"/>
  <c r="B14" i="106" a="1"/>
  <c r="B13" i="106" a="1"/>
  <c r="B109" i="106" a="1"/>
  <c r="B160" i="106" a="1"/>
  <c r="B24" i="106" a="1"/>
  <c r="B16" i="106" a="1"/>
  <c r="B67" i="106" a="1"/>
  <c r="B10" i="106" a="1"/>
  <c r="B138" i="106" a="1"/>
  <c r="B106" i="106" a="1"/>
  <c r="B185" i="106" a="1"/>
  <c r="B181" i="106" a="1"/>
  <c r="B45" i="106" a="1"/>
  <c r="B100" i="106" a="1"/>
  <c r="B20" i="106" a="1"/>
  <c r="B175" i="106" a="1"/>
  <c r="B31" i="106" a="1"/>
  <c r="B130" i="106" a="1"/>
  <c r="B166" i="106" a="1"/>
  <c r="B38" i="106" a="1"/>
  <c r="B173" i="106" a="1"/>
  <c r="B101" i="106" a="1"/>
  <c r="B144" i="106" a="1"/>
  <c r="B52" i="106" a="1"/>
  <c r="B159" i="106" a="1"/>
  <c r="B59" i="106" a="1"/>
  <c r="B186" i="106" a="1"/>
  <c r="B122" i="106" a="1"/>
  <c r="B158" i="106" a="1"/>
  <c r="B90" i="106" a="1"/>
  <c r="B169" i="106" a="1"/>
  <c r="B165" i="106" a="1"/>
  <c r="B136" i="106" a="1"/>
  <c r="B180" i="106" a="1"/>
  <c r="B91" i="106" a="1"/>
  <c r="B23" i="106" a="1"/>
  <c r="B178" i="106" a="1"/>
  <c r="B118" i="106" a="1"/>
  <c r="B58" i="106" a="1"/>
  <c r="B150" i="106" a="1"/>
  <c r="B78" i="106" a="1"/>
  <c r="B30" i="106" a="1"/>
  <c r="B157" i="106" a="1"/>
  <c r="B41" i="106" a="1"/>
  <c r="B161" i="106" a="1"/>
  <c r="B125" i="106" a="1"/>
  <c r="B89" i="106" a="1"/>
  <c r="B17" i="106" a="1"/>
  <c r="B128" i="106" a="1"/>
  <c r="B84" i="106" a="1"/>
  <c r="B172" i="106" a="1"/>
  <c r="B96" i="106" a="1"/>
  <c r="B83" i="106" a="1"/>
  <c r="B19" i="106" a="1"/>
  <c r="B167" i="106" a="1"/>
  <c r="B40" i="106" a="1"/>
  <c r="B143" i="106" a="1"/>
  <c r="B51" i="106" a="1"/>
  <c r="B155" i="106" a="1"/>
  <c r="B11" i="106" l="1"/>
  <c r="B15" i="106"/>
  <c r="B19" i="106"/>
  <c r="B23" i="106"/>
  <c r="B27" i="106"/>
  <c r="B31" i="106"/>
  <c r="B35" i="106"/>
  <c r="B39" i="106"/>
  <c r="B43" i="106"/>
  <c r="B47" i="106"/>
  <c r="B51" i="106"/>
  <c r="B55" i="106"/>
  <c r="B59" i="106"/>
  <c r="B63" i="106"/>
  <c r="B67" i="106"/>
  <c r="J67" i="106" s="1"/>
  <c r="B71" i="106"/>
  <c r="B75" i="106"/>
  <c r="B79" i="106"/>
  <c r="H79" i="106" s="1"/>
  <c r="B83" i="106"/>
  <c r="B91" i="106"/>
  <c r="B95" i="106"/>
  <c r="B103" i="106"/>
  <c r="K103" i="106" s="1"/>
  <c r="B111" i="106"/>
  <c r="M111" i="106" s="1"/>
  <c r="B119" i="106"/>
  <c r="B127" i="106"/>
  <c r="B135" i="106"/>
  <c r="B143" i="106"/>
  <c r="B151" i="106"/>
  <c r="B159" i="106"/>
  <c r="B175" i="106"/>
  <c r="L175" i="106" s="1"/>
  <c r="B16" i="106"/>
  <c r="B48" i="106"/>
  <c r="O48" i="106" s="1"/>
  <c r="B68" i="106"/>
  <c r="C68" i="106" s="1"/>
  <c r="B80" i="106"/>
  <c r="B96" i="106"/>
  <c r="B104" i="106"/>
  <c r="B120" i="106"/>
  <c r="B132" i="106"/>
  <c r="B140" i="106"/>
  <c r="B148" i="106"/>
  <c r="B156" i="106"/>
  <c r="B164" i="106"/>
  <c r="B172" i="106"/>
  <c r="B180" i="106"/>
  <c r="B12" i="106"/>
  <c r="B20" i="106"/>
  <c r="I20" i="106" s="1"/>
  <c r="B24" i="106"/>
  <c r="B28" i="106"/>
  <c r="J28" i="106" s="1"/>
  <c r="B32" i="106"/>
  <c r="E32" i="106" s="1"/>
  <c r="B36" i="106"/>
  <c r="B40" i="106"/>
  <c r="B44" i="106"/>
  <c r="G44" i="106" s="1"/>
  <c r="B52" i="106"/>
  <c r="L52" i="106" s="1"/>
  <c r="B56" i="106"/>
  <c r="B60" i="106"/>
  <c r="B64" i="106"/>
  <c r="B72" i="106"/>
  <c r="B76" i="106"/>
  <c r="B84" i="106"/>
  <c r="B88" i="106"/>
  <c r="B92" i="106"/>
  <c r="B100" i="106"/>
  <c r="B108" i="106"/>
  <c r="B112" i="106"/>
  <c r="B116" i="106"/>
  <c r="I116" i="106" s="1"/>
  <c r="B124" i="106"/>
  <c r="G124" i="106" s="1"/>
  <c r="B128" i="106"/>
  <c r="B136" i="106"/>
  <c r="B144" i="106"/>
  <c r="B152" i="106"/>
  <c r="K152" i="106" s="1"/>
  <c r="B160" i="106"/>
  <c r="B168" i="106"/>
  <c r="B176" i="106"/>
  <c r="B184" i="106"/>
  <c r="B17" i="106"/>
  <c r="B29" i="106"/>
  <c r="B37" i="106"/>
  <c r="B45" i="106"/>
  <c r="P45" i="106" s="1"/>
  <c r="B53" i="106"/>
  <c r="L53" i="106" s="1"/>
  <c r="B65" i="106"/>
  <c r="L65" i="106" s="1"/>
  <c r="B73" i="106"/>
  <c r="B81" i="106"/>
  <c r="B89" i="106"/>
  <c r="B97" i="106"/>
  <c r="B101" i="106"/>
  <c r="H101" i="106" s="1"/>
  <c r="B105" i="106"/>
  <c r="B109" i="106"/>
  <c r="B113" i="106"/>
  <c r="B117" i="106"/>
  <c r="I117" i="106" s="1"/>
  <c r="B121" i="106"/>
  <c r="B125" i="106"/>
  <c r="B129" i="106"/>
  <c r="B133" i="106"/>
  <c r="G133" i="106" s="1"/>
  <c r="B137" i="106"/>
  <c r="B141" i="106"/>
  <c r="B145" i="106"/>
  <c r="B149" i="106"/>
  <c r="O149" i="106" s="1"/>
  <c r="B153" i="106"/>
  <c r="B161" i="106"/>
  <c r="B165" i="106"/>
  <c r="B173" i="106"/>
  <c r="P173" i="106" s="1"/>
  <c r="B181" i="106"/>
  <c r="B13" i="106"/>
  <c r="E13" i="106" s="1"/>
  <c r="B21" i="106"/>
  <c r="B25" i="106"/>
  <c r="B33" i="106"/>
  <c r="M33" i="106" s="1"/>
  <c r="B41" i="106"/>
  <c r="B49" i="106"/>
  <c r="B57" i="106"/>
  <c r="B61" i="106"/>
  <c r="K61" i="106" s="1"/>
  <c r="B69" i="106"/>
  <c r="J69" i="106" s="1"/>
  <c r="B77" i="106"/>
  <c r="B85" i="106"/>
  <c r="B93" i="106"/>
  <c r="B157" i="106"/>
  <c r="B169" i="106"/>
  <c r="B177" i="106"/>
  <c r="B185" i="106"/>
  <c r="F185" i="106" s="1"/>
  <c r="B14" i="106"/>
  <c r="B18" i="106"/>
  <c r="B22" i="106"/>
  <c r="B26" i="106"/>
  <c r="B30" i="106"/>
  <c r="B34" i="106"/>
  <c r="B38" i="106"/>
  <c r="B46" i="106"/>
  <c r="B50" i="106"/>
  <c r="B54" i="106"/>
  <c r="B62" i="106"/>
  <c r="F62" i="106" s="1"/>
  <c r="B70" i="106"/>
  <c r="B78" i="106"/>
  <c r="B90" i="106"/>
  <c r="H90" i="106" s="1"/>
  <c r="B98" i="106"/>
  <c r="K98" i="106" s="1"/>
  <c r="B106" i="106"/>
  <c r="B114" i="106"/>
  <c r="B126" i="106"/>
  <c r="B134" i="106"/>
  <c r="B142" i="106"/>
  <c r="B150" i="106"/>
  <c r="B158" i="106"/>
  <c r="B166" i="106"/>
  <c r="B174" i="106"/>
  <c r="B182" i="106"/>
  <c r="B163" i="106"/>
  <c r="B179" i="106"/>
  <c r="C179" i="106" s="1"/>
  <c r="B42" i="106"/>
  <c r="B58" i="106"/>
  <c r="B66" i="106"/>
  <c r="B74" i="106"/>
  <c r="B82" i="106"/>
  <c r="B86" i="106"/>
  <c r="B94" i="106"/>
  <c r="B102" i="106"/>
  <c r="B110" i="106"/>
  <c r="B118" i="106"/>
  <c r="B122" i="106"/>
  <c r="M122" i="106" s="1"/>
  <c r="B130" i="106"/>
  <c r="B138" i="106"/>
  <c r="F138" i="106" s="1"/>
  <c r="B146" i="106"/>
  <c r="B154" i="106"/>
  <c r="M154" i="106" s="1"/>
  <c r="B162" i="106"/>
  <c r="H162" i="106" s="1"/>
  <c r="B170" i="106"/>
  <c r="B178" i="106"/>
  <c r="B186" i="106"/>
  <c r="B171" i="106"/>
  <c r="B183" i="106"/>
  <c r="B87" i="106"/>
  <c r="O87" i="106" s="1"/>
  <c r="B99" i="106"/>
  <c r="B107" i="106"/>
  <c r="B115" i="106"/>
  <c r="B123" i="106"/>
  <c r="B131" i="106"/>
  <c r="J131" i="106" s="1"/>
  <c r="B139" i="106"/>
  <c r="B147" i="106"/>
  <c r="B155" i="106"/>
  <c r="E155" i="106" s="1"/>
  <c r="B167" i="106"/>
  <c r="B9" i="106"/>
  <c r="B10" i="106"/>
  <c r="M118" i="106"/>
  <c r="I142" i="106"/>
  <c r="N29" i="106"/>
  <c r="J165" i="106"/>
  <c r="N78" i="106"/>
  <c r="K47" i="106"/>
  <c r="F135" i="106"/>
  <c r="O80" i="106"/>
  <c r="F104" i="106"/>
  <c r="O128" i="106"/>
  <c r="N17" i="106"/>
  <c r="N110" i="106"/>
  <c r="G83" i="106"/>
  <c r="D161" i="106"/>
  <c r="P2" i="45"/>
  <c r="O2" i="45"/>
  <c r="Q2" i="45"/>
  <c r="D4" i="106"/>
  <c r="D6" i="106"/>
  <c r="D3" i="106"/>
  <c r="N70" i="106"/>
  <c r="H63" i="106"/>
  <c r="H27" i="106"/>
  <c r="N66" i="106"/>
  <c r="P44" i="106"/>
  <c r="D5" i="106"/>
  <c r="N44" i="106" l="1"/>
  <c r="I44" i="106"/>
  <c r="E44" i="106"/>
  <c r="C44" i="106"/>
  <c r="J44" i="106"/>
  <c r="D44" i="106"/>
  <c r="O44" i="106"/>
  <c r="L44" i="106"/>
  <c r="M44" i="106"/>
  <c r="H44" i="106"/>
  <c r="K44" i="106"/>
  <c r="F44" i="106"/>
  <c r="C110" i="106"/>
  <c r="O90" i="106"/>
  <c r="M110" i="106"/>
  <c r="J185" i="106"/>
  <c r="F161" i="106"/>
  <c r="E161" i="106"/>
  <c r="P161" i="106"/>
  <c r="H110" i="106"/>
  <c r="F90" i="106"/>
  <c r="K90" i="106"/>
  <c r="L110" i="106"/>
  <c r="P67" i="106"/>
  <c r="E78" i="106"/>
  <c r="E110" i="106"/>
  <c r="O162" i="106"/>
  <c r="K78" i="106"/>
  <c r="I79" i="106"/>
  <c r="C28" i="106"/>
  <c r="H149" i="106"/>
  <c r="F52" i="106"/>
  <c r="C101" i="106"/>
  <c r="G149" i="106"/>
  <c r="G152" i="106"/>
  <c r="D52" i="106"/>
  <c r="E142" i="106"/>
  <c r="E67" i="106"/>
  <c r="F101" i="106"/>
  <c r="P98" i="106"/>
  <c r="L80" i="106"/>
  <c r="O101" i="106"/>
  <c r="F133" i="106"/>
  <c r="O52" i="106"/>
  <c r="P116" i="106"/>
  <c r="F110" i="106"/>
  <c r="P162" i="106"/>
  <c r="L83" i="106"/>
  <c r="N83" i="106"/>
  <c r="L162" i="106"/>
  <c r="D83" i="106"/>
  <c r="H87" i="106"/>
  <c r="M152" i="106"/>
  <c r="I110" i="106"/>
  <c r="L79" i="106"/>
  <c r="H52" i="106"/>
  <c r="D135" i="106"/>
  <c r="J135" i="106"/>
  <c r="P80" i="106"/>
  <c r="C90" i="106"/>
  <c r="F87" i="106"/>
  <c r="F117" i="106"/>
  <c r="E90" i="106"/>
  <c r="D90" i="106"/>
  <c r="I173" i="106"/>
  <c r="F149" i="106"/>
  <c r="I90" i="106"/>
  <c r="N104" i="106"/>
  <c r="M90" i="106"/>
  <c r="P117" i="106"/>
  <c r="L149" i="106"/>
  <c r="J90" i="106"/>
  <c r="G117" i="106"/>
  <c r="P90" i="106"/>
  <c r="M149" i="106"/>
  <c r="O110" i="106"/>
  <c r="D28" i="106"/>
  <c r="C80" i="106"/>
  <c r="K149" i="106"/>
  <c r="M80" i="106"/>
  <c r="E117" i="106"/>
  <c r="J80" i="106"/>
  <c r="H116" i="106"/>
  <c r="N149" i="106"/>
  <c r="F79" i="106"/>
  <c r="N80" i="106"/>
  <c r="H80" i="106"/>
  <c r="M173" i="106"/>
  <c r="K117" i="106"/>
  <c r="E79" i="106"/>
  <c r="C149" i="106"/>
  <c r="I52" i="106"/>
  <c r="K80" i="106"/>
  <c r="K83" i="106"/>
  <c r="E104" i="106"/>
  <c r="D110" i="106"/>
  <c r="K110" i="106"/>
  <c r="G110" i="106"/>
  <c r="D101" i="106"/>
  <c r="P154" i="106"/>
  <c r="N65" i="106"/>
  <c r="E65" i="106"/>
  <c r="M98" i="106"/>
  <c r="J20" i="106"/>
  <c r="H152" i="106"/>
  <c r="G90" i="106"/>
  <c r="C20" i="106"/>
  <c r="E20" i="106"/>
  <c r="J52" i="106"/>
  <c r="P179" i="106"/>
  <c r="C69" i="106"/>
  <c r="F20" i="106"/>
  <c r="F152" i="106"/>
  <c r="L20" i="106"/>
  <c r="N62" i="106"/>
  <c r="C52" i="106"/>
  <c r="G20" i="106"/>
  <c r="H62" i="106"/>
  <c r="M52" i="106"/>
  <c r="H65" i="106"/>
  <c r="L90" i="106"/>
  <c r="H20" i="106"/>
  <c r="J101" i="106"/>
  <c r="P17" i="106"/>
  <c r="O152" i="106"/>
  <c r="M20" i="106"/>
  <c r="N20" i="106"/>
  <c r="J65" i="106"/>
  <c r="K20" i="106"/>
  <c r="O20" i="106"/>
  <c r="N162" i="106"/>
  <c r="O69" i="106"/>
  <c r="J98" i="106"/>
  <c r="D185" i="106"/>
  <c r="N79" i="106"/>
  <c r="M101" i="106"/>
  <c r="G154" i="106"/>
  <c r="D162" i="106"/>
  <c r="G78" i="106"/>
  <c r="L69" i="106"/>
  <c r="G142" i="106"/>
  <c r="I185" i="106"/>
  <c r="O98" i="106"/>
  <c r="J79" i="106"/>
  <c r="K101" i="106"/>
  <c r="F53" i="106"/>
  <c r="M162" i="106"/>
  <c r="E47" i="106"/>
  <c r="F98" i="106"/>
  <c r="E101" i="106"/>
  <c r="O53" i="106"/>
  <c r="L47" i="106"/>
  <c r="L67" i="106"/>
  <c r="P79" i="106"/>
  <c r="G101" i="106"/>
  <c r="K162" i="106"/>
  <c r="J179" i="106"/>
  <c r="F162" i="106"/>
  <c r="G98" i="106"/>
  <c r="N98" i="106"/>
  <c r="G79" i="106"/>
  <c r="G135" i="106"/>
  <c r="K179" i="106"/>
  <c r="D98" i="106"/>
  <c r="C185" i="106"/>
  <c r="D79" i="106"/>
  <c r="E135" i="106"/>
  <c r="I98" i="106"/>
  <c r="C79" i="106"/>
  <c r="P32" i="106"/>
  <c r="M179" i="106"/>
  <c r="H185" i="106"/>
  <c r="K185" i="106"/>
  <c r="O79" i="106"/>
  <c r="L101" i="106"/>
  <c r="K154" i="106"/>
  <c r="E162" i="106"/>
  <c r="M79" i="106"/>
  <c r="O185" i="106"/>
  <c r="K79" i="106"/>
  <c r="I101" i="106"/>
  <c r="H154" i="106"/>
  <c r="D117" i="106"/>
  <c r="K87" i="106"/>
  <c r="C65" i="106"/>
  <c r="H98" i="106"/>
  <c r="P149" i="106"/>
  <c r="M185" i="106"/>
  <c r="H135" i="106"/>
  <c r="D78" i="106"/>
  <c r="I78" i="106"/>
  <c r="H124" i="106"/>
  <c r="E124" i="106"/>
  <c r="C17" i="106"/>
  <c r="N111" i="106"/>
  <c r="E98" i="106"/>
  <c r="P110" i="106"/>
  <c r="P185" i="106"/>
  <c r="E185" i="106"/>
  <c r="C135" i="106"/>
  <c r="J110" i="106"/>
  <c r="I65" i="106"/>
  <c r="M117" i="106"/>
  <c r="N117" i="106"/>
  <c r="N45" i="106"/>
  <c r="C45" i="106"/>
  <c r="K45" i="106"/>
  <c r="H45" i="106"/>
  <c r="O45" i="106"/>
  <c r="G45" i="106"/>
  <c r="J45" i="106"/>
  <c r="L45" i="106"/>
  <c r="E45" i="106"/>
  <c r="D45" i="106"/>
  <c r="M45" i="106"/>
  <c r="J66" i="106"/>
  <c r="I32" i="106"/>
  <c r="H78" i="106"/>
  <c r="J111" i="106"/>
  <c r="M78" i="106"/>
  <c r="J78" i="106"/>
  <c r="P135" i="106"/>
  <c r="N135" i="106"/>
  <c r="N155" i="106"/>
  <c r="C111" i="106"/>
  <c r="F78" i="106"/>
  <c r="O78" i="106"/>
  <c r="O135" i="106"/>
  <c r="K135" i="106"/>
  <c r="N90" i="106"/>
  <c r="C78" i="106"/>
  <c r="L78" i="106"/>
  <c r="I135" i="106"/>
  <c r="I154" i="106"/>
  <c r="L29" i="106"/>
  <c r="D29" i="106"/>
  <c r="F29" i="106"/>
  <c r="K29" i="106"/>
  <c r="M29" i="106"/>
  <c r="H29" i="106"/>
  <c r="I29" i="106"/>
  <c r="P29" i="106"/>
  <c r="C29" i="106"/>
  <c r="C133" i="106"/>
  <c r="P78" i="106"/>
  <c r="F45" i="106"/>
  <c r="I45" i="106"/>
  <c r="J149" i="106"/>
  <c r="P131" i="106"/>
  <c r="E149" i="106"/>
  <c r="G185" i="106"/>
  <c r="J154" i="106"/>
  <c r="I131" i="106"/>
  <c r="L131" i="106"/>
  <c r="K131" i="106"/>
  <c r="N175" i="106"/>
  <c r="G131" i="106"/>
  <c r="G175" i="106"/>
  <c r="F131" i="106"/>
  <c r="D70" i="106"/>
  <c r="E175" i="106"/>
  <c r="O131" i="106"/>
  <c r="K17" i="106"/>
  <c r="D131" i="106"/>
  <c r="M131" i="106"/>
  <c r="F175" i="106"/>
  <c r="H17" i="106"/>
  <c r="L17" i="106"/>
  <c r="M13" i="106"/>
  <c r="J128" i="106"/>
  <c r="P63" i="106"/>
  <c r="N63" i="106"/>
  <c r="N128" i="106"/>
  <c r="E128" i="106"/>
  <c r="K13" i="106"/>
  <c r="D128" i="106"/>
  <c r="G63" i="106"/>
  <c r="C63" i="106"/>
  <c r="G128" i="106"/>
  <c r="J63" i="106"/>
  <c r="L128" i="106"/>
  <c r="I63" i="106"/>
  <c r="H128" i="106"/>
  <c r="L63" i="106"/>
  <c r="L66" i="106"/>
  <c r="C118" i="106"/>
  <c r="I128" i="106"/>
  <c r="D63" i="106"/>
  <c r="J118" i="106"/>
  <c r="I27" i="106"/>
  <c r="F63" i="106"/>
  <c r="E63" i="106"/>
  <c r="O63" i="106"/>
  <c r="P20" i="106"/>
  <c r="H111" i="106"/>
  <c r="E27" i="106"/>
  <c r="K63" i="106"/>
  <c r="M63" i="106"/>
  <c r="D20" i="106"/>
  <c r="M68" i="106"/>
  <c r="G13" i="106"/>
  <c r="M103" i="106"/>
  <c r="C103" i="106"/>
  <c r="L103" i="106"/>
  <c r="I103" i="106"/>
  <c r="P48" i="106"/>
  <c r="P68" i="106"/>
  <c r="H13" i="106"/>
  <c r="I48" i="106"/>
  <c r="L68" i="106"/>
  <c r="C128" i="106"/>
  <c r="P128" i="106"/>
  <c r="M128" i="106"/>
  <c r="N68" i="106"/>
  <c r="P111" i="106"/>
  <c r="I111" i="106"/>
  <c r="L111" i="106"/>
  <c r="N185" i="106"/>
  <c r="L185" i="106"/>
  <c r="H103" i="106"/>
  <c r="N103" i="106"/>
  <c r="M48" i="106"/>
  <c r="M17" i="106"/>
  <c r="D17" i="106"/>
  <c r="G111" i="106"/>
  <c r="P95" i="106"/>
  <c r="F95" i="106"/>
  <c r="E95" i="106"/>
  <c r="K95" i="106"/>
  <c r="G95" i="106"/>
  <c r="C95" i="106"/>
  <c r="O95" i="106"/>
  <c r="N95" i="106"/>
  <c r="L95" i="106"/>
  <c r="H95" i="106"/>
  <c r="M95" i="106"/>
  <c r="D95" i="106"/>
  <c r="I95" i="106"/>
  <c r="J95" i="106"/>
  <c r="F17" i="106"/>
  <c r="E17" i="106"/>
  <c r="O111" i="106"/>
  <c r="J141" i="106"/>
  <c r="H141" i="106"/>
  <c r="M141" i="106"/>
  <c r="E141" i="106"/>
  <c r="K141" i="106"/>
  <c r="F141" i="106"/>
  <c r="D141" i="106"/>
  <c r="P141" i="106"/>
  <c r="N141" i="106"/>
  <c r="L141" i="106"/>
  <c r="C141" i="106"/>
  <c r="I141" i="106"/>
  <c r="O141" i="106"/>
  <c r="G141" i="106"/>
  <c r="O17" i="106"/>
  <c r="G17" i="106"/>
  <c r="D111" i="106"/>
  <c r="O174" i="106"/>
  <c r="L174" i="106"/>
  <c r="H174" i="106"/>
  <c r="I174" i="106"/>
  <c r="D174" i="106"/>
  <c r="M174" i="106"/>
  <c r="C174" i="106"/>
  <c r="K174" i="106"/>
  <c r="N174" i="106"/>
  <c r="G174" i="106"/>
  <c r="J174" i="106"/>
  <c r="E174" i="106"/>
  <c r="F174" i="106"/>
  <c r="P174" i="106"/>
  <c r="J17" i="106"/>
  <c r="E111" i="106"/>
  <c r="D33" i="106"/>
  <c r="F33" i="106"/>
  <c r="H33" i="106"/>
  <c r="G33" i="106"/>
  <c r="I33" i="106"/>
  <c r="K33" i="106"/>
  <c r="L33" i="106"/>
  <c r="C33" i="106"/>
  <c r="N33" i="106"/>
  <c r="O33" i="106"/>
  <c r="J33" i="106"/>
  <c r="P33" i="106"/>
  <c r="E33" i="106"/>
  <c r="J68" i="106"/>
  <c r="C48" i="106"/>
  <c r="P103" i="106"/>
  <c r="J48" i="106"/>
  <c r="K68" i="106"/>
  <c r="G103" i="106"/>
  <c r="F48" i="106"/>
  <c r="I68" i="106"/>
  <c r="E103" i="106"/>
  <c r="E48" i="106"/>
  <c r="H118" i="106"/>
  <c r="H68" i="106"/>
  <c r="K128" i="106"/>
  <c r="F68" i="106"/>
  <c r="F103" i="106"/>
  <c r="N48" i="106"/>
  <c r="P118" i="106"/>
  <c r="F128" i="106"/>
  <c r="G48" i="106"/>
  <c r="K111" i="106"/>
  <c r="I17" i="106"/>
  <c r="F111" i="106"/>
  <c r="E80" i="106"/>
  <c r="G47" i="106"/>
  <c r="C70" i="106"/>
  <c r="G138" i="106"/>
  <c r="P138" i="106"/>
  <c r="C175" i="106"/>
  <c r="P70" i="106"/>
  <c r="J122" i="106"/>
  <c r="M175" i="106"/>
  <c r="M83" i="106"/>
  <c r="C13" i="106"/>
  <c r="L13" i="106"/>
  <c r="F13" i="106"/>
  <c r="J13" i="106"/>
  <c r="P13" i="106"/>
  <c r="I13" i="106"/>
  <c r="N13" i="106"/>
  <c r="D13" i="106"/>
  <c r="O13" i="106"/>
  <c r="G52" i="106"/>
  <c r="K52" i="106"/>
  <c r="E52" i="106"/>
  <c r="N52" i="106"/>
  <c r="P52" i="106"/>
  <c r="O81" i="106"/>
  <c r="E81" i="106"/>
  <c r="D81" i="106"/>
  <c r="C81" i="106"/>
  <c r="F81" i="106"/>
  <c r="L81" i="106"/>
  <c r="M81" i="106"/>
  <c r="I81" i="106"/>
  <c r="N81" i="106"/>
  <c r="K81" i="106"/>
  <c r="J81" i="106"/>
  <c r="P81" i="106"/>
  <c r="G81" i="106"/>
  <c r="H81" i="106"/>
  <c r="O14" i="106"/>
  <c r="I14" i="106"/>
  <c r="E14" i="106"/>
  <c r="N14" i="106"/>
  <c r="K14" i="106"/>
  <c r="P14" i="106"/>
  <c r="G14" i="106"/>
  <c r="L14" i="106"/>
  <c r="M14" i="106"/>
  <c r="H14" i="106"/>
  <c r="D14" i="106"/>
  <c r="C14" i="106"/>
  <c r="J14" i="106"/>
  <c r="F14" i="106"/>
  <c r="O64" i="106"/>
  <c r="J64" i="106"/>
  <c r="P64" i="106"/>
  <c r="L64" i="106"/>
  <c r="M64" i="106"/>
  <c r="E64" i="106"/>
  <c r="F64" i="106"/>
  <c r="K64" i="106"/>
  <c r="I64" i="106"/>
  <c r="N64" i="106"/>
  <c r="G64" i="106"/>
  <c r="C64" i="106"/>
  <c r="D64" i="106"/>
  <c r="H64" i="106"/>
  <c r="D152" i="106"/>
  <c r="I152" i="106"/>
  <c r="C152" i="106"/>
  <c r="J152" i="106"/>
  <c r="E152" i="106"/>
  <c r="N152" i="106"/>
  <c r="L152" i="106"/>
  <c r="P152" i="106"/>
  <c r="G167" i="106"/>
  <c r="I167" i="106"/>
  <c r="P167" i="106"/>
  <c r="N167" i="106"/>
  <c r="D167" i="106"/>
  <c r="H167" i="106"/>
  <c r="F167" i="106"/>
  <c r="J167" i="106"/>
  <c r="M167" i="106"/>
  <c r="O167" i="106"/>
  <c r="L167" i="106"/>
  <c r="K167" i="106"/>
  <c r="C167" i="106"/>
  <c r="E167" i="106"/>
  <c r="F182" i="106"/>
  <c r="M182" i="106"/>
  <c r="J182" i="106"/>
  <c r="O182" i="106"/>
  <c r="L182" i="106"/>
  <c r="H182" i="106"/>
  <c r="G182" i="106"/>
  <c r="D182" i="106"/>
  <c r="K182" i="106"/>
  <c r="E182" i="106"/>
  <c r="C182" i="106"/>
  <c r="I182" i="106"/>
  <c r="N182" i="106"/>
  <c r="P182" i="106"/>
  <c r="M77" i="106"/>
  <c r="N77" i="106"/>
  <c r="F77" i="106"/>
  <c r="P77" i="106"/>
  <c r="G77" i="106"/>
  <c r="L77" i="106"/>
  <c r="K77" i="106"/>
  <c r="E77" i="106"/>
  <c r="I77" i="106"/>
  <c r="D77" i="106"/>
  <c r="H77" i="106"/>
  <c r="C77" i="106"/>
  <c r="J77" i="106"/>
  <c r="O77" i="106"/>
  <c r="N178" i="106"/>
  <c r="F178" i="106"/>
  <c r="K178" i="106"/>
  <c r="I178" i="106"/>
  <c r="C178" i="106"/>
  <c r="M178" i="106"/>
  <c r="O178" i="106"/>
  <c r="P178" i="106"/>
  <c r="E178" i="106"/>
  <c r="L178" i="106"/>
  <c r="H178" i="106"/>
  <c r="D178" i="106"/>
  <c r="J178" i="106"/>
  <c r="G178" i="106"/>
  <c r="L160" i="106"/>
  <c r="M160" i="106"/>
  <c r="K160" i="106"/>
  <c r="H160" i="106"/>
  <c r="E160" i="106"/>
  <c r="G160" i="106"/>
  <c r="F160" i="106"/>
  <c r="D160" i="106"/>
  <c r="P160" i="106"/>
  <c r="C160" i="106"/>
  <c r="N160" i="106"/>
  <c r="I160" i="106"/>
  <c r="O160" i="106"/>
  <c r="J160" i="106"/>
  <c r="D61" i="106"/>
  <c r="N138" i="106"/>
  <c r="M138" i="106"/>
  <c r="I122" i="106"/>
  <c r="N165" i="106"/>
  <c r="F165" i="106"/>
  <c r="H165" i="106"/>
  <c r="E165" i="106"/>
  <c r="O165" i="106"/>
  <c r="K165" i="106"/>
  <c r="I165" i="106"/>
  <c r="P165" i="106"/>
  <c r="G165" i="106"/>
  <c r="D165" i="106"/>
  <c r="M171" i="106"/>
  <c r="F171" i="106"/>
  <c r="H171" i="106"/>
  <c r="O171" i="106"/>
  <c r="L171" i="106"/>
  <c r="I171" i="106"/>
  <c r="E171" i="106"/>
  <c r="P171" i="106"/>
  <c r="G171" i="106"/>
  <c r="C171" i="106"/>
  <c r="D171" i="106"/>
  <c r="J171" i="106"/>
  <c r="N171" i="106"/>
  <c r="K171" i="106"/>
  <c r="D100" i="106"/>
  <c r="N100" i="106"/>
  <c r="I100" i="106"/>
  <c r="E100" i="106"/>
  <c r="K100" i="106"/>
  <c r="L100" i="106"/>
  <c r="C100" i="106"/>
  <c r="L119" i="106"/>
  <c r="K119" i="106"/>
  <c r="C119" i="106"/>
  <c r="M119" i="106"/>
  <c r="F119" i="106"/>
  <c r="P119" i="106"/>
  <c r="N119" i="106"/>
  <c r="O119" i="106"/>
  <c r="I119" i="106"/>
  <c r="J119" i="106"/>
  <c r="H119" i="106"/>
  <c r="G119" i="106"/>
  <c r="D119" i="106"/>
  <c r="E119" i="106"/>
  <c r="N123" i="106"/>
  <c r="I123" i="106"/>
  <c r="L123" i="106"/>
  <c r="C123" i="106"/>
  <c r="P123" i="106"/>
  <c r="G123" i="106"/>
  <c r="D123" i="106"/>
  <c r="O123" i="106"/>
  <c r="E123" i="106"/>
  <c r="F123" i="106"/>
  <c r="K123" i="106"/>
  <c r="H123" i="106"/>
  <c r="J123" i="106"/>
  <c r="M123" i="106"/>
  <c r="N156" i="106"/>
  <c r="J156" i="106"/>
  <c r="E156" i="106"/>
  <c r="P156" i="106"/>
  <c r="C156" i="106"/>
  <c r="H156" i="106"/>
  <c r="L156" i="106"/>
  <c r="K156" i="106"/>
  <c r="G156" i="106"/>
  <c r="I156" i="106"/>
  <c r="D156" i="106"/>
  <c r="M156" i="106"/>
  <c r="F156" i="106"/>
  <c r="O156" i="106"/>
  <c r="M18" i="106"/>
  <c r="O18" i="106"/>
  <c r="L18" i="106"/>
  <c r="P18" i="106"/>
  <c r="I18" i="106"/>
  <c r="H18" i="106"/>
  <c r="F18" i="106"/>
  <c r="K18" i="106"/>
  <c r="G18" i="106"/>
  <c r="D18" i="106"/>
  <c r="C18" i="106"/>
  <c r="E18" i="106"/>
  <c r="J18" i="106"/>
  <c r="N18" i="106"/>
  <c r="P99" i="106"/>
  <c r="N99" i="106"/>
  <c r="O99" i="106"/>
  <c r="I99" i="106"/>
  <c r="M99" i="106"/>
  <c r="H99" i="106"/>
  <c r="E99" i="106"/>
  <c r="D99" i="106"/>
  <c r="K99" i="106"/>
  <c r="G99" i="106"/>
  <c r="L99" i="106"/>
  <c r="J99" i="106"/>
  <c r="F99" i="106"/>
  <c r="C99" i="106"/>
  <c r="F100" i="106"/>
  <c r="O138" i="106"/>
  <c r="K175" i="106"/>
  <c r="O70" i="106"/>
  <c r="O122" i="106"/>
  <c r="I118" i="106"/>
  <c r="E118" i="106"/>
  <c r="L27" i="106"/>
  <c r="G27" i="106"/>
  <c r="J27" i="106"/>
  <c r="P27" i="106"/>
  <c r="C27" i="106"/>
  <c r="N144" i="106"/>
  <c r="I144" i="106"/>
  <c r="H144" i="106"/>
  <c r="P144" i="106"/>
  <c r="J144" i="106"/>
  <c r="D144" i="106"/>
  <c r="L144" i="106"/>
  <c r="F144" i="106"/>
  <c r="K144" i="106"/>
  <c r="E144" i="106"/>
  <c r="O144" i="106"/>
  <c r="M144" i="106"/>
  <c r="C144" i="106"/>
  <c r="G144" i="106"/>
  <c r="J136" i="106"/>
  <c r="E136" i="106"/>
  <c r="P136" i="106"/>
  <c r="L136" i="106"/>
  <c r="N136" i="106"/>
  <c r="D136" i="106"/>
  <c r="F136" i="106"/>
  <c r="O136" i="106"/>
  <c r="K136" i="106"/>
  <c r="I136" i="106"/>
  <c r="C136" i="106"/>
  <c r="M136" i="106"/>
  <c r="H136" i="106"/>
  <c r="G136" i="106"/>
  <c r="J10" i="106"/>
  <c r="C10" i="106"/>
  <c r="I10" i="106"/>
  <c r="N10" i="106"/>
  <c r="P10" i="106"/>
  <c r="M10" i="106"/>
  <c r="H10" i="106"/>
  <c r="O10" i="106"/>
  <c r="G10" i="106"/>
  <c r="L10" i="106"/>
  <c r="K10" i="106"/>
  <c r="D10" i="106"/>
  <c r="F10" i="106"/>
  <c r="E10" i="106"/>
  <c r="M74" i="106"/>
  <c r="N74" i="106"/>
  <c r="K74" i="106"/>
  <c r="P74" i="106"/>
  <c r="I74" i="106"/>
  <c r="F74" i="106"/>
  <c r="C74" i="106"/>
  <c r="D74" i="106"/>
  <c r="H74" i="106"/>
  <c r="O74" i="106"/>
  <c r="E74" i="106"/>
  <c r="L74" i="106"/>
  <c r="G74" i="106"/>
  <c r="J74" i="106"/>
  <c r="G36" i="106"/>
  <c r="K36" i="106"/>
  <c r="M36" i="106"/>
  <c r="C36" i="106"/>
  <c r="O36" i="106"/>
  <c r="J36" i="106"/>
  <c r="L36" i="106"/>
  <c r="H36" i="106"/>
  <c r="N36" i="106"/>
  <c r="I36" i="106"/>
  <c r="F36" i="106"/>
  <c r="E36" i="106"/>
  <c r="D36" i="106"/>
  <c r="P36" i="106"/>
  <c r="J94" i="106"/>
  <c r="N94" i="106"/>
  <c r="H94" i="106"/>
  <c r="G94" i="106"/>
  <c r="D94" i="106"/>
  <c r="O94" i="106"/>
  <c r="C94" i="106"/>
  <c r="L94" i="106"/>
  <c r="P94" i="106"/>
  <c r="F94" i="106"/>
  <c r="M94" i="106"/>
  <c r="K94" i="106"/>
  <c r="I94" i="106"/>
  <c r="E94" i="106"/>
  <c r="K59" i="106"/>
  <c r="E59" i="106"/>
  <c r="C59" i="106"/>
  <c r="H59" i="106"/>
  <c r="J59" i="106"/>
  <c r="O59" i="106"/>
  <c r="G59" i="106"/>
  <c r="M59" i="106"/>
  <c r="F59" i="106"/>
  <c r="P59" i="106"/>
  <c r="N59" i="106"/>
  <c r="D59" i="106"/>
  <c r="I59" i="106"/>
  <c r="L59" i="106"/>
  <c r="D112" i="106"/>
  <c r="P112" i="106"/>
  <c r="J112" i="106"/>
  <c r="N112" i="106"/>
  <c r="G112" i="106"/>
  <c r="I112" i="106"/>
  <c r="L112" i="106"/>
  <c r="F112" i="106"/>
  <c r="O112" i="106"/>
  <c r="H112" i="106"/>
  <c r="M112" i="106"/>
  <c r="K112" i="106"/>
  <c r="E112" i="106"/>
  <c r="C112" i="106"/>
  <c r="O100" i="106"/>
  <c r="D138" i="106"/>
  <c r="M66" i="106"/>
  <c r="O175" i="106"/>
  <c r="M70" i="106"/>
  <c r="F122" i="106"/>
  <c r="L154" i="106"/>
  <c r="C83" i="106"/>
  <c r="D149" i="106"/>
  <c r="F154" i="106"/>
  <c r="D68" i="106"/>
  <c r="E68" i="106"/>
  <c r="O68" i="106"/>
  <c r="G68" i="106"/>
  <c r="F137" i="106"/>
  <c r="N137" i="106"/>
  <c r="H137" i="106"/>
  <c r="K137" i="106"/>
  <c r="G137" i="106"/>
  <c r="M137" i="106"/>
  <c r="J137" i="106"/>
  <c r="I137" i="106"/>
  <c r="E137" i="106"/>
  <c r="L137" i="106"/>
  <c r="O137" i="106"/>
  <c r="D137" i="106"/>
  <c r="P137" i="106"/>
  <c r="C137" i="106"/>
  <c r="C51" i="106"/>
  <c r="F51" i="106"/>
  <c r="J51" i="106"/>
  <c r="D51" i="106"/>
  <c r="M51" i="106"/>
  <c r="L51" i="106"/>
  <c r="P51" i="106"/>
  <c r="H51" i="106"/>
  <c r="K51" i="106"/>
  <c r="G51" i="106"/>
  <c r="I51" i="106"/>
  <c r="N51" i="106"/>
  <c r="E51" i="106"/>
  <c r="O51" i="106"/>
  <c r="C84" i="106"/>
  <c r="E84" i="106"/>
  <c r="M84" i="106"/>
  <c r="G84" i="106"/>
  <c r="J84" i="106"/>
  <c r="F84" i="106"/>
  <c r="H84" i="106"/>
  <c r="D84" i="106"/>
  <c r="N84" i="106"/>
  <c r="P84" i="106"/>
  <c r="L84" i="106"/>
  <c r="K84" i="106"/>
  <c r="O84" i="106"/>
  <c r="I84" i="106"/>
  <c r="I157" i="106"/>
  <c r="C157" i="106"/>
  <c r="H157" i="106"/>
  <c r="L157" i="106"/>
  <c r="D157" i="106"/>
  <c r="F157" i="106"/>
  <c r="E157" i="106"/>
  <c r="J157" i="106"/>
  <c r="M157" i="106"/>
  <c r="O157" i="106"/>
  <c r="G157" i="106"/>
  <c r="P157" i="106"/>
  <c r="K157" i="106"/>
  <c r="N157" i="106"/>
  <c r="L39" i="106"/>
  <c r="P39" i="106"/>
  <c r="F39" i="106"/>
  <c r="H39" i="106"/>
  <c r="J39" i="106"/>
  <c r="N39" i="106"/>
  <c r="G39" i="106"/>
  <c r="E39" i="106"/>
  <c r="C39" i="106"/>
  <c r="D39" i="106"/>
  <c r="I39" i="106"/>
  <c r="K39" i="106"/>
  <c r="O39" i="106"/>
  <c r="M39" i="106"/>
  <c r="M37" i="106"/>
  <c r="E37" i="106"/>
  <c r="F37" i="106"/>
  <c r="L37" i="106"/>
  <c r="C37" i="106"/>
  <c r="I37" i="106"/>
  <c r="J37" i="106"/>
  <c r="G37" i="106"/>
  <c r="K37" i="106"/>
  <c r="H37" i="106"/>
  <c r="O37" i="106"/>
  <c r="N37" i="106"/>
  <c r="D37" i="106"/>
  <c r="P37" i="106"/>
  <c r="F24" i="106"/>
  <c r="K24" i="106"/>
  <c r="H24" i="106"/>
  <c r="N24" i="106"/>
  <c r="O24" i="106"/>
  <c r="G24" i="106"/>
  <c r="P24" i="106"/>
  <c r="I24" i="106"/>
  <c r="J24" i="106"/>
  <c r="D24" i="106"/>
  <c r="E24" i="106"/>
  <c r="C24" i="106"/>
  <c r="L24" i="106"/>
  <c r="M24" i="106"/>
  <c r="O161" i="106"/>
  <c r="N161" i="106"/>
  <c r="I161" i="106"/>
  <c r="L161" i="106"/>
  <c r="C161" i="106"/>
  <c r="M161" i="106"/>
  <c r="K161" i="106"/>
  <c r="J161" i="106"/>
  <c r="G161" i="106"/>
  <c r="H161" i="106"/>
  <c r="L165" i="106"/>
  <c r="I61" i="106"/>
  <c r="J138" i="106"/>
  <c r="E66" i="106"/>
  <c r="J175" i="106"/>
  <c r="F70" i="106"/>
  <c r="E83" i="106"/>
  <c r="J29" i="106"/>
  <c r="E29" i="106"/>
  <c r="G29" i="106"/>
  <c r="O29" i="106"/>
  <c r="L28" i="106"/>
  <c r="F28" i="106"/>
  <c r="E28" i="106"/>
  <c r="I28" i="106"/>
  <c r="G28" i="106"/>
  <c r="P28" i="106"/>
  <c r="N28" i="106"/>
  <c r="M28" i="106"/>
  <c r="K28" i="106"/>
  <c r="H28" i="106"/>
  <c r="O28" i="106"/>
  <c r="F16" i="106"/>
  <c r="J16" i="106"/>
  <c r="N16" i="106"/>
  <c r="D16" i="106"/>
  <c r="L16" i="106"/>
  <c r="C16" i="106"/>
  <c r="G16" i="106"/>
  <c r="I16" i="106"/>
  <c r="M16" i="106"/>
  <c r="O16" i="106"/>
  <c r="E16" i="106"/>
  <c r="H16" i="106"/>
  <c r="K16" i="106"/>
  <c r="P16" i="106"/>
  <c r="K183" i="106"/>
  <c r="F183" i="106"/>
  <c r="J183" i="106"/>
  <c r="E183" i="106"/>
  <c r="C183" i="106"/>
  <c r="N183" i="106"/>
  <c r="O183" i="106"/>
  <c r="P183" i="106"/>
  <c r="I183" i="106"/>
  <c r="L183" i="106"/>
  <c r="H183" i="106"/>
  <c r="D183" i="106"/>
  <c r="G183" i="106"/>
  <c r="M183" i="106"/>
  <c r="I162" i="106"/>
  <c r="J162" i="106"/>
  <c r="C162" i="106"/>
  <c r="G162" i="106"/>
  <c r="N32" i="106"/>
  <c r="K32" i="106"/>
  <c r="D32" i="106"/>
  <c r="M32" i="106"/>
  <c r="G32" i="106"/>
  <c r="O32" i="106"/>
  <c r="L32" i="106"/>
  <c r="F32" i="106"/>
  <c r="H32" i="106"/>
  <c r="C32" i="106"/>
  <c r="J32" i="106"/>
  <c r="L135" i="106"/>
  <c r="M135" i="106"/>
  <c r="C122" i="106"/>
  <c r="P122" i="106"/>
  <c r="H122" i="106"/>
  <c r="D122" i="106"/>
  <c r="F180" i="106"/>
  <c r="O180" i="106"/>
  <c r="J180" i="106"/>
  <c r="M180" i="106"/>
  <c r="P180" i="106"/>
  <c r="E180" i="106"/>
  <c r="K180" i="106"/>
  <c r="C180" i="106"/>
  <c r="H180" i="106"/>
  <c r="G180" i="106"/>
  <c r="I180" i="106"/>
  <c r="N180" i="106"/>
  <c r="D180" i="106"/>
  <c r="L180" i="106"/>
  <c r="M165" i="106"/>
  <c r="P100" i="106"/>
  <c r="H100" i="106"/>
  <c r="E138" i="106"/>
  <c r="G66" i="106"/>
  <c r="P175" i="106"/>
  <c r="K118" i="106"/>
  <c r="N27" i="106"/>
  <c r="M27" i="106"/>
  <c r="F83" i="106"/>
  <c r="O154" i="106"/>
  <c r="L98" i="106"/>
  <c r="C98" i="106"/>
  <c r="C57" i="106"/>
  <c r="P57" i="106"/>
  <c r="M57" i="106"/>
  <c r="J57" i="106"/>
  <c r="N57" i="106"/>
  <c r="E57" i="106"/>
  <c r="O57" i="106"/>
  <c r="F57" i="106"/>
  <c r="I57" i="106"/>
  <c r="H57" i="106"/>
  <c r="G57" i="106"/>
  <c r="D57" i="106"/>
  <c r="L57" i="106"/>
  <c r="K57" i="106"/>
  <c r="M168" i="106"/>
  <c r="G168" i="106"/>
  <c r="F168" i="106"/>
  <c r="K168" i="106"/>
  <c r="L168" i="106"/>
  <c r="P168" i="106"/>
  <c r="E168" i="106"/>
  <c r="O168" i="106"/>
  <c r="J168" i="106"/>
  <c r="I168" i="106"/>
  <c r="D168" i="106"/>
  <c r="H168" i="106"/>
  <c r="N168" i="106"/>
  <c r="C168" i="106"/>
  <c r="F142" i="106"/>
  <c r="D142" i="106"/>
  <c r="L142" i="106"/>
  <c r="O142" i="106"/>
  <c r="C142" i="106"/>
  <c r="N142" i="106"/>
  <c r="H142" i="106"/>
  <c r="M142" i="106"/>
  <c r="P142" i="106"/>
  <c r="K142" i="106"/>
  <c r="J142" i="106"/>
  <c r="O179" i="106"/>
  <c r="D179" i="106"/>
  <c r="N179" i="106"/>
  <c r="E179" i="106"/>
  <c r="I179" i="106"/>
  <c r="H179" i="106"/>
  <c r="G179" i="106"/>
  <c r="F179" i="106"/>
  <c r="L179" i="106"/>
  <c r="K69" i="106"/>
  <c r="F69" i="106"/>
  <c r="P69" i="106"/>
  <c r="I69" i="106"/>
  <c r="G69" i="106"/>
  <c r="E69" i="106"/>
  <c r="H69" i="106"/>
  <c r="N69" i="106"/>
  <c r="D69" i="106"/>
  <c r="M69" i="106"/>
  <c r="M67" i="106"/>
  <c r="G67" i="106"/>
  <c r="F67" i="106"/>
  <c r="D67" i="106"/>
  <c r="K67" i="106"/>
  <c r="C67" i="106"/>
  <c r="N67" i="106"/>
  <c r="I67" i="106"/>
  <c r="H67" i="106"/>
  <c r="O67" i="106"/>
  <c r="N101" i="106"/>
  <c r="P101" i="106"/>
  <c r="J53" i="106"/>
  <c r="E53" i="106"/>
  <c r="D53" i="106"/>
  <c r="C53" i="106"/>
  <c r="G53" i="106"/>
  <c r="M53" i="106"/>
  <c r="N53" i="106"/>
  <c r="H53" i="106"/>
  <c r="K53" i="106"/>
  <c r="P53" i="106"/>
  <c r="I53" i="106"/>
  <c r="O26" i="106"/>
  <c r="K26" i="106"/>
  <c r="N26" i="106"/>
  <c r="M26" i="106"/>
  <c r="I26" i="106"/>
  <c r="E26" i="106"/>
  <c r="F26" i="106"/>
  <c r="D26" i="106"/>
  <c r="G26" i="106"/>
  <c r="D80" i="106"/>
  <c r="G80" i="106"/>
  <c r="F80" i="106"/>
  <c r="I80" i="106"/>
  <c r="J116" i="106"/>
  <c r="E116" i="106"/>
  <c r="M116" i="106"/>
  <c r="N116" i="106"/>
  <c r="G116" i="106"/>
  <c r="D116" i="106"/>
  <c r="K116" i="106"/>
  <c r="L116" i="106"/>
  <c r="O116" i="106"/>
  <c r="O133" i="106"/>
  <c r="M133" i="106"/>
  <c r="H133" i="106"/>
  <c r="J133" i="106"/>
  <c r="P133" i="106"/>
  <c r="K133" i="106"/>
  <c r="L133" i="106"/>
  <c r="D133" i="106"/>
  <c r="N133" i="106"/>
  <c r="E133" i="106"/>
  <c r="I133" i="106"/>
  <c r="O88" i="106"/>
  <c r="I88" i="106"/>
  <c r="K88" i="106"/>
  <c r="C88" i="106"/>
  <c r="N88" i="106"/>
  <c r="J88" i="106"/>
  <c r="L88" i="106"/>
  <c r="F88" i="106"/>
  <c r="H88" i="106"/>
  <c r="D88" i="106"/>
  <c r="E88" i="106"/>
  <c r="P88" i="106"/>
  <c r="G88" i="106"/>
  <c r="M88" i="106"/>
  <c r="F115" i="106"/>
  <c r="I115" i="106"/>
  <c r="G115" i="106"/>
  <c r="M115" i="106"/>
  <c r="E115" i="106"/>
  <c r="O115" i="106"/>
  <c r="D115" i="106"/>
  <c r="J115" i="106"/>
  <c r="N115" i="106"/>
  <c r="L115" i="106"/>
  <c r="K115" i="106"/>
  <c r="H115" i="106"/>
  <c r="P115" i="106"/>
  <c r="C115" i="106"/>
  <c r="G169" i="106"/>
  <c r="C169" i="106"/>
  <c r="F169" i="106"/>
  <c r="E169" i="106"/>
  <c r="P169" i="106"/>
  <c r="L169" i="106"/>
  <c r="J169" i="106"/>
  <c r="K169" i="106"/>
  <c r="H169" i="106"/>
  <c r="N169" i="106"/>
  <c r="D169" i="106"/>
  <c r="O169" i="106"/>
  <c r="I169" i="106"/>
  <c r="M169" i="106"/>
  <c r="C165" i="106"/>
  <c r="C26" i="106"/>
  <c r="J61" i="106"/>
  <c r="L118" i="106"/>
  <c r="L122" i="106"/>
  <c r="D27" i="106"/>
  <c r="P83" i="106"/>
  <c r="H48" i="106"/>
  <c r="L48" i="106"/>
  <c r="K48" i="106"/>
  <c r="H117" i="106"/>
  <c r="J117" i="106"/>
  <c r="C117" i="106"/>
  <c r="O117" i="106"/>
  <c r="L117" i="106"/>
  <c r="H173" i="106"/>
  <c r="K173" i="106"/>
  <c r="C173" i="106"/>
  <c r="E173" i="106"/>
  <c r="F173" i="106"/>
  <c r="O173" i="106"/>
  <c r="G173" i="106"/>
  <c r="D173" i="106"/>
  <c r="J173" i="106"/>
  <c r="N173" i="106"/>
  <c r="L173" i="106"/>
  <c r="F140" i="106"/>
  <c r="L140" i="106"/>
  <c r="D140" i="106"/>
  <c r="M140" i="106"/>
  <c r="E140" i="106"/>
  <c r="I140" i="106"/>
  <c r="N140" i="106"/>
  <c r="G140" i="106"/>
  <c r="H140" i="106"/>
  <c r="K140" i="106"/>
  <c r="J140" i="106"/>
  <c r="C140" i="106"/>
  <c r="P140" i="106"/>
  <c r="O140" i="106"/>
  <c r="J60" i="106"/>
  <c r="P60" i="106"/>
  <c r="D60" i="106"/>
  <c r="M60" i="106"/>
  <c r="E60" i="106"/>
  <c r="F60" i="106"/>
  <c r="C60" i="106"/>
  <c r="O60" i="106"/>
  <c r="N60" i="106"/>
  <c r="L60" i="106"/>
  <c r="H60" i="106"/>
  <c r="G60" i="106"/>
  <c r="K60" i="106"/>
  <c r="I60" i="106"/>
  <c r="J42" i="106"/>
  <c r="N42" i="106"/>
  <c r="E42" i="106"/>
  <c r="M42" i="106"/>
  <c r="L42" i="106"/>
  <c r="K42" i="106"/>
  <c r="I42" i="106"/>
  <c r="C42" i="106"/>
  <c r="F42" i="106"/>
  <c r="H42" i="106"/>
  <c r="O42" i="106"/>
  <c r="G42" i="106"/>
  <c r="P42" i="106"/>
  <c r="D42" i="106"/>
  <c r="O129" i="106"/>
  <c r="N129" i="106"/>
  <c r="M129" i="106"/>
  <c r="L129" i="106"/>
  <c r="K129" i="106"/>
  <c r="I129" i="106"/>
  <c r="J129" i="106"/>
  <c r="H129" i="106"/>
  <c r="E129" i="106"/>
  <c r="C129" i="106"/>
  <c r="G129" i="106"/>
  <c r="D129" i="106"/>
  <c r="P129" i="106"/>
  <c r="F129" i="106"/>
  <c r="C41" i="106"/>
  <c r="E41" i="106"/>
  <c r="M41" i="106"/>
  <c r="H41" i="106"/>
  <c r="O41" i="106"/>
  <c r="P41" i="106"/>
  <c r="J41" i="106"/>
  <c r="N41" i="106"/>
  <c r="K41" i="106"/>
  <c r="D41" i="106"/>
  <c r="I41" i="106"/>
  <c r="L41" i="106"/>
  <c r="G41" i="106"/>
  <c r="F41" i="106"/>
  <c r="I22" i="106"/>
  <c r="F22" i="106"/>
  <c r="E22" i="106"/>
  <c r="L22" i="106"/>
  <c r="M22" i="106"/>
  <c r="H22" i="106"/>
  <c r="C22" i="106"/>
  <c r="K22" i="106"/>
  <c r="D22" i="106"/>
  <c r="N22" i="106"/>
  <c r="P22" i="106"/>
  <c r="O22" i="106"/>
  <c r="G22" i="106"/>
  <c r="J22" i="106"/>
  <c r="P26" i="106"/>
  <c r="P66" i="106"/>
  <c r="I66" i="106"/>
  <c r="O66" i="106"/>
  <c r="H26" i="106"/>
  <c r="J100" i="106"/>
  <c r="L70" i="106"/>
  <c r="H66" i="106"/>
  <c r="C66" i="106"/>
  <c r="K66" i="106"/>
  <c r="N122" i="106"/>
  <c r="I175" i="106"/>
  <c r="D175" i="106"/>
  <c r="H155" i="106"/>
  <c r="M155" i="106"/>
  <c r="I155" i="106"/>
  <c r="C155" i="106"/>
  <c r="F155" i="106"/>
  <c r="G155" i="106"/>
  <c r="J155" i="106"/>
  <c r="O155" i="106"/>
  <c r="L155" i="106"/>
  <c r="D155" i="106"/>
  <c r="P155" i="106"/>
  <c r="K155" i="106"/>
  <c r="N47" i="106"/>
  <c r="O47" i="106"/>
  <c r="I47" i="106"/>
  <c r="H47" i="106"/>
  <c r="C47" i="106"/>
  <c r="D47" i="106"/>
  <c r="M47" i="106"/>
  <c r="K166" i="106"/>
  <c r="O166" i="106"/>
  <c r="N166" i="106"/>
  <c r="F166" i="106"/>
  <c r="I166" i="106"/>
  <c r="P166" i="106"/>
  <c r="H166" i="106"/>
  <c r="D166" i="106"/>
  <c r="E166" i="106"/>
  <c r="M166" i="106"/>
  <c r="L166" i="106"/>
  <c r="G166" i="106"/>
  <c r="J166" i="106"/>
  <c r="C166" i="106"/>
  <c r="O54" i="106"/>
  <c r="F54" i="106"/>
  <c r="P54" i="106"/>
  <c r="C54" i="106"/>
  <c r="J54" i="106"/>
  <c r="L54" i="106"/>
  <c r="D54" i="106"/>
  <c r="G54" i="106"/>
  <c r="K54" i="106"/>
  <c r="E54" i="106"/>
  <c r="M54" i="106"/>
  <c r="H54" i="106"/>
  <c r="I54" i="106"/>
  <c r="N54" i="106"/>
  <c r="C138" i="106"/>
  <c r="K138" i="106"/>
  <c r="J26" i="106"/>
  <c r="P47" i="106"/>
  <c r="C116" i="106"/>
  <c r="I138" i="106"/>
  <c r="D118" i="106"/>
  <c r="D48" i="106"/>
  <c r="O118" i="106"/>
  <c r="F66" i="106"/>
  <c r="I70" i="106"/>
  <c r="G118" i="106"/>
  <c r="K122" i="106"/>
  <c r="O27" i="106"/>
  <c r="O83" i="106"/>
  <c r="E154" i="106"/>
  <c r="N131" i="106"/>
  <c r="C131" i="106"/>
  <c r="H131" i="106"/>
  <c r="E131" i="106"/>
  <c r="J87" i="106"/>
  <c r="E87" i="106"/>
  <c r="M87" i="106"/>
  <c r="G87" i="106"/>
  <c r="L87" i="106"/>
  <c r="I87" i="106"/>
  <c r="D87" i="106"/>
  <c r="P87" i="106"/>
  <c r="N87" i="106"/>
  <c r="C87" i="106"/>
  <c r="O104" i="106"/>
  <c r="J104" i="106"/>
  <c r="G104" i="106"/>
  <c r="P104" i="106"/>
  <c r="M104" i="106"/>
  <c r="K104" i="106"/>
  <c r="I104" i="106"/>
  <c r="H104" i="106"/>
  <c r="C104" i="106"/>
  <c r="D104" i="106"/>
  <c r="L104" i="106"/>
  <c r="C72" i="106"/>
  <c r="I72" i="106"/>
  <c r="L72" i="106"/>
  <c r="P72" i="106"/>
  <c r="H72" i="106"/>
  <c r="O72" i="106"/>
  <c r="M72" i="106"/>
  <c r="K72" i="106"/>
  <c r="E72" i="106"/>
  <c r="N72" i="106"/>
  <c r="D72" i="106"/>
  <c r="F72" i="106"/>
  <c r="J72" i="106"/>
  <c r="G72" i="106"/>
  <c r="F147" i="106"/>
  <c r="M147" i="106"/>
  <c r="E147" i="106"/>
  <c r="O147" i="106"/>
  <c r="H147" i="106"/>
  <c r="C147" i="106"/>
  <c r="K147" i="106"/>
  <c r="J147" i="106"/>
  <c r="I147" i="106"/>
  <c r="N147" i="106"/>
  <c r="G147" i="106"/>
  <c r="L147" i="106"/>
  <c r="P147" i="106"/>
  <c r="D147" i="106"/>
  <c r="E120" i="106"/>
  <c r="K120" i="106"/>
  <c r="L120" i="106"/>
  <c r="D120" i="106"/>
  <c r="C120" i="106"/>
  <c r="N120" i="106"/>
  <c r="F120" i="106"/>
  <c r="H120" i="106"/>
  <c r="M120" i="106"/>
  <c r="O120" i="106"/>
  <c r="I120" i="106"/>
  <c r="J120" i="106"/>
  <c r="P120" i="106"/>
  <c r="G120" i="106"/>
  <c r="N134" i="106"/>
  <c r="D134" i="106"/>
  <c r="O134" i="106"/>
  <c r="K134" i="106"/>
  <c r="C134" i="106"/>
  <c r="J134" i="106"/>
  <c r="G134" i="106"/>
  <c r="P134" i="106"/>
  <c r="H134" i="106"/>
  <c r="I134" i="106"/>
  <c r="F134" i="106"/>
  <c r="M134" i="106"/>
  <c r="E134" i="106"/>
  <c r="L134" i="106"/>
  <c r="P151" i="106"/>
  <c r="C151" i="106"/>
  <c r="D151" i="106"/>
  <c r="G151" i="106"/>
  <c r="F151" i="106"/>
  <c r="L151" i="106"/>
  <c r="E151" i="106"/>
  <c r="K151" i="106"/>
  <c r="I151" i="106"/>
  <c r="J151" i="106"/>
  <c r="M151" i="106"/>
  <c r="N151" i="106"/>
  <c r="H151" i="106"/>
  <c r="O151" i="106"/>
  <c r="F127" i="106"/>
  <c r="D127" i="106"/>
  <c r="N127" i="106"/>
  <c r="O127" i="106"/>
  <c r="L127" i="106"/>
  <c r="K127" i="106"/>
  <c r="M127" i="106"/>
  <c r="H127" i="106"/>
  <c r="C127" i="106"/>
  <c r="J127" i="106"/>
  <c r="G127" i="106"/>
  <c r="E127" i="106"/>
  <c r="P127" i="106"/>
  <c r="I127" i="106"/>
  <c r="D102" i="106"/>
  <c r="C102" i="106"/>
  <c r="L102" i="106"/>
  <c r="K102" i="106"/>
  <c r="P102" i="106"/>
  <c r="I102" i="106"/>
  <c r="H102" i="106"/>
  <c r="G102" i="106"/>
  <c r="E102" i="106"/>
  <c r="O102" i="106"/>
  <c r="N102" i="106"/>
  <c r="M102" i="106"/>
  <c r="J102" i="106"/>
  <c r="F102" i="106"/>
  <c r="M148" i="106"/>
  <c r="P148" i="106"/>
  <c r="C148" i="106"/>
  <c r="F148" i="106"/>
  <c r="E148" i="106"/>
  <c r="J148" i="106"/>
  <c r="K148" i="106"/>
  <c r="N148" i="106"/>
  <c r="D148" i="106"/>
  <c r="O148" i="106"/>
  <c r="G148" i="106"/>
  <c r="I148" i="106"/>
  <c r="L148" i="106"/>
  <c r="H148" i="106"/>
  <c r="M100" i="106"/>
  <c r="L26" i="106"/>
  <c r="J47" i="106"/>
  <c r="E70" i="106"/>
  <c r="D66" i="106"/>
  <c r="K70" i="106"/>
  <c r="F118" i="106"/>
  <c r="G122" i="106"/>
  <c r="K27" i="106"/>
  <c r="J83" i="106"/>
  <c r="I149" i="106"/>
  <c r="D154" i="106"/>
  <c r="D103" i="106"/>
  <c r="J103" i="106"/>
  <c r="O103" i="106"/>
  <c r="C124" i="106"/>
  <c r="L124" i="106"/>
  <c r="O124" i="106"/>
  <c r="I124" i="106"/>
  <c r="P124" i="106"/>
  <c r="K124" i="106"/>
  <c r="M124" i="106"/>
  <c r="N124" i="106"/>
  <c r="J124" i="106"/>
  <c r="D124" i="106"/>
  <c r="F124" i="106"/>
  <c r="I143" i="106"/>
  <c r="F143" i="106"/>
  <c r="K143" i="106"/>
  <c r="E143" i="106"/>
  <c r="J143" i="106"/>
  <c r="M143" i="106"/>
  <c r="G143" i="106"/>
  <c r="N143" i="106"/>
  <c r="D143" i="106"/>
  <c r="H143" i="106"/>
  <c r="O143" i="106"/>
  <c r="L143" i="106"/>
  <c r="C143" i="106"/>
  <c r="P143" i="106"/>
  <c r="P121" i="106"/>
  <c r="L121" i="106"/>
  <c r="N121" i="106"/>
  <c r="K121" i="106"/>
  <c r="C121" i="106"/>
  <c r="D121" i="106"/>
  <c r="H121" i="106"/>
  <c r="O121" i="106"/>
  <c r="G121" i="106"/>
  <c r="J121" i="106"/>
  <c r="M121" i="106"/>
  <c r="F121" i="106"/>
  <c r="I121" i="106"/>
  <c r="E121" i="106"/>
  <c r="J35" i="106"/>
  <c r="I35" i="106"/>
  <c r="P35" i="106"/>
  <c r="F35" i="106"/>
  <c r="M35" i="106"/>
  <c r="N35" i="106"/>
  <c r="D35" i="106"/>
  <c r="K35" i="106"/>
  <c r="L35" i="106"/>
  <c r="E35" i="106"/>
  <c r="C35" i="106"/>
  <c r="O35" i="106"/>
  <c r="H35" i="106"/>
  <c r="G35" i="106"/>
  <c r="M93" i="106"/>
  <c r="E93" i="106"/>
  <c r="N93" i="106"/>
  <c r="K93" i="106"/>
  <c r="G93" i="106"/>
  <c r="D93" i="106"/>
  <c r="I93" i="106"/>
  <c r="H93" i="106"/>
  <c r="C93" i="106"/>
  <c r="P93" i="106"/>
  <c r="L93" i="106"/>
  <c r="J93" i="106"/>
  <c r="O93" i="106"/>
  <c r="F93" i="106"/>
  <c r="E109" i="106"/>
  <c r="I109" i="106"/>
  <c r="O109" i="106"/>
  <c r="H109" i="106"/>
  <c r="D109" i="106"/>
  <c r="F109" i="106"/>
  <c r="P109" i="106"/>
  <c r="L109" i="106"/>
  <c r="J109" i="106"/>
  <c r="C109" i="106"/>
  <c r="G109" i="106"/>
  <c r="N109" i="106"/>
  <c r="K109" i="106"/>
  <c r="M109" i="106"/>
  <c r="O163" i="106"/>
  <c r="G163" i="106"/>
  <c r="N163" i="106"/>
  <c r="I163" i="106"/>
  <c r="K163" i="106"/>
  <c r="F163" i="106"/>
  <c r="C163" i="106"/>
  <c r="M163" i="106"/>
  <c r="E163" i="106"/>
  <c r="L163" i="106"/>
  <c r="P163" i="106"/>
  <c r="J163" i="106"/>
  <c r="H163" i="106"/>
  <c r="D163" i="106"/>
  <c r="L85" i="106"/>
  <c r="K85" i="106"/>
  <c r="J85" i="106"/>
  <c r="G85" i="106"/>
  <c r="E85" i="106"/>
  <c r="C85" i="106"/>
  <c r="F85" i="106"/>
  <c r="D85" i="106"/>
  <c r="M85" i="106"/>
  <c r="N85" i="106"/>
  <c r="P85" i="106"/>
  <c r="H85" i="106"/>
  <c r="O85" i="106"/>
  <c r="I85" i="106"/>
  <c r="K43" i="106"/>
  <c r="I43" i="106"/>
  <c r="G43" i="106"/>
  <c r="F43" i="106"/>
  <c r="M43" i="106"/>
  <c r="P43" i="106"/>
  <c r="N43" i="106"/>
  <c r="D43" i="106"/>
  <c r="O43" i="106"/>
  <c r="L43" i="106"/>
  <c r="E43" i="106"/>
  <c r="C43" i="106"/>
  <c r="H43" i="106"/>
  <c r="J43" i="106"/>
  <c r="F61" i="106"/>
  <c r="H61" i="106"/>
  <c r="L61" i="106"/>
  <c r="E61" i="106"/>
  <c r="G61" i="106"/>
  <c r="C61" i="106"/>
  <c r="N61" i="106"/>
  <c r="M61" i="106"/>
  <c r="O61" i="106"/>
  <c r="P61" i="106"/>
  <c r="F47" i="106"/>
  <c r="G100" i="106"/>
  <c r="F116" i="106"/>
  <c r="H138" i="106"/>
  <c r="H70" i="106"/>
  <c r="L138" i="106"/>
  <c r="G70" i="106"/>
  <c r="H175" i="106"/>
  <c r="J70" i="106"/>
  <c r="N118" i="106"/>
  <c r="E122" i="106"/>
  <c r="F27" i="106"/>
  <c r="I83" i="106"/>
  <c r="N154" i="106"/>
  <c r="H83" i="106"/>
  <c r="C154" i="106"/>
  <c r="P186" i="106"/>
  <c r="F186" i="106"/>
  <c r="I186" i="106"/>
  <c r="C186" i="106"/>
  <c r="D186" i="106"/>
  <c r="H186" i="106"/>
  <c r="O186" i="106"/>
  <c r="N186" i="106"/>
  <c r="L186" i="106"/>
  <c r="K186" i="106"/>
  <c r="E186" i="106"/>
  <c r="G186" i="106"/>
  <c r="J186" i="106"/>
  <c r="M186" i="106"/>
  <c r="L139" i="106"/>
  <c r="D139" i="106"/>
  <c r="I139" i="106"/>
  <c r="H139" i="106"/>
  <c r="E139" i="106"/>
  <c r="C139" i="106"/>
  <c r="O139" i="106"/>
  <c r="G139" i="106"/>
  <c r="N139" i="106"/>
  <c r="J139" i="106"/>
  <c r="F139" i="106"/>
  <c r="M139" i="106"/>
  <c r="P139" i="106"/>
  <c r="K139" i="106"/>
  <c r="O106" i="106"/>
  <c r="P106" i="106"/>
  <c r="G106" i="106"/>
  <c r="D106" i="106"/>
  <c r="K106" i="106"/>
  <c r="H106" i="106"/>
  <c r="L106" i="106"/>
  <c r="F106" i="106"/>
  <c r="I106" i="106"/>
  <c r="N106" i="106"/>
  <c r="E106" i="106"/>
  <c r="M106" i="106"/>
  <c r="J106" i="106"/>
  <c r="C106" i="106"/>
  <c r="D65" i="106"/>
  <c r="G65" i="106"/>
  <c r="F65" i="106"/>
  <c r="K65" i="106"/>
  <c r="O65" i="106"/>
  <c r="P65" i="106"/>
  <c r="M65" i="106"/>
  <c r="E25" i="106"/>
  <c r="G25" i="106"/>
  <c r="H25" i="106"/>
  <c r="O25" i="106"/>
  <c r="D25" i="106"/>
  <c r="J25" i="106"/>
  <c r="L25" i="106"/>
  <c r="N25" i="106"/>
  <c r="P25" i="106"/>
  <c r="M25" i="106"/>
  <c r="C25" i="106"/>
  <c r="I25" i="106"/>
  <c r="F25" i="106"/>
  <c r="K25" i="106"/>
  <c r="E62" i="106"/>
  <c r="C62" i="106"/>
  <c r="L62" i="106"/>
  <c r="K62" i="106"/>
  <c r="M62" i="106"/>
  <c r="J62" i="106"/>
  <c r="P62" i="106"/>
  <c r="G62" i="106"/>
  <c r="O62" i="106"/>
  <c r="D62" i="106"/>
  <c r="I62" i="106"/>
  <c r="N132" i="106"/>
  <c r="M132" i="106"/>
  <c r="L132" i="106"/>
  <c r="G132" i="106"/>
  <c r="J132" i="106"/>
  <c r="H132" i="106"/>
  <c r="D132" i="106"/>
  <c r="C132" i="106"/>
  <c r="E132" i="106"/>
  <c r="K132" i="106"/>
  <c r="F132" i="106"/>
  <c r="I132" i="106"/>
  <c r="O132" i="106"/>
  <c r="P132" i="106"/>
  <c r="F31" i="106"/>
  <c r="D31" i="106"/>
  <c r="E31" i="106"/>
  <c r="H31" i="106"/>
  <c r="N31" i="106"/>
  <c r="C31" i="106"/>
  <c r="P31" i="106"/>
  <c r="L31" i="106"/>
  <c r="J31" i="106"/>
  <c r="G31" i="106"/>
  <c r="I31" i="106"/>
  <c r="O31" i="106"/>
  <c r="K31" i="106"/>
  <c r="M31" i="106"/>
  <c r="P38" i="106"/>
  <c r="I38" i="106"/>
  <c r="M38" i="106"/>
  <c r="H38" i="106"/>
  <c r="O38" i="106"/>
  <c r="L38" i="106"/>
  <c r="D38" i="106"/>
  <c r="K38" i="106"/>
  <c r="G38" i="106"/>
  <c r="N38" i="106"/>
  <c r="J38" i="106"/>
  <c r="E38" i="106"/>
  <c r="C38" i="106"/>
  <c r="F38" i="106"/>
  <c r="H91" i="106"/>
  <c r="D91" i="106"/>
  <c r="G91" i="106"/>
  <c r="I91" i="106"/>
  <c r="N91" i="106"/>
  <c r="F91" i="106"/>
  <c r="E91" i="106"/>
  <c r="L91" i="106"/>
  <c r="C91" i="106"/>
  <c r="J91" i="106"/>
  <c r="P91" i="106"/>
  <c r="K91" i="106"/>
  <c r="M91" i="106"/>
  <c r="O91" i="106"/>
  <c r="H15" i="106"/>
  <c r="M15" i="106"/>
  <c r="K15" i="106"/>
  <c r="G15" i="106"/>
  <c r="L15" i="106"/>
  <c r="E15" i="106"/>
  <c r="D15" i="106"/>
  <c r="I15" i="106"/>
  <c r="J15" i="106"/>
  <c r="C15" i="106"/>
  <c r="F15" i="106"/>
  <c r="N15" i="106"/>
  <c r="O15" i="106"/>
  <c r="P15" i="106"/>
  <c r="E82" i="106"/>
  <c r="F82" i="106"/>
  <c r="K82" i="106"/>
  <c r="H82" i="106"/>
  <c r="J82" i="106"/>
  <c r="I82" i="106"/>
  <c r="O82" i="106"/>
  <c r="P82" i="106"/>
  <c r="L82" i="106"/>
  <c r="M82" i="106"/>
  <c r="G82" i="106"/>
  <c r="N82" i="106"/>
  <c r="D82" i="106"/>
  <c r="C82" i="106"/>
  <c r="G71" i="106"/>
  <c r="P71" i="106"/>
  <c r="E71" i="106"/>
  <c r="N71" i="106"/>
  <c r="O71" i="106"/>
  <c r="I71" i="106"/>
  <c r="F71" i="106"/>
  <c r="J71" i="106"/>
  <c r="K71" i="106"/>
  <c r="D71" i="106"/>
  <c r="L71" i="106"/>
  <c r="H71" i="106"/>
  <c r="C71" i="106"/>
  <c r="M71" i="106"/>
  <c r="H58" i="106"/>
  <c r="I58" i="106"/>
  <c r="P58" i="106"/>
  <c r="E58" i="106"/>
  <c r="N58" i="106"/>
  <c r="F58" i="106"/>
  <c r="C58" i="106"/>
  <c r="J58" i="106"/>
  <c r="M58" i="106"/>
  <c r="L58" i="106"/>
  <c r="D58" i="106"/>
  <c r="K58" i="106"/>
  <c r="G58" i="106"/>
  <c r="O58" i="106"/>
  <c r="F177" i="106"/>
  <c r="H177" i="106"/>
  <c r="L177" i="106"/>
  <c r="K177" i="106"/>
  <c r="I177" i="106"/>
  <c r="N177" i="106"/>
  <c r="M177" i="106"/>
  <c r="P177" i="106"/>
  <c r="O177" i="106"/>
  <c r="G177" i="106"/>
  <c r="C177" i="106"/>
  <c r="J177" i="106"/>
  <c r="D177" i="106"/>
  <c r="E177" i="106"/>
  <c r="O146" i="106"/>
  <c r="D146" i="106"/>
  <c r="I146" i="106"/>
  <c r="N146" i="106"/>
  <c r="L146" i="106"/>
  <c r="H146" i="106"/>
  <c r="F146" i="106"/>
  <c r="G146" i="106"/>
  <c r="C146" i="106"/>
  <c r="J146" i="106"/>
  <c r="E146" i="106"/>
  <c r="K146" i="106"/>
  <c r="P146" i="106"/>
  <c r="M146" i="106"/>
  <c r="I92" i="106"/>
  <c r="N92" i="106"/>
  <c r="O92" i="106"/>
  <c r="H92" i="106"/>
  <c r="M92" i="106"/>
  <c r="F92" i="106"/>
  <c r="E92" i="106"/>
  <c r="L92" i="106"/>
  <c r="C92" i="106"/>
  <c r="D92" i="106"/>
  <c r="J92" i="106"/>
  <c r="K92" i="106"/>
  <c r="G92" i="106"/>
  <c r="P92" i="106"/>
  <c r="I97" i="106"/>
  <c r="P97" i="106"/>
  <c r="G97" i="106"/>
  <c r="L97" i="106"/>
  <c r="F97" i="106"/>
  <c r="E97" i="106"/>
  <c r="D97" i="106"/>
  <c r="O97" i="106"/>
  <c r="H97" i="106"/>
  <c r="K97" i="106"/>
  <c r="J97" i="106"/>
  <c r="N97" i="106"/>
  <c r="C97" i="106"/>
  <c r="M97" i="106"/>
  <c r="M86" i="106"/>
  <c r="I86" i="106"/>
  <c r="G86" i="106"/>
  <c r="J86" i="106"/>
  <c r="K86" i="106"/>
  <c r="C86" i="106"/>
  <c r="L86" i="106"/>
  <c r="E86" i="106"/>
  <c r="P86" i="106"/>
  <c r="N86" i="106"/>
  <c r="D86" i="106"/>
  <c r="H86" i="106"/>
  <c r="O86" i="106"/>
  <c r="F86" i="106"/>
  <c r="H107" i="106"/>
  <c r="P107" i="106"/>
  <c r="D107" i="106"/>
  <c r="K107" i="106"/>
  <c r="J107" i="106"/>
  <c r="C107" i="106"/>
  <c r="L107" i="106"/>
  <c r="F107" i="106"/>
  <c r="O107" i="106"/>
  <c r="M107" i="106"/>
  <c r="E107" i="106"/>
  <c r="I107" i="106"/>
  <c r="G107" i="106"/>
  <c r="N107" i="106"/>
  <c r="D172" i="106"/>
  <c r="C172" i="106"/>
  <c r="M172" i="106"/>
  <c r="H172" i="106"/>
  <c r="I172" i="106"/>
  <c r="F172" i="106"/>
  <c r="O172" i="106"/>
  <c r="E172" i="106"/>
  <c r="N172" i="106"/>
  <c r="K172" i="106"/>
  <c r="J172" i="106"/>
  <c r="P172" i="106"/>
  <c r="G172" i="106"/>
  <c r="L172" i="106"/>
  <c r="E181" i="106"/>
  <c r="M181" i="106"/>
  <c r="L181" i="106"/>
  <c r="F181" i="106"/>
  <c r="J181" i="106"/>
  <c r="P181" i="106"/>
  <c r="G181" i="106"/>
  <c r="O181" i="106"/>
  <c r="C181" i="106"/>
  <c r="I181" i="106"/>
  <c r="K181" i="106"/>
  <c r="H181" i="106"/>
  <c r="N181" i="106"/>
  <c r="D181" i="106"/>
  <c r="I114" i="106"/>
  <c r="H114" i="106"/>
  <c r="E114" i="106"/>
  <c r="M114" i="106"/>
  <c r="J114" i="106"/>
  <c r="K114" i="106"/>
  <c r="N114" i="106"/>
  <c r="C114" i="106"/>
  <c r="O114" i="106"/>
  <c r="P114" i="106"/>
  <c r="F114" i="106"/>
  <c r="D114" i="106"/>
  <c r="L114" i="106"/>
  <c r="G114" i="106"/>
  <c r="G108" i="106"/>
  <c r="E108" i="106"/>
  <c r="D108" i="106"/>
  <c r="J108" i="106"/>
  <c r="I108" i="106"/>
  <c r="C108" i="106"/>
  <c r="N108" i="106"/>
  <c r="O108" i="106"/>
  <c r="M108" i="106"/>
  <c r="P108" i="106"/>
  <c r="H108" i="106"/>
  <c r="F108" i="106"/>
  <c r="K108" i="106"/>
  <c r="L108" i="106"/>
  <c r="G23" i="106"/>
  <c r="N23" i="106"/>
  <c r="M23" i="106"/>
  <c r="F23" i="106"/>
  <c r="O23" i="106"/>
  <c r="P23" i="106"/>
  <c r="I23" i="106"/>
  <c r="D23" i="106"/>
  <c r="L23" i="106"/>
  <c r="C23" i="106"/>
  <c r="K23" i="106"/>
  <c r="H23" i="106"/>
  <c r="E23" i="106"/>
  <c r="J23" i="106"/>
  <c r="E50" i="106"/>
  <c r="M50" i="106"/>
  <c r="J50" i="106"/>
  <c r="N50" i="106"/>
  <c r="L50" i="106"/>
  <c r="C50" i="106"/>
  <c r="I50" i="106"/>
  <c r="H50" i="106"/>
  <c r="K50" i="106"/>
  <c r="P50" i="106"/>
  <c r="G50" i="106"/>
  <c r="F50" i="106"/>
  <c r="O50" i="106"/>
  <c r="D50" i="106"/>
  <c r="G159" i="106"/>
  <c r="P159" i="106"/>
  <c r="F159" i="106"/>
  <c r="C159" i="106"/>
  <c r="K159" i="106"/>
  <c r="O159" i="106"/>
  <c r="J159" i="106"/>
  <c r="N159" i="106"/>
  <c r="H159" i="106"/>
  <c r="L159" i="106"/>
  <c r="E159" i="106"/>
  <c r="M159" i="106"/>
  <c r="D159" i="106"/>
  <c r="I159" i="106"/>
  <c r="O9" i="106"/>
  <c r="J9" i="106"/>
  <c r="D9" i="106"/>
  <c r="P9" i="106"/>
  <c r="M9" i="106"/>
  <c r="F9" i="106"/>
  <c r="C9" i="106"/>
  <c r="L9" i="106"/>
  <c r="N9" i="106"/>
  <c r="H9" i="106"/>
  <c r="I9" i="106"/>
  <c r="G9" i="106"/>
  <c r="K9" i="106"/>
  <c r="E9" i="106"/>
  <c r="M11" i="106"/>
  <c r="F11" i="106"/>
  <c r="O11" i="106"/>
  <c r="J11" i="106"/>
  <c r="H11" i="106"/>
  <c r="G11" i="106"/>
  <c r="C11" i="106"/>
  <c r="E11" i="106"/>
  <c r="L11" i="106"/>
  <c r="K11" i="106"/>
  <c r="D11" i="106"/>
  <c r="I11" i="106"/>
  <c r="P11" i="106"/>
  <c r="N11" i="106"/>
  <c r="H56" i="106"/>
  <c r="J56" i="106"/>
  <c r="M56" i="106"/>
  <c r="G56" i="106"/>
  <c r="P56" i="106"/>
  <c r="F56" i="106"/>
  <c r="D56" i="106"/>
  <c r="C56" i="106"/>
  <c r="L56" i="106"/>
  <c r="O56" i="106"/>
  <c r="K56" i="106"/>
  <c r="E56" i="106"/>
  <c r="I56" i="106"/>
  <c r="N56" i="106"/>
  <c r="K145" i="106"/>
  <c r="F145" i="106"/>
  <c r="I145" i="106"/>
  <c r="H145" i="106"/>
  <c r="E145" i="106"/>
  <c r="G145" i="106"/>
  <c r="L145" i="106"/>
  <c r="J145" i="106"/>
  <c r="P145" i="106"/>
  <c r="N145" i="106"/>
  <c r="D145" i="106"/>
  <c r="O145" i="106"/>
  <c r="C145" i="106"/>
  <c r="M145" i="106"/>
  <c r="I125" i="106"/>
  <c r="C125" i="106"/>
  <c r="D125" i="106"/>
  <c r="M125" i="106"/>
  <c r="H125" i="106"/>
  <c r="P125" i="106"/>
  <c r="O125" i="106"/>
  <c r="F125" i="106"/>
  <c r="J125" i="106"/>
  <c r="N125" i="106"/>
  <c r="K125" i="106"/>
  <c r="L125" i="106"/>
  <c r="E125" i="106"/>
  <c r="G125" i="106"/>
  <c r="E89" i="106"/>
  <c r="N89" i="106"/>
  <c r="P89" i="106"/>
  <c r="F89" i="106"/>
  <c r="D89" i="106"/>
  <c r="I89" i="106"/>
  <c r="G89" i="106"/>
  <c r="L89" i="106"/>
  <c r="K89" i="106"/>
  <c r="J89" i="106"/>
  <c r="H89" i="106"/>
  <c r="C89" i="106"/>
  <c r="O89" i="106"/>
  <c r="M89" i="106"/>
  <c r="G170" i="106"/>
  <c r="N170" i="106"/>
  <c r="I170" i="106"/>
  <c r="C170" i="106"/>
  <c r="E170" i="106"/>
  <c r="P170" i="106"/>
  <c r="L170" i="106"/>
  <c r="H170" i="106"/>
  <c r="F170" i="106"/>
  <c r="M170" i="106"/>
  <c r="O170" i="106"/>
  <c r="K170" i="106"/>
  <c r="J170" i="106"/>
  <c r="D170" i="106"/>
  <c r="G49" i="106"/>
  <c r="C49" i="106"/>
  <c r="J49" i="106"/>
  <c r="O49" i="106"/>
  <c r="H49" i="106"/>
  <c r="E49" i="106"/>
  <c r="D49" i="106"/>
  <c r="K49" i="106"/>
  <c r="I49" i="106"/>
  <c r="M49" i="106"/>
  <c r="L49" i="106"/>
  <c r="F49" i="106"/>
  <c r="N49" i="106"/>
  <c r="P49" i="106"/>
  <c r="J96" i="106"/>
  <c r="H96" i="106"/>
  <c r="N96" i="106"/>
  <c r="M96" i="106"/>
  <c r="F96" i="106"/>
  <c r="O96" i="106"/>
  <c r="C96" i="106"/>
  <c r="P96" i="106"/>
  <c r="D96" i="106"/>
  <c r="K96" i="106"/>
  <c r="G96" i="106"/>
  <c r="E96" i="106"/>
  <c r="I96" i="106"/>
  <c r="L96" i="106"/>
  <c r="E34" i="106"/>
  <c r="K34" i="106"/>
  <c r="C34" i="106"/>
  <c r="M34" i="106"/>
  <c r="J34" i="106"/>
  <c r="D34" i="106"/>
  <c r="F34" i="106"/>
  <c r="G34" i="106"/>
  <c r="P34" i="106"/>
  <c r="L34" i="106"/>
  <c r="I34" i="106"/>
  <c r="O34" i="106"/>
  <c r="H34" i="106"/>
  <c r="N34" i="106"/>
  <c r="L30" i="106"/>
  <c r="C30" i="106"/>
  <c r="F30" i="106"/>
  <c r="O30" i="106"/>
  <c r="H30" i="106"/>
  <c r="M30" i="106"/>
  <c r="N30" i="106"/>
  <c r="P30" i="106"/>
  <c r="G30" i="106"/>
  <c r="D30" i="106"/>
  <c r="K30" i="106"/>
  <c r="I30" i="106"/>
  <c r="E30" i="106"/>
  <c r="J30" i="106"/>
  <c r="P105" i="106"/>
  <c r="K105" i="106"/>
  <c r="M105" i="106"/>
  <c r="N105" i="106"/>
  <c r="D105" i="106"/>
  <c r="J105" i="106"/>
  <c r="I105" i="106"/>
  <c r="G105" i="106"/>
  <c r="E105" i="106"/>
  <c r="C105" i="106"/>
  <c r="L105" i="106"/>
  <c r="F105" i="106"/>
  <c r="H105" i="106"/>
  <c r="O105" i="106"/>
  <c r="F130" i="106"/>
  <c r="L130" i="106"/>
  <c r="C130" i="106"/>
  <c r="E130" i="106"/>
  <c r="K130" i="106"/>
  <c r="P130" i="106"/>
  <c r="J130" i="106"/>
  <c r="N130" i="106"/>
  <c r="O130" i="106"/>
  <c r="I130" i="106"/>
  <c r="G130" i="106"/>
  <c r="H130" i="106"/>
  <c r="M130" i="106"/>
  <c r="D130" i="106"/>
  <c r="E55" i="106"/>
  <c r="G55" i="106"/>
  <c r="O55" i="106"/>
  <c r="K55" i="106"/>
  <c r="J55" i="106"/>
  <c r="P55" i="106"/>
  <c r="N55" i="106"/>
  <c r="M55" i="106"/>
  <c r="D55" i="106"/>
  <c r="C55" i="106"/>
  <c r="L55" i="106"/>
  <c r="F55" i="106"/>
  <c r="H55" i="106"/>
  <c r="I55" i="106"/>
  <c r="K184" i="106"/>
  <c r="N184" i="106"/>
  <c r="J184" i="106"/>
  <c r="M184" i="106"/>
  <c r="L184" i="106"/>
  <c r="H184" i="106"/>
  <c r="C184" i="106"/>
  <c r="F184" i="106"/>
  <c r="P184" i="106"/>
  <c r="I184" i="106"/>
  <c r="E184" i="106"/>
  <c r="D184" i="106"/>
  <c r="O184" i="106"/>
  <c r="G184" i="106"/>
  <c r="C12" i="106"/>
  <c r="O12" i="106"/>
  <c r="M12" i="106"/>
  <c r="K12" i="106"/>
  <c r="P12" i="106"/>
  <c r="G12" i="106"/>
  <c r="J12" i="106"/>
  <c r="D12" i="106"/>
  <c r="H12" i="106"/>
  <c r="F12" i="106"/>
  <c r="I12" i="106"/>
  <c r="E12" i="106"/>
  <c r="L12" i="106"/>
  <c r="N12" i="106"/>
  <c r="N113" i="106"/>
  <c r="C113" i="106"/>
  <c r="O113" i="106"/>
  <c r="K113" i="106"/>
  <c r="P113" i="106"/>
  <c r="I113" i="106"/>
  <c r="L113" i="106"/>
  <c r="J113" i="106"/>
  <c r="G113" i="106"/>
  <c r="E113" i="106"/>
  <c r="H113" i="106"/>
  <c r="D113" i="106"/>
  <c r="F113" i="106"/>
  <c r="M113" i="106"/>
  <c r="J40" i="106"/>
  <c r="P40" i="106"/>
  <c r="C40" i="106"/>
  <c r="E40" i="106"/>
  <c r="H40" i="106"/>
  <c r="F40" i="106"/>
  <c r="L40" i="106"/>
  <c r="M40" i="106"/>
  <c r="K40" i="106"/>
  <c r="I40" i="106"/>
  <c r="G40" i="106"/>
  <c r="O40" i="106"/>
  <c r="D40" i="106"/>
  <c r="N40" i="106"/>
  <c r="G150" i="106"/>
  <c r="D150" i="106"/>
  <c r="H150" i="106"/>
  <c r="O150" i="106"/>
  <c r="C150" i="106"/>
  <c r="E150" i="106"/>
  <c r="J150" i="106"/>
  <c r="N150" i="106"/>
  <c r="F150" i="106"/>
  <c r="P150" i="106"/>
  <c r="K150" i="106"/>
  <c r="L150" i="106"/>
  <c r="M150" i="106"/>
  <c r="I150" i="106"/>
  <c r="K75" i="106"/>
  <c r="H75" i="106"/>
  <c r="E75" i="106"/>
  <c r="F75" i="106"/>
  <c r="D75" i="106"/>
  <c r="C75" i="106"/>
  <c r="J75" i="106"/>
  <c r="G75" i="106"/>
  <c r="M75" i="106"/>
  <c r="O75" i="106"/>
  <c r="N75" i="106"/>
  <c r="L75" i="106"/>
  <c r="P75" i="106"/>
  <c r="I75" i="106"/>
  <c r="F126" i="106"/>
  <c r="D126" i="106"/>
  <c r="O126" i="106"/>
  <c r="C126" i="106"/>
  <c r="G126" i="106"/>
  <c r="K126" i="106"/>
  <c r="I126" i="106"/>
  <c r="J126" i="106"/>
  <c r="P126" i="106"/>
  <c r="H126" i="106"/>
  <c r="E126" i="106"/>
  <c r="M126" i="106"/>
  <c r="L126" i="106"/>
  <c r="N126" i="106"/>
  <c r="I73" i="106"/>
  <c r="P73" i="106"/>
  <c r="C73" i="106"/>
  <c r="G73" i="106"/>
  <c r="K73" i="106"/>
  <c r="H73" i="106"/>
  <c r="D73" i="106"/>
  <c r="J73" i="106"/>
  <c r="L73" i="106"/>
  <c r="M73" i="106"/>
  <c r="N73" i="106"/>
  <c r="F73" i="106"/>
  <c r="O73" i="106"/>
  <c r="E73" i="106"/>
  <c r="O153" i="106"/>
  <c r="P153" i="106"/>
  <c r="N153" i="106"/>
  <c r="C153" i="106"/>
  <c r="F153" i="106"/>
  <c r="D153" i="106"/>
  <c r="K153" i="106"/>
  <c r="J153" i="106"/>
  <c r="M153" i="106"/>
  <c r="I153" i="106"/>
  <c r="L153" i="106"/>
  <c r="E153" i="106"/>
  <c r="H153" i="106"/>
  <c r="G153" i="106"/>
  <c r="C19" i="106"/>
  <c r="F19" i="106"/>
  <c r="P19" i="106"/>
  <c r="I19" i="106"/>
  <c r="J19" i="106"/>
  <c r="N19" i="106"/>
  <c r="E19" i="106"/>
  <c r="M19" i="106"/>
  <c r="H19" i="106"/>
  <c r="D19" i="106"/>
  <c r="G19" i="106"/>
  <c r="L19" i="106"/>
  <c r="K19" i="106"/>
  <c r="O19" i="106"/>
  <c r="N176" i="106"/>
  <c r="K176" i="106"/>
  <c r="L176" i="106"/>
  <c r="D176" i="106"/>
  <c r="P176" i="106"/>
  <c r="F176" i="106"/>
  <c r="C176" i="106"/>
  <c r="I176" i="106"/>
  <c r="M176" i="106"/>
  <c r="G176" i="106"/>
  <c r="H176" i="106"/>
  <c r="J176" i="106"/>
  <c r="O176" i="106"/>
  <c r="E176" i="106"/>
  <c r="E46" i="106"/>
  <c r="F46" i="106"/>
  <c r="J46" i="106"/>
  <c r="O46" i="106"/>
  <c r="H46" i="106"/>
  <c r="M46" i="106"/>
  <c r="P46" i="106"/>
  <c r="I46" i="106"/>
  <c r="D46" i="106"/>
  <c r="C46" i="106"/>
  <c r="L46" i="106"/>
  <c r="K46" i="106"/>
  <c r="G46" i="106"/>
  <c r="N46" i="106"/>
  <c r="I76" i="106"/>
  <c r="M76" i="106"/>
  <c r="E76" i="106"/>
  <c r="L76" i="106"/>
  <c r="N76" i="106"/>
  <c r="K76" i="106"/>
  <c r="H76" i="106"/>
  <c r="O76" i="106"/>
  <c r="D76" i="106"/>
  <c r="F76" i="106"/>
  <c r="J76" i="106"/>
  <c r="C76" i="106"/>
  <c r="P76" i="106"/>
  <c r="G76" i="106"/>
  <c r="F158" i="106"/>
  <c r="I158" i="106"/>
  <c r="M158" i="106"/>
  <c r="D158" i="106"/>
  <c r="L158" i="106"/>
  <c r="C158" i="106"/>
  <c r="J158" i="106"/>
  <c r="H158" i="106"/>
  <c r="G158" i="106"/>
  <c r="E158" i="106"/>
  <c r="K158" i="106"/>
  <c r="N158" i="106"/>
  <c r="P158" i="106"/>
  <c r="O158" i="106"/>
  <c r="P21" i="106"/>
  <c r="I21" i="106"/>
  <c r="E21" i="106"/>
  <c r="L21" i="106"/>
  <c r="H21" i="106"/>
  <c r="O21" i="106"/>
  <c r="G21" i="106"/>
  <c r="F21" i="106"/>
  <c r="M21" i="106"/>
  <c r="N21" i="106"/>
  <c r="K21" i="106"/>
  <c r="C21" i="106"/>
  <c r="D21" i="106"/>
  <c r="J21" i="106"/>
  <c r="F164" i="106"/>
  <c r="K164" i="106"/>
  <c r="I164" i="106"/>
  <c r="H164" i="106"/>
  <c r="J164" i="106"/>
  <c r="E164" i="106"/>
  <c r="O164" i="106"/>
  <c r="G164" i="106"/>
  <c r="D164" i="106"/>
  <c r="N164" i="106"/>
  <c r="C164" i="106"/>
  <c r="M164" i="106"/>
  <c r="L164" i="106"/>
  <c r="P164" i="10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<sst xmlns="http://schemas.openxmlformats.org/spreadsheetml/2006/main" count="884" uniqueCount="335">
  <si>
    <t>OVERVIEW</t>
  </si>
  <si>
    <t>IP RANGES</t>
  </si>
  <si>
    <t>OVERVIEW SWITCHES</t>
  </si>
  <si>
    <t>NAME</t>
  </si>
  <si>
    <t>DESCRIPTION</t>
  </si>
  <si>
    <t>VLAN</t>
  </si>
  <si>
    <t>IP ADDRESS RANGE (PRE-NAT RANGE)</t>
  </si>
  <si>
    <t>SUBNET</t>
  </si>
  <si>
    <t>GATEWAY</t>
  </si>
  <si>
    <t>-</t>
  </si>
  <si>
    <t>255.255.255.0</t>
  </si>
  <si>
    <t>REVISION HISTORY</t>
  </si>
  <si>
    <t>DATE</t>
  </si>
  <si>
    <t>Initial Release</t>
  </si>
  <si>
    <t>NETWORK</t>
  </si>
  <si>
    <t>SWITCH</t>
  </si>
  <si>
    <t>IDF/Panel Number</t>
  </si>
  <si>
    <t>LOCATION</t>
  </si>
  <si>
    <t>IP ADDRESS</t>
  </si>
  <si>
    <t>MODEL</t>
  </si>
  <si>
    <t>STP Priority</t>
  </si>
  <si>
    <t>Notes</t>
  </si>
  <si>
    <t>MDF</t>
  </si>
  <si>
    <t>Core Switches NET-400</t>
  </si>
  <si>
    <t>C9300</t>
  </si>
  <si>
    <t>N/A</t>
  </si>
  <si>
    <t>NA</t>
  </si>
  <si>
    <t>Description</t>
  </si>
  <si>
    <t>Integrator</t>
  </si>
  <si>
    <t>Switch</t>
  </si>
  <si>
    <t>IP</t>
  </si>
  <si>
    <t>int</t>
  </si>
  <si>
    <t>device</t>
  </si>
  <si>
    <t>description</t>
  </si>
  <si>
    <t>line_protocol</t>
  </si>
  <si>
    <t>ip_address</t>
  </si>
  <si>
    <t>neighbor &amp; port</t>
  </si>
  <si>
    <t>mode</t>
  </si>
  <si>
    <t>mac_address</t>
  </si>
  <si>
    <t>vlan</t>
  </si>
  <si>
    <t>IP Lookup</t>
  </si>
  <si>
    <t>Network</t>
  </si>
  <si>
    <t>Device or Application</t>
  </si>
  <si>
    <t>Device Description</t>
  </si>
  <si>
    <t>Device Name</t>
  </si>
  <si>
    <t>INTEGRATOR</t>
  </si>
  <si>
    <t>DEVICE OR APPLICATION</t>
  </si>
  <si>
    <t>DEVICE NAME</t>
  </si>
  <si>
    <t>SUBNET MASK</t>
  </si>
  <si>
    <t>PORT</t>
  </si>
  <si>
    <t>NOTES</t>
  </si>
  <si>
    <t>Network Address</t>
  </si>
  <si>
    <t>Reserved for Network</t>
  </si>
  <si>
    <t>Gateway Address</t>
  </si>
  <si>
    <t>Reserved for Gateway</t>
  </si>
  <si>
    <t>Broadcast Address</t>
  </si>
  <si>
    <t>Reserved for Broadcast Address</t>
  </si>
  <si>
    <t>Switch Name</t>
  </si>
  <si>
    <t>Location</t>
  </si>
  <si>
    <t>IP Address</t>
  </si>
  <si>
    <t>Username</t>
  </si>
  <si>
    <t>Password</t>
  </si>
  <si>
    <t>PORT (if device is a switch)</t>
  </si>
  <si>
    <t>Device</t>
  </si>
  <si>
    <t>Name</t>
  </si>
  <si>
    <t>Cisco, Cisco Systems, Inc</t>
  </si>
  <si>
    <t>BC5A56AFCEDD</t>
  </si>
  <si>
    <t>Gi1/0/1</t>
  </si>
  <si>
    <t xml:space="preserve"> </t>
  </si>
  <si>
    <t>notconnect</t>
  </si>
  <si>
    <t>auto/auto</t>
  </si>
  <si>
    <t>Gi1/0/2</t>
  </si>
  <si>
    <t>NETWORK_NAME</t>
  </si>
  <si>
    <t>Network Description / what it's used for</t>
  </si>
  <si>
    <t>192.168.1.0/24</t>
  </si>
  <si>
    <t>192.168.1.1</t>
  </si>
  <si>
    <t>Your Name</t>
  </si>
  <si>
    <t>prsw01cityst</t>
  </si>
  <si>
    <t>SNMP Read</t>
  </si>
  <si>
    <t>192.168.1.0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</si>
  <si>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</si>
  <si>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</si>
  <si>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</si>
  <si>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</si>
  <si>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</si>
  <si>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</si>
  <si>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</si>
  <si>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</si>
  <si>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</si>
  <si>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</si>
  <si>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</si>
  <si>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</si>
  <si>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</si>
  <si>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</si>
  <si>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</si>
  <si>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</si>
  <si>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</si>
  <si>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</si>
  <si>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</si>
  <si>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</si>
  <si>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</si>
  <si>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</si>
  <si>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</si>
  <si>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</si>
  <si>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</si>
  <si>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</si>
  <si>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</si>
  <si>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</si>
  <si>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</si>
  <si>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</si>
  <si>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</si>
  <si>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</si>
  <si>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</si>
  <si>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</si>
  <si>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</si>
  <si>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</si>
  <si>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</si>
  <si>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</si>
  <si>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</si>
  <si>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</si>
  <si>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</si>
  <si>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</si>
  <si>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</si>
  <si>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</si>
  <si>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</si>
  <si>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</si>
  <si>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</si>
  <si>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</si>
  <si>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</si>
  <si>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</si>
  <si>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</si>
  <si>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</si>
  <si>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</si>
  <si>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</si>
  <si>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</si>
  <si>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</si>
  <si>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</si>
  <si>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</si>
  <si>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</si>
  <si>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</si>
  <si>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</si>
  <si>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</si>
  <si>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</si>
  <si>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</si>
  <si>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</si>
  <si>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</si>
  <si>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</si>
  <si>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</si>
  <si>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</si>
  <si>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</si>
  <si>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</si>
  <si>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</si>
  <si>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</si>
  <si>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</si>
  <si>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</si>
  <si>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</si>
  <si>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</si>
  <si>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</si>
  <si>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</si>
  <si>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</si>
  <si>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</si>
  <si>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</si>
  <si>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</si>
  <si>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</si>
  <si>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</si>
  <si>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</si>
  <si>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</si>
  <si>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</si>
  <si>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</si>
  <si>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</si>
  <si>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</si>
  <si>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</si>
  <si>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</si>
  <si>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</si>
  <si>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</si>
  <si>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</si>
  <si>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</si>
  <si>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</si>
  <si>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</si>
  <si>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</si>
  <si>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</si>
  <si>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</si>
  <si>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</si>
  <si>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</si>
  <si>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</si>
  <si>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</si>
  <si>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</si>
  <si>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</si>
  <si>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</si>
  <si>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</si>
  <si>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</si>
  <si>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</si>
  <si>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</si>
  <si>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</si>
  <si>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</si>
  <si>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</si>
  <si>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</si>
  <si>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</si>
  <si>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</si>
  <si>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</si>
  <si>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</si>
  <si>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</si>
  <si>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</si>
  <si>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</si>
  <si>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</si>
  <si>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</si>
  <si>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</si>
  <si>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</si>
  <si>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</si>
  <si>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</si>
  <si>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</si>
  <si>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</si>
  <si>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</si>
  <si>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</si>
  <si>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</si>
  <si>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</si>
  <si>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</si>
  <si>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</si>
  <si>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</si>
  <si>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</si>
  <si>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</si>
  <si>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</si>
  <si>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</si>
  <si>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</si>
  <si>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</si>
  <si>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</si>
  <si>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</si>
  <si>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</si>
  <si>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</si>
  <si>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</si>
  <si>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</si>
  <si>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</si>
  <si>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</si>
  <si>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</si>
  <si>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</si>
  <si>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</si>
  <si>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</si>
  <si>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</si>
  <si>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</si>
  <si>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</si>
  <si>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</si>
  <si>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</si>
  <si>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</si>
  <si>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</si>
  <si>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</si>
  <si>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</si>
  <si>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</si>
  <si>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</si>
  <si>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</si>
  <si>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</si>
  <si>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</si>
  <si>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</si>
  <si>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</si>
  <si>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</si>
  <si>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</si>
  <si>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</si>
  <si>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</si>
  <si>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</si>
  <si>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</si>
  <si>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</si>
  <si>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</si>
  <si>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</si>
  <si>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</si>
  <si>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</si>
  <si>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</si>
  <si>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</si>
  <si>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</si>
  <si>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</si>
  <si>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</si>
  <si>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</si>
  <si>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</si>
  <si>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</si>
  <si>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</si>
  <si>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</si>
  <si>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</si>
  <si>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192.168.1.197</t>
  </si>
  <si>
    <t>192.168.1.198</t>
  </si>
  <si>
    <t>192.168.1.199</t>
  </si>
  <si>
    <t>192.168.1.200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</si>
  <si>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</si>
  <si>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</si>
  <si>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</si>
  <si>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</si>
  <si>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</si>
  <si>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</si>
  <si>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</si>
  <si>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</si>
  <si>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</si>
  <si>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</si>
  <si>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</si>
  <si>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</si>
  <si>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</si>
  <si>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</si>
  <si>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</si>
  <si>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</si>
  <si>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</si>
  <si>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</si>
  <si>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</si>
  <si>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</si>
  <si>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</si>
  <si>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</si>
  <si>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</si>
  <si>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</si>
  <si>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</si>
  <si>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</si>
  <si>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</si>
  <si>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</si>
  <si>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</si>
  <si>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</si>
  <si>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</si>
  <si>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</si>
  <si>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</si>
  <si>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</si>
  <si>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</si>
  <si>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</si>
  <si>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</si>
  <si>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</si>
  <si>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</si>
  <si>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192.168.1.240</t>
  </si>
  <si>
    <t>192.168.1.241</t>
  </si>
  <si>
    <t>192.168.1.242</t>
  </si>
  <si>
    <t>192.168.1.243</t>
  </si>
  <si>
    <t>192.168.1.244</t>
  </si>
  <si>
    <t>192.168.1.245</t>
  </si>
  <si>
    <t>192.168.1.246</t>
  </si>
  <si>
    <t>192.168.1.247</t>
  </si>
  <si>
    <t>192.168.1.248</t>
  </si>
  <si>
    <t>192.168.1.249</t>
  </si>
  <si>
    <t>192.168.1.250</t>
  </si>
  <si>
    <t>192.168.1.251</t>
  </si>
  <si>
    <t>192.168.1.252</t>
  </si>
  <si>
    <t>192.168.1.253</t>
  </si>
  <si>
    <t>192.168.1.254</t>
  </si>
  <si>
    <t>192.168.1.255</t>
  </si>
  <si>
    <t>prfw01cityst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</si>
</sst>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33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65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1"/>
      <name val="Courier New"/>
      <family val="3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0" borderId="0"/>
    <xf numFmtId="0" fontId="1" fillId="0" borderId="0"/>
    <xf numFmtId="0" fontId="3" fillId="0" borderId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9" applyNumberFormat="0" applyAlignment="0" applyProtection="0"/>
    <xf numFmtId="0" fontId="23" fillId="7" borderId="10" applyNumberFormat="0" applyAlignment="0" applyProtection="0"/>
    <xf numFmtId="0" fontId="24" fillId="7" borderId="9" applyNumberFormat="0" applyAlignment="0" applyProtection="0"/>
    <xf numFmtId="0" fontId="25" fillId="0" borderId="11" applyNumberFormat="0" applyFill="0" applyAlignment="0" applyProtection="0"/>
    <xf numFmtId="0" fontId="26" fillId="8" borderId="12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30" fillId="33" borderId="0" applyNumberFormat="0" applyBorder="0" applyAlignment="0" applyProtection="0"/>
    <xf numFmtId="0" fontId="14" fillId="0" borderId="0"/>
    <xf numFmtId="0" fontId="14" fillId="9" borderId="13" applyNumberFormat="0" applyFont="0" applyAlignment="0" applyProtection="0"/>
    <xf numFmtId="0" fontId="3" fillId="0" borderId="0"/>
    <xf numFmtId="0" fontId="13" fillId="0" borderId="0"/>
    <xf numFmtId="0" fontId="31" fillId="0" borderId="0"/>
    <xf numFmtId="0" fontId="31" fillId="0" borderId="0"/>
    <xf numFmtId="0" fontId="1" fillId="0" borderId="0"/>
    <xf numFmtId="0" fontId="3" fillId="0" borderId="0"/>
    <xf numFmtId="0" fontId="14" fillId="0" borderId="0"/>
    <xf numFmtId="164" fontId="14" fillId="0" borderId="0" applyFont="0" applyFill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0" borderId="0"/>
    <xf numFmtId="0" fontId="14" fillId="9" borderId="13" applyNumberFormat="0" applyFont="0" applyAlignment="0" applyProtection="0"/>
    <xf numFmtId="0" fontId="3" fillId="0" borderId="0"/>
    <xf numFmtId="0" fontId="31" fillId="0" borderId="0"/>
    <xf numFmtId="0" fontId="14" fillId="0" borderId="0"/>
    <xf numFmtId="164" fontId="14" fillId="0" borderId="0" applyFont="0" applyFill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0" borderId="0"/>
    <xf numFmtId="0" fontId="14" fillId="9" borderId="13" applyNumberFormat="0" applyFont="0" applyAlignment="0" applyProtection="0"/>
    <xf numFmtId="0" fontId="14" fillId="0" borderId="0"/>
    <xf numFmtId="164" fontId="14" fillId="0" borderId="0" applyFont="0" applyFill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0" borderId="0"/>
    <xf numFmtId="0" fontId="14" fillId="9" borderId="13" applyNumberFormat="0" applyFont="0" applyAlignment="0" applyProtection="0"/>
    <xf numFmtId="0" fontId="14" fillId="0" borderId="0"/>
    <xf numFmtId="164" fontId="14" fillId="0" borderId="0" applyFont="0" applyFill="0" applyBorder="0" applyAlignment="0" applyProtection="0"/>
    <xf numFmtId="0" fontId="32" fillId="0" borderId="0"/>
  </cellStyleXfs>
  <cellXfs count="56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Border="1"/>
    <xf numFmtId="0" fontId="0" fillId="0" borderId="0" xfId="0" applyFo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5" fontId="3" fillId="0" borderId="1" xfId="0" applyNumberFormat="1" applyFont="1" applyBorder="1" applyAlignment="1">
      <alignment wrapText="1"/>
    </xf>
    <xf numFmtId="0" fontId="9" fillId="0" borderId="0" xfId="0" applyFont="1" applyAlignment="1"/>
    <xf numFmtId="0" fontId="9" fillId="0" borderId="0" xfId="37"/>
    <xf numFmtId="0" fontId="0" fillId="0" borderId="0" xfId="0" applyFont="1" applyAlignment="1"/>
    <xf numFmtId="0" fontId="0" fillId="0" borderId="0" xfId="0" applyFont="1" applyAlignment="1"/>
    <xf numFmtId="0" fontId="8" fillId="0" borderId="0" xfId="37" applyFont="1"/>
    <xf numFmtId="0" fontId="4" fillId="0" borderId="0" xfId="38"/>
    <xf numFmtId="0" fontId="0" fillId="0" borderId="0" xfId="0" applyFont="1" applyAlignment="1"/>
    <xf numFmtId="0" fontId="3" fillId="0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0" xfId="37" applyFont="1"/>
    <xf numFmtId="0" fontId="0" fillId="0" borderId="0" xfId="0" applyFont="1" applyAlignment="1"/>
    <xf numFmtId="0" fontId="0" fillId="0" borderId="0" xfId="0" applyFont="1" applyAlignment="1"/>
    <xf numFmtId="49" fontId="9" fillId="0" borderId="0" xfId="37" applyNumberFormat="1"/>
    <xf numFmtId="49" fontId="8" fillId="0" borderId="0" xfId="37" applyNumberFormat="1" applyFont="1"/>
    <xf numFmtId="49" fontId="9" fillId="0" borderId="0" xfId="0" applyNumberFormat="1" applyFont="1" applyAlignment="1"/>
    <xf numFmtId="0" fontId="9" fillId="0" borderId="0" xfId="37" applyFill="1"/>
    <xf numFmtId="0" fontId="0" fillId="0" borderId="0" xfId="0" applyFont="1" applyAlignme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16" fontId="3" fillId="0" borderId="1" xfId="0" applyNumberFormat="1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/>
  </cellXfs>
  <cellStyles count="145">
    <cellStyle name="20% - Accent1 2" xfId="94" xr:uid="{C85066A6-FFF2-4C39-A90B-71C22891656D}"/>
    <cellStyle name="20% - Accent1 2 2" xfId="128" xr:uid="{4B310F6B-F34E-4B2B-A784-DA6339C9BF10}"/>
    <cellStyle name="20% - Accent1 3" xfId="112" xr:uid="{CAEEA1BA-270B-423A-89CC-15D3FB03C1D3}"/>
    <cellStyle name="20% - Accent1 4" xfId="61" xr:uid="{80C5208C-56B4-4868-83E3-91F042842AD0}"/>
    <cellStyle name="20% - Accent2 2" xfId="96" xr:uid="{A277ED14-EA96-430A-BF1F-76FF3222E601}"/>
    <cellStyle name="20% - Accent2 2 2" xfId="130" xr:uid="{97174EBD-A12A-47CA-BA52-C020524A1730}"/>
    <cellStyle name="20% - Accent2 3" xfId="114" xr:uid="{0ABCFDCC-B7FC-4727-8797-93AC7101CE2D}"/>
    <cellStyle name="20% - Accent2 4" xfId="65" xr:uid="{D57825DF-6F86-4BE0-95D0-D7E1DFF722E4}"/>
    <cellStyle name="20% - Accent3 2" xfId="98" xr:uid="{9B476973-CF61-450A-B05B-84980F1CF754}"/>
    <cellStyle name="20% - Accent3 2 2" xfId="132" xr:uid="{2F1623AF-C621-44E2-81E2-1C9690ED5441}"/>
    <cellStyle name="20% - Accent3 3" xfId="116" xr:uid="{A1B74D2B-7183-4E3F-900C-2883F36EB5B3}"/>
    <cellStyle name="20% - Accent3 4" xfId="69" xr:uid="{E59922CC-19B4-4187-8680-B242523DE942}"/>
    <cellStyle name="20% - Accent4 2" xfId="100" xr:uid="{7A0C4D9D-373E-4A8B-A305-C40EA3C486C0}"/>
    <cellStyle name="20% - Accent4 2 2" xfId="134" xr:uid="{99377DD2-4D21-49E6-B7B6-AAA18D27EAE1}"/>
    <cellStyle name="20% - Accent4 3" xfId="118" xr:uid="{607E900F-3169-4C20-9BC1-2B3914B1CF40}"/>
    <cellStyle name="20% - Accent4 4" xfId="73" xr:uid="{40C362E7-4CBB-4138-BC6C-2DFBA15D9FA5}"/>
    <cellStyle name="20% - Accent5 2" xfId="102" xr:uid="{CD8FE890-C5D8-4C79-8716-D44FB78C31DA}"/>
    <cellStyle name="20% - Accent5 2 2" xfId="136" xr:uid="{9F762A6F-61A6-4081-B399-4DD018243A7A}"/>
    <cellStyle name="20% - Accent5 3" xfId="120" xr:uid="{81F91AB7-C0EA-4EAF-83A4-452D6BDA3064}"/>
    <cellStyle name="20% - Accent5 4" xfId="77" xr:uid="{C996776E-F301-46F8-ADAD-970EEE884883}"/>
    <cellStyle name="20% - Accent6 2" xfId="104" xr:uid="{A27CE6F4-38F1-442F-AC1E-0D87D0DE3BC7}"/>
    <cellStyle name="20% - Accent6 2 2" xfId="138" xr:uid="{B1D10530-14BF-4FF3-9A13-445FA7F1FF0C}"/>
    <cellStyle name="20% - Accent6 3" xfId="122" xr:uid="{F4F5E0ED-F3CA-4AAB-A174-AD64463B4431}"/>
    <cellStyle name="20% - Accent6 4" xfId="81" xr:uid="{3EF1DEE1-9F37-4D41-A899-C8DE0BC9A0EB}"/>
    <cellStyle name="40% - Accent1 2" xfId="95" xr:uid="{3A6D7A5E-D051-48B9-B22C-EACBA9035E8E}"/>
    <cellStyle name="40% - Accent1 2 2" xfId="129" xr:uid="{5D2E20DA-68CF-4F97-BEA7-AD5F5F42F563}"/>
    <cellStyle name="40% - Accent1 3" xfId="113" xr:uid="{6F5666E5-0A10-49EA-B17A-DBE72E65AAB3}"/>
    <cellStyle name="40% - Accent1 4" xfId="62" xr:uid="{ED1D6BF7-1A35-4C3E-A958-BFC1CC9C803B}"/>
    <cellStyle name="40% - Accent2 2" xfId="97" xr:uid="{617F6BB8-3BB4-452E-9F9A-B01C28E0ADFE}"/>
    <cellStyle name="40% - Accent2 2 2" xfId="131" xr:uid="{7906B2CF-6E8B-4920-874C-AA7220997C1B}"/>
    <cellStyle name="40% - Accent2 3" xfId="115" xr:uid="{7F8FECBB-FB4E-408D-AB78-7E1E92C490CC}"/>
    <cellStyle name="40% - Accent2 4" xfId="66" xr:uid="{2DAA3AD9-2D40-4ABB-A1FE-3B088AA7C012}"/>
    <cellStyle name="40% - Accent3 2" xfId="99" xr:uid="{3B28D6DA-C7DE-4BAB-95A0-4CD2B9E5982C}"/>
    <cellStyle name="40% - Accent3 2 2" xfId="133" xr:uid="{E6246EA1-7797-4708-93F0-DFC52391812F}"/>
    <cellStyle name="40% - Accent3 3" xfId="117" xr:uid="{A15E77AF-6F23-49D3-B8E3-9DD736605302}"/>
    <cellStyle name="40% - Accent3 4" xfId="70" xr:uid="{49F7825C-1137-45BF-8110-F8424A213CC2}"/>
    <cellStyle name="40% - Accent4 2" xfId="101" xr:uid="{024B3D78-7531-4D15-AE6F-D347DCCDC9F9}"/>
    <cellStyle name="40% - Accent4 2 2" xfId="135" xr:uid="{E6FD133D-AEFA-4114-8B5A-11EBE48082AE}"/>
    <cellStyle name="40% - Accent4 3" xfId="119" xr:uid="{1AC470D7-FF1D-4E69-8DBF-D609D0973237}"/>
    <cellStyle name="40% - Accent4 4" xfId="74" xr:uid="{FD8EAB83-CBD1-4441-9607-073C15D503C7}"/>
    <cellStyle name="40% - Accent5 2" xfId="103" xr:uid="{4BF15CA9-3D0B-49C9-A693-3C51B5C3FCFE}"/>
    <cellStyle name="40% - Accent5 2 2" xfId="137" xr:uid="{27301894-B599-4019-A3C2-42F0F7145828}"/>
    <cellStyle name="40% - Accent5 3" xfId="121" xr:uid="{A4C4F7E6-4243-454E-96B9-0AB5AF12EBE2}"/>
    <cellStyle name="40% - Accent5 4" xfId="78" xr:uid="{830BDE40-AF8D-44AC-97E8-8F818171EA9B}"/>
    <cellStyle name="40% - Accent6 2" xfId="105" xr:uid="{CED04A26-2BD4-4C00-85B7-41B43D57744D}"/>
    <cellStyle name="40% - Accent6 2 2" xfId="139" xr:uid="{778844AC-8D5A-4181-BD7D-A2400B6BE008}"/>
    <cellStyle name="40% - Accent6 3" xfId="123" xr:uid="{E6C9AF0E-2259-4D56-BFC6-92856D4DCFA8}"/>
    <cellStyle name="40% - Accent6 4" xfId="82" xr:uid="{66A3EE3E-5186-406D-A637-726CA7CE4E00}"/>
    <cellStyle name="60% - Accent1 2" xfId="63" xr:uid="{6028E29F-CF8F-4B3E-A2A9-BFAD51014F80}"/>
    <cellStyle name="60% - Accent2 2" xfId="67" xr:uid="{CC513352-D9BD-4D4F-B949-F9275D32181F}"/>
    <cellStyle name="60% - Accent3 2" xfId="71" xr:uid="{73C4EC58-C3DD-4771-9962-F465444267F2}"/>
    <cellStyle name="60% - Accent4 2" xfId="75" xr:uid="{5A3D798B-7122-4B11-A5BD-06AF1BFBC88D}"/>
    <cellStyle name="60% - Accent5 2" xfId="79" xr:uid="{CC5B8156-57AE-4614-B783-CC9F6A640214}"/>
    <cellStyle name="60% - Accent6 2" xfId="83" xr:uid="{E6D1787A-2CFB-45FC-B68F-5B2F11E07786}"/>
    <cellStyle name="Accent1 2" xfId="60" xr:uid="{387029BF-473A-4A82-853B-2C0E41BCA3AA}"/>
    <cellStyle name="Accent2 2" xfId="64" xr:uid="{24EF2554-D51D-46B1-A69F-9382A8CF4B17}"/>
    <cellStyle name="Accent3 2" xfId="68" xr:uid="{559A1888-C85A-4797-8C75-9AB6043DE41C}"/>
    <cellStyle name="Accent4 2" xfId="72" xr:uid="{38300C9E-16A4-4F65-9130-DE2834CB3159}"/>
    <cellStyle name="Accent5 2" xfId="76" xr:uid="{7DF05EB4-BDE7-4CB4-8874-E0F4817906A8}"/>
    <cellStyle name="Accent6 2" xfId="80" xr:uid="{0FB0028B-F010-43E4-B873-D3FE85AFDA8D}"/>
    <cellStyle name="Bad 2" xfId="50" xr:uid="{872E3239-A60F-421D-95B2-B152887EFD9D}"/>
    <cellStyle name="Calculation 2" xfId="54" xr:uid="{AE388BB1-3A9E-4541-9490-E7C5920198F3}"/>
    <cellStyle name="Check Cell 2" xfId="56" xr:uid="{A1D8665E-E93E-439F-B04E-29DCBDDBF5B2}"/>
    <cellStyle name="Comma 2" xfId="93" xr:uid="{33523DCD-DE97-49A7-9A2B-28B924649E97}"/>
    <cellStyle name="Comma 2 2" xfId="111" xr:uid="{EBF2AE5F-3494-4CE5-9CED-9A6B6C5B32CB}"/>
    <cellStyle name="Comma 2 2 2" xfId="143" xr:uid="{5AA0E096-9042-4899-B9F3-CEDAF0366C35}"/>
    <cellStyle name="Comma 2 3" xfId="127" xr:uid="{EF5D1B48-7CAD-4BD3-ADB3-A3D49AD0314A}"/>
    <cellStyle name="Explanatory Text 2" xfId="58" xr:uid="{10215AF8-4224-4E7D-B57C-7087F7290B3A}"/>
    <cellStyle name="Followed Hyperlink" xfId="12" builtinId="9" hidden="1"/>
    <cellStyle name="Followed Hyperlink" xfId="4" builtinId="9" hidden="1"/>
    <cellStyle name="Followed Hyperlink" xfId="6" builtinId="9" hidden="1"/>
    <cellStyle name="Followed Hyperlink" xfId="2" builtinId="9" hidden="1"/>
    <cellStyle name="Followed Hyperlink" xfId="18" builtinId="9" hidden="1"/>
    <cellStyle name="Followed Hyperlink" xfId="20" builtinId="9" hidden="1"/>
    <cellStyle name="Followed Hyperlink" xfId="24" builtinId="9" hidden="1"/>
    <cellStyle name="Followed Hyperlink" xfId="26" builtinId="9" hidden="1"/>
    <cellStyle name="Followed Hyperlink" xfId="22" builtinId="9" hidden="1"/>
    <cellStyle name="Followed Hyperlink" xfId="8" builtinId="9" hidden="1"/>
    <cellStyle name="Followed Hyperlink" xfId="10" builtinId="9" hidden="1"/>
    <cellStyle name="Followed Hyperlink" xfId="28" builtinId="9" hidden="1"/>
    <cellStyle name="Followed Hyperlink" xfId="36" builtinId="9" hidden="1"/>
    <cellStyle name="Followed Hyperlink" xfId="14" builtinId="9" hidden="1"/>
    <cellStyle name="Followed Hyperlink" xfId="16" builtinId="9" hidden="1"/>
    <cellStyle name="Followed Hyperlink" xfId="32" builtinId="9" hidden="1"/>
    <cellStyle name="Followed Hyperlink" xfId="34" builtinId="9" hidden="1"/>
    <cellStyle name="Followed Hyperlink" xfId="30" builtinId="9" hidden="1"/>
    <cellStyle name="Good 2" xfId="49" xr:uid="{CB238307-30E9-4F78-A6DE-FE1BF8C61621}"/>
    <cellStyle name="Heading 1 2" xfId="45" xr:uid="{A3F077B3-D36E-4B10-BE4D-4D1D0A0E10A7}"/>
    <cellStyle name="Heading 2 2" xfId="46" xr:uid="{AAB699D2-7BFA-4F59-B1F5-DA8B6AB70AC5}"/>
    <cellStyle name="Heading 3 2" xfId="47" xr:uid="{D16CA618-4BED-4FBA-A51A-94C6A6DC34AE}"/>
    <cellStyle name="Heading 4 2" xfId="48" xr:uid="{AE6B330D-5D71-4AF0-924D-5480EB435D5B}"/>
    <cellStyle name="Hyperlink" xfId="35" builtinId="8" hidden="1"/>
    <cellStyle name="Hyperlink" xfId="27" builtinId="8" hidden="1"/>
    <cellStyle name="Hyperlink" xfId="9" builtinId="8" hidden="1"/>
    <cellStyle name="Hyperlink" xfId="11" builtinId="8" hidden="1"/>
    <cellStyle name="Hyperlink" xfId="13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Hyperlink" xfId="15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21" builtinId="8" hidden="1"/>
    <cellStyle name="Hyperlink" xfId="23" builtinId="8" hidden="1"/>
    <cellStyle name="Hyperlink" xfId="19" builtinId="8" hidden="1"/>
    <cellStyle name="Hyperlink" xfId="17" builtinId="8" hidden="1"/>
    <cellStyle name="Hyperlink" xfId="38" builtinId="8"/>
    <cellStyle name="Hyperlink 2 2" xfId="39" xr:uid="{DE8F023D-A107-2645-A060-C0B34675ECF5}"/>
    <cellStyle name="Input 2" xfId="52" xr:uid="{D303BD51-6810-45BC-BF01-AE2AD7B228FC}"/>
    <cellStyle name="Linked Cell 2" xfId="55" xr:uid="{37F40419-9488-4B5D-B0BB-D6FCB10B0CA1}"/>
    <cellStyle name="Neutral 2" xfId="51" xr:uid="{1776BCAE-7666-4E3F-A48D-276F842FAC17}"/>
    <cellStyle name="Normal" xfId="0" builtinId="0"/>
    <cellStyle name="Normal 2" xfId="37" xr:uid="{C25A0645-2B0D-4F83-AFC8-7AD20B971F82}"/>
    <cellStyle name="Normal 2 2" xfId="41" xr:uid="{AF4F48AF-A5E6-44F5-AB67-406B5EDA3C43}"/>
    <cellStyle name="Normal 2 2 2" xfId="91" xr:uid="{78295F07-31B5-4C3D-9B80-B8FD4A6A2B2F}"/>
    <cellStyle name="Normal 2 3" xfId="90" xr:uid="{DEB73D49-7F7C-46EE-85CC-F59C675970D8}"/>
    <cellStyle name="Normal 2 4" xfId="43" xr:uid="{F833B782-74DB-4151-B339-817551E19B06}"/>
    <cellStyle name="Normal 3" xfId="84" xr:uid="{597D4415-2FD9-4397-BB54-20349451B2CC}"/>
    <cellStyle name="Normal 3 2" xfId="87" xr:uid="{51B99B16-6DCD-4A4A-9AF4-F99608A0EA0E}"/>
    <cellStyle name="Normal 3 3" xfId="106" xr:uid="{0833E013-ACD1-470A-A35C-FAA5043E388D}"/>
    <cellStyle name="Normal 3 3 2" xfId="140" xr:uid="{A0C9C9E4-C9B6-4F64-9E83-94F2052E3AE1}"/>
    <cellStyle name="Normal 3 4" xfId="124" xr:uid="{7EF243D9-4E19-4298-B499-60127E12DE62}"/>
    <cellStyle name="Normal 4" xfId="40" xr:uid="{9DBF35C8-4170-49DB-A57E-F8D12ABA2B1E}"/>
    <cellStyle name="Normal 4 2" xfId="108" xr:uid="{B36192A4-E0F8-4208-8269-4CBCAF605B78}"/>
    <cellStyle name="Normal 4 3" xfId="86" xr:uid="{31EFE04F-4200-46B6-A9F1-398417A2C9F9}"/>
    <cellStyle name="Normal 5" xfId="88" xr:uid="{15232755-279E-4206-934C-DB1F60D8F752}"/>
    <cellStyle name="Normal 6" xfId="89" xr:uid="{A29A0181-A461-4DC9-B01E-1D489729F69F}"/>
    <cellStyle name="Normal 6 2" xfId="109" xr:uid="{7C696AED-1C86-4EC5-9838-17C11324F38A}"/>
    <cellStyle name="Normal 7" xfId="92" xr:uid="{EAA2BF50-818E-4943-A531-33334EABC7ED}"/>
    <cellStyle name="Normal 7 2" xfId="110" xr:uid="{253852A2-2979-479B-B1A5-EC013E5968C9}"/>
    <cellStyle name="Normal 7 2 2" xfId="142" xr:uid="{BCDB9447-4775-4A8A-AD8D-C32D7FC27D68}"/>
    <cellStyle name="Normal 7 3" xfId="126" xr:uid="{DF79395E-D651-439D-8560-6C7F5FEFD328}"/>
    <cellStyle name="Normal 8" xfId="144" xr:uid="{DE74CD0D-6BCA-4A27-A3D4-1012C0900657}"/>
    <cellStyle name="Normal 9" xfId="42" xr:uid="{1679E840-3260-4577-B0FC-1B6AF1AF8249}"/>
    <cellStyle name="Note 2" xfId="85" xr:uid="{5165D08D-E08C-4484-9B40-64E598E9F046}"/>
    <cellStyle name="Note 2 2" xfId="107" xr:uid="{AAA0FF43-B8E7-4313-900A-89D4331111C3}"/>
    <cellStyle name="Note 2 2 2" xfId="141" xr:uid="{BB9F4816-7871-4209-98BF-0A30E2C58D78}"/>
    <cellStyle name="Note 2 3" xfId="125" xr:uid="{2CCE6D1D-6152-4A71-8A7D-80090897957D}"/>
    <cellStyle name="Output 2" xfId="53" xr:uid="{3F5C6BDF-AE0D-4736-96B4-8F4EBFBADCC7}"/>
    <cellStyle name="Title 2" xfId="44" xr:uid="{D3205C1E-8A8E-4D62-8F40-45099C82265D}"/>
    <cellStyle name="Total 2" xfId="59" xr:uid="{911A83D3-AC0D-4EBA-A011-A38C9CE0B892}"/>
    <cellStyle name="Warning Text 2" xfId="57" xr:uid="{F892BB2B-D80F-4C0D-8947-407B64C8A670}"/>
  </cellStyles>
  <dxfs count="24">
    <dxf>
      <fill>
        <patternFill patternType="solid">
          <fgColor rgb="FFF4DAEF"/>
          <bgColor rgb="FFF4DAEF"/>
        </patternFill>
      </fill>
    </dxf>
    <dxf>
      <fill>
        <patternFill patternType="solid">
          <fgColor rgb="FFF4DAEF"/>
          <bgColor rgb="FFF4DAEF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rgb="FFF4DAEF"/>
          <bgColor rgb="FFF4DAEF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rgb="FFE8B8E2"/>
          <bgColor rgb="FFE8B8E2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fill>
        <patternFill>
          <fgColor rgb="FFF4DAEF"/>
        </patternFill>
      </fill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rgb="FFC44EBC"/>
          <bgColor rgb="FFC84ABF"/>
        </patternFill>
      </fill>
      <border>
        <top style="medium">
          <color theme="8" tint="-0.249977111117893"/>
        </top>
      </border>
    </dxf>
    <dxf>
      <font>
        <color theme="1"/>
      </font>
    </dxf>
    <dxf>
      <fill>
        <patternFill patternType="solid">
          <fgColor rgb="FFF4DAEF"/>
          <bgColor rgb="FFF2F4DA"/>
        </patternFill>
      </fill>
    </dxf>
    <dxf>
      <fill>
        <patternFill patternType="solid">
          <fgColor rgb="FFF4DAEF"/>
          <bgColor rgb="FFF3F2DB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rgb="FFF4DAEF"/>
          <bgColor rgb="FFFFFFD9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rgb="FFE8B8E2"/>
          <bgColor rgb="FFFFFF8B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fill>
        <patternFill>
          <fgColor rgb="FFF4DAEF"/>
        </patternFill>
      </fill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color theme="1"/>
      </font>
      <fill>
        <patternFill patternType="solid">
          <fgColor rgb="FFC44EBC"/>
          <bgColor rgb="FFFFFF8B"/>
        </patternFill>
      </fill>
      <border>
        <top style="medium">
          <color theme="8" tint="-0.249977111117893"/>
        </top>
      </border>
    </dxf>
    <dxf>
      <font>
        <color theme="1"/>
      </font>
    </dxf>
  </dxfs>
  <tableStyles count="2" defaultTableStyle="TableStyleMedium2" defaultPivotStyle="PivotStyleLight16">
    <tableStyle name="PivotStyleMedium_Power" table="0" count="12" xr9:uid="{31814937-79C8-4E75-919B-312D2B28BED9}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Medium_Steam" table="0" count="12" xr9:uid="{0536887E-839E-4DB0-9057-5017683C8314}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12"/>
  <sheetViews>
    <sheetView tabSelected="1" zoomScaleNormal="100" workbookViewId="0">
      <selection activeCell="B3" sqref="B3"/>
    </sheetView>
  </sheetViews>
  <sheetFormatPr baseColWidth="10" defaultColWidth="17.33203125" defaultRowHeight="13"/>
  <cols>
    <col min="1" max="1" width="19.6640625" style="20" bestFit="1" customWidth="1"/>
    <col min="2" max="2" width="23.5" customWidth="1"/>
    <col min="3" max="3" width="83.5" bestFit="1" customWidth="1"/>
    <col min="4" max="4" width="6" customWidth="1"/>
    <col min="5" max="5" width="35.33203125" customWidth="1"/>
    <col min="6" max="6" width="14.6640625" customWidth="1"/>
    <col min="7" max="7" width="25.5" bestFit="1" customWidth="1"/>
    <col min="8" max="17" width="14.5" customWidth="1"/>
  </cols>
  <sheetData>
    <row r="1" spans="1:17">
      <c r="A1" s="22" t="s">
        <v>0</v>
      </c>
      <c r="B1" s="50" t="s">
        <v>1</v>
      </c>
      <c r="C1" s="51"/>
      <c r="D1" s="51"/>
      <c r="E1" s="51"/>
      <c r="F1" s="51"/>
      <c r="G1" s="51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14">
      <c r="A2" s="2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14">
      <c r="A3" s="42"/>
      <c r="B3" s="2" t="s">
        <v>72</v>
      </c>
      <c r="C3" s="2" t="s">
        <v>73</v>
      </c>
      <c r="D3" s="3">
        <v>1</v>
      </c>
      <c r="E3" s="24" t="s">
        <v>74</v>
      </c>
      <c r="F3" s="3" t="s">
        <v>10</v>
      </c>
      <c r="G3" s="3" t="s">
        <v>75</v>
      </c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17" s="29" customFormat="1">
      <c r="A4" s="42"/>
      <c r="B4" s="2"/>
      <c r="C4" s="2"/>
      <c r="D4" s="3"/>
      <c r="E4" s="24"/>
      <c r="F4" s="3"/>
      <c r="G4" s="3"/>
      <c r="H4" s="42"/>
      <c r="I4" s="42"/>
      <c r="J4" s="42"/>
      <c r="K4" s="42"/>
      <c r="L4" s="42"/>
      <c r="M4" s="42"/>
      <c r="N4" s="42"/>
      <c r="O4" s="42"/>
      <c r="P4" s="42"/>
      <c r="Q4" s="42"/>
    </row>
    <row r="5" spans="1:17" s="29" customFormat="1">
      <c r="A5" s="42"/>
      <c r="B5" s="2"/>
      <c r="C5" s="2"/>
      <c r="D5" s="3"/>
      <c r="E5" s="24"/>
      <c r="F5" s="3"/>
      <c r="G5" s="3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1:17" s="34" customFormat="1">
      <c r="A6" s="42"/>
      <c r="B6" s="2"/>
      <c r="C6" s="2"/>
      <c r="D6" s="3"/>
      <c r="E6" s="24"/>
      <c r="F6" s="3"/>
      <c r="G6" s="3"/>
      <c r="H6" s="42"/>
      <c r="I6" s="42"/>
      <c r="J6" s="42"/>
      <c r="K6" s="42"/>
      <c r="L6" s="42"/>
      <c r="M6" s="42"/>
      <c r="N6" s="42"/>
      <c r="O6" s="42"/>
      <c r="P6" s="42"/>
      <c r="Q6" s="42"/>
    </row>
    <row r="7" spans="1:17" s="19" customFormat="1">
      <c r="A7" s="42"/>
      <c r="B7" s="2"/>
      <c r="C7" s="2"/>
      <c r="D7" s="3"/>
      <c r="E7" s="24"/>
      <c r="F7" s="3"/>
      <c r="G7" s="3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43" customFormat="1">
      <c r="B8" s="2"/>
      <c r="C8" s="2"/>
      <c r="D8" s="3"/>
      <c r="E8" s="24"/>
      <c r="F8" s="3"/>
      <c r="G8" s="3"/>
    </row>
    <row r="9" spans="1:17" s="25" customFormat="1">
      <c r="A9" s="42"/>
      <c r="B9" s="2"/>
      <c r="C9" s="2"/>
      <c r="D9" s="3"/>
      <c r="E9" s="24"/>
      <c r="F9" s="3"/>
      <c r="G9" s="3"/>
      <c r="H9" s="42"/>
      <c r="I9" s="42"/>
      <c r="J9" s="42"/>
      <c r="K9" s="42"/>
      <c r="L9" s="42"/>
      <c r="M9" s="42"/>
      <c r="N9" s="42"/>
      <c r="O9" s="42"/>
      <c r="P9" s="42"/>
      <c r="Q9" s="42"/>
    </row>
    <row r="10" spans="1:17" s="28" customFormat="1">
      <c r="A10" s="42"/>
      <c r="B10" s="2"/>
      <c r="C10" s="2"/>
      <c r="D10" s="3"/>
      <c r="E10" s="24"/>
      <c r="F10" s="3"/>
      <c r="G10" s="3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s="25" customFormat="1">
      <c r="A11" s="42"/>
      <c r="B11" s="2"/>
      <c r="C11" s="2"/>
      <c r="D11" s="3"/>
      <c r="E11" s="24"/>
      <c r="F11" s="3"/>
      <c r="G11" s="3"/>
      <c r="H11" s="42"/>
      <c r="I11" s="42"/>
      <c r="J11" s="42"/>
      <c r="K11" s="42"/>
      <c r="L11" s="42"/>
      <c r="M11" s="42"/>
      <c r="N11" s="42"/>
      <c r="O11" s="42"/>
      <c r="P11" s="42"/>
      <c r="Q11" s="42"/>
    </row>
    <row r="12" spans="1:17" s="29" customFormat="1">
      <c r="A12" s="42"/>
      <c r="B12" s="2"/>
      <c r="C12" s="2"/>
      <c r="D12" s="3"/>
      <c r="E12" s="24"/>
      <c r="F12" s="3"/>
      <c r="G12" s="3"/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s="29" customFormat="1">
      <c r="A13" s="42"/>
      <c r="B13" s="2"/>
      <c r="C13" s="2"/>
      <c r="D13" s="3"/>
      <c r="E13" s="24"/>
      <c r="F13" s="3"/>
      <c r="G13" s="3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17" s="29" customFormat="1">
      <c r="A14" s="42"/>
      <c r="B14" s="2"/>
      <c r="C14" s="2"/>
      <c r="D14" s="3"/>
      <c r="E14" s="24"/>
      <c r="F14" s="3"/>
      <c r="G14" s="3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17" s="29" customFormat="1">
      <c r="A15" s="42"/>
      <c r="B15" s="2"/>
      <c r="C15" s="2"/>
      <c r="D15" s="3"/>
      <c r="E15" s="24"/>
      <c r="F15" s="3"/>
      <c r="G15" s="3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17" s="29" customFormat="1">
      <c r="A16" s="42"/>
      <c r="B16" s="2"/>
      <c r="C16" s="2"/>
      <c r="D16" s="3"/>
      <c r="E16" s="24"/>
      <c r="F16" s="3"/>
      <c r="G16" s="3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1:17" s="29" customFormat="1">
      <c r="A17" s="42"/>
      <c r="B17" s="2"/>
      <c r="C17" s="2"/>
      <c r="D17" s="3"/>
      <c r="E17" s="24"/>
      <c r="F17" s="3"/>
      <c r="G17" s="3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1:17" s="29" customFormat="1">
      <c r="B18" s="2"/>
      <c r="C18" s="2"/>
      <c r="D18" s="3"/>
      <c r="E18" s="24"/>
      <c r="F18" s="3"/>
      <c r="G18" s="3"/>
    </row>
    <row r="19" spans="1:17" s="29" customFormat="1">
      <c r="B19" s="2"/>
      <c r="C19" s="2"/>
      <c r="D19" s="3"/>
      <c r="E19" s="24"/>
      <c r="F19" s="3"/>
      <c r="G19" s="3"/>
    </row>
    <row r="20" spans="1:17" s="41" customFormat="1">
      <c r="B20" s="2"/>
      <c r="C20" s="2"/>
      <c r="D20" s="3"/>
      <c r="E20" s="24"/>
      <c r="F20" s="3"/>
      <c r="G20" s="3"/>
    </row>
    <row r="21" spans="1:17" s="29" customFormat="1">
      <c r="B21" s="2"/>
      <c r="C21" s="2"/>
      <c r="D21" s="3"/>
      <c r="E21" s="24"/>
      <c r="F21" s="3"/>
      <c r="G21" s="3"/>
    </row>
    <row r="22" spans="1:17" s="29" customFormat="1">
      <c r="B22" s="2"/>
      <c r="C22" s="2"/>
      <c r="D22" s="3"/>
      <c r="E22" s="24"/>
      <c r="F22" s="3"/>
      <c r="G22" s="3"/>
    </row>
    <row r="23" spans="1:17" s="29" customFormat="1">
      <c r="B23" s="2"/>
      <c r="C23" s="2"/>
      <c r="D23" s="3"/>
      <c r="E23" s="24"/>
      <c r="F23" s="3"/>
      <c r="G23" s="3"/>
    </row>
    <row r="24" spans="1:17">
      <c r="B24" s="2"/>
      <c r="C24" s="2"/>
      <c r="D24" s="2"/>
      <c r="E24" s="2"/>
      <c r="F24" s="2"/>
      <c r="G24" s="2"/>
    </row>
    <row r="25" spans="1:17">
      <c r="B25" s="54" t="s">
        <v>11</v>
      </c>
      <c r="C25" s="55"/>
      <c r="D25" s="55"/>
      <c r="E25" s="55"/>
      <c r="F25" s="55"/>
      <c r="G25" s="55"/>
    </row>
    <row r="26" spans="1:17" ht="14">
      <c r="B26" s="4" t="s">
        <v>3</v>
      </c>
      <c r="C26" s="4" t="s">
        <v>12</v>
      </c>
      <c r="D26" s="49" t="s">
        <v>4</v>
      </c>
      <c r="E26" s="47"/>
      <c r="F26" s="47"/>
      <c r="G26" s="48"/>
    </row>
    <row r="27" spans="1:17" ht="14">
      <c r="B27" s="2" t="s">
        <v>76</v>
      </c>
      <c r="C27" s="16">
        <v>25569</v>
      </c>
      <c r="D27" s="46" t="s">
        <v>13</v>
      </c>
      <c r="E27" s="52"/>
      <c r="F27" s="52"/>
      <c r="G27" s="53"/>
    </row>
    <row r="28" spans="1:17">
      <c r="B28" s="2"/>
      <c r="C28" s="40"/>
      <c r="D28" s="46"/>
      <c r="E28" s="52"/>
      <c r="F28" s="52"/>
      <c r="G28" s="53"/>
    </row>
    <row r="29" spans="1:17">
      <c r="B29" s="2"/>
      <c r="C29" s="2"/>
      <c r="D29" s="46"/>
      <c r="E29" s="52"/>
      <c r="F29" s="52"/>
      <c r="G29" s="53"/>
    </row>
    <row r="30" spans="1:17">
      <c r="B30" s="2"/>
      <c r="C30" s="2"/>
      <c r="D30" s="46"/>
      <c r="E30" s="52"/>
      <c r="F30" s="52"/>
      <c r="G30" s="53"/>
    </row>
    <row r="31" spans="1:17">
      <c r="B31" s="2"/>
      <c r="C31" s="2"/>
      <c r="D31" s="46"/>
      <c r="E31" s="52"/>
      <c r="F31" s="52"/>
      <c r="G31" s="53"/>
    </row>
    <row r="32" spans="1:17">
      <c r="B32" s="2"/>
      <c r="C32" s="2"/>
      <c r="D32" s="46"/>
      <c r="E32" s="47"/>
      <c r="F32" s="47"/>
      <c r="G32" s="48"/>
    </row>
    <row r="33" spans="2:7">
      <c r="B33" s="2"/>
      <c r="C33" s="2"/>
      <c r="D33" s="46"/>
      <c r="E33" s="47"/>
      <c r="F33" s="47"/>
      <c r="G33" s="48"/>
    </row>
    <row r="34" spans="2:7">
      <c r="B34" s="2"/>
      <c r="C34" s="2"/>
      <c r="D34" s="46"/>
      <c r="E34" s="47"/>
      <c r="F34" s="47"/>
      <c r="G34" s="48"/>
    </row>
    <row r="35" spans="2:7">
      <c r="B35" s="2"/>
      <c r="C35" s="2"/>
      <c r="D35" s="46"/>
      <c r="E35" s="47"/>
      <c r="F35" s="47"/>
      <c r="G35" s="48"/>
    </row>
    <row r="36" spans="2:7">
      <c r="B36" s="2"/>
      <c r="C36" s="2"/>
      <c r="D36" s="46"/>
      <c r="E36" s="47"/>
      <c r="F36" s="47"/>
      <c r="G36" s="48"/>
    </row>
    <row r="37" spans="2:7">
      <c r="B37" s="2"/>
      <c r="C37" s="2"/>
      <c r="D37" s="46"/>
      <c r="E37" s="47"/>
      <c r="F37" s="47"/>
      <c r="G37" s="48"/>
    </row>
    <row r="38" spans="2:7">
      <c r="B38" s="2"/>
      <c r="C38" s="2"/>
      <c r="D38" s="46"/>
      <c r="E38" s="47"/>
      <c r="F38" s="47"/>
      <c r="G38" s="48"/>
    </row>
    <row r="39" spans="2:7">
      <c r="B39" s="2"/>
      <c r="C39" s="2"/>
      <c r="D39" s="46"/>
      <c r="E39" s="47"/>
      <c r="F39" s="47"/>
      <c r="G39" s="48"/>
    </row>
    <row r="40" spans="2:7">
      <c r="B40" s="2"/>
      <c r="C40" s="2"/>
      <c r="D40" s="46"/>
      <c r="E40" s="47"/>
      <c r="F40" s="47"/>
      <c r="G40" s="48"/>
    </row>
    <row r="41" spans="2:7">
      <c r="B41" s="2"/>
      <c r="C41" s="2"/>
      <c r="D41" s="46"/>
      <c r="E41" s="47"/>
      <c r="F41" s="47"/>
      <c r="G41" s="48"/>
    </row>
    <row r="42" spans="2:7">
      <c r="B42" s="2"/>
      <c r="C42" s="2"/>
      <c r="D42" s="46"/>
      <c r="E42" s="47"/>
      <c r="F42" s="47"/>
      <c r="G42" s="48"/>
    </row>
    <row r="43" spans="2:7">
      <c r="B43" s="2"/>
      <c r="C43" s="2"/>
      <c r="D43" s="46"/>
      <c r="E43" s="47"/>
      <c r="F43" s="47"/>
      <c r="G43" s="48"/>
    </row>
    <row r="44" spans="2:7">
      <c r="B44" s="2"/>
      <c r="C44" s="2"/>
      <c r="D44" s="46"/>
      <c r="E44" s="47"/>
      <c r="F44" s="47"/>
      <c r="G44" s="48"/>
    </row>
    <row r="45" spans="2:7">
      <c r="B45" s="2"/>
      <c r="C45" s="2"/>
      <c r="D45" s="46"/>
      <c r="E45" s="47"/>
      <c r="F45" s="47"/>
      <c r="G45" s="48"/>
    </row>
    <row r="46" spans="2:7">
      <c r="B46" s="2"/>
      <c r="C46" s="2"/>
      <c r="D46" s="46"/>
      <c r="E46" s="47"/>
      <c r="F46" s="47"/>
      <c r="G46" s="48"/>
    </row>
    <row r="47" spans="2:7">
      <c r="B47" s="2"/>
      <c r="C47" s="2"/>
      <c r="D47" s="46"/>
      <c r="E47" s="47"/>
      <c r="F47" s="47"/>
      <c r="G47" s="48"/>
    </row>
    <row r="48" spans="2:7">
      <c r="B48" s="2"/>
      <c r="C48" s="2"/>
      <c r="D48" s="46"/>
      <c r="E48" s="47"/>
      <c r="F48" s="47"/>
      <c r="G48" s="48"/>
    </row>
    <row r="49" spans="2:7">
      <c r="B49" s="2"/>
      <c r="C49" s="2"/>
      <c r="D49" s="46"/>
      <c r="E49" s="47"/>
      <c r="F49" s="47"/>
      <c r="G49" s="48"/>
    </row>
    <row r="50" spans="2:7">
      <c r="B50" s="2"/>
      <c r="C50" s="2"/>
      <c r="D50" s="46"/>
      <c r="E50" s="47"/>
      <c r="F50" s="47"/>
      <c r="G50" s="48"/>
    </row>
    <row r="51" spans="2:7">
      <c r="B51" s="2"/>
      <c r="C51" s="2"/>
      <c r="D51" s="46"/>
      <c r="E51" s="47"/>
      <c r="F51" s="47"/>
      <c r="G51" s="48"/>
    </row>
    <row r="52" spans="2:7">
      <c r="B52" s="2"/>
      <c r="C52" s="2"/>
      <c r="D52" s="46"/>
      <c r="E52" s="47"/>
      <c r="F52" s="47"/>
      <c r="G52" s="48"/>
    </row>
    <row r="53" spans="2:7">
      <c r="B53" s="2"/>
      <c r="C53" s="2"/>
      <c r="D53" s="46"/>
      <c r="E53" s="47"/>
      <c r="F53" s="47"/>
      <c r="G53" s="48"/>
    </row>
    <row r="54" spans="2:7">
      <c r="B54" s="2"/>
      <c r="C54" s="2"/>
      <c r="D54" s="46"/>
      <c r="E54" s="47"/>
      <c r="F54" s="47"/>
      <c r="G54" s="48"/>
    </row>
    <row r="55" spans="2:7">
      <c r="B55" s="2"/>
      <c r="C55" s="2"/>
      <c r="D55" s="46"/>
      <c r="E55" s="47"/>
      <c r="F55" s="47"/>
      <c r="G55" s="48"/>
    </row>
    <row r="56" spans="2:7">
      <c r="B56" s="2"/>
      <c r="C56" s="2"/>
      <c r="D56" s="46"/>
      <c r="E56" s="47"/>
      <c r="F56" s="47"/>
      <c r="G56" s="48"/>
    </row>
    <row r="57" spans="2:7">
      <c r="B57" s="2"/>
      <c r="C57" s="2"/>
      <c r="D57" s="46"/>
      <c r="E57" s="47"/>
      <c r="F57" s="47"/>
      <c r="G57" s="48"/>
    </row>
    <row r="58" spans="2:7">
      <c r="B58" s="2"/>
      <c r="C58" s="2"/>
      <c r="D58" s="46"/>
      <c r="E58" s="47"/>
      <c r="F58" s="47"/>
      <c r="G58" s="48"/>
    </row>
    <row r="59" spans="2:7">
      <c r="B59" s="2"/>
      <c r="C59" s="2"/>
      <c r="D59" s="46"/>
      <c r="E59" s="47"/>
      <c r="F59" s="47"/>
      <c r="G59" s="48"/>
    </row>
    <row r="60" spans="2:7">
      <c r="B60" s="2"/>
      <c r="C60" s="2"/>
      <c r="D60" s="46"/>
      <c r="E60" s="47"/>
      <c r="F60" s="47"/>
      <c r="G60" s="48"/>
    </row>
    <row r="61" spans="2:7">
      <c r="B61" s="2"/>
      <c r="C61" s="2"/>
      <c r="D61" s="46"/>
      <c r="E61" s="47"/>
      <c r="F61" s="47"/>
      <c r="G61" s="48"/>
    </row>
    <row r="62" spans="2:7">
      <c r="B62" s="2"/>
      <c r="C62" s="2"/>
      <c r="D62" s="46"/>
      <c r="E62" s="47"/>
      <c r="F62" s="47"/>
      <c r="G62" s="48"/>
    </row>
    <row r="63" spans="2:7">
      <c r="B63" s="2"/>
      <c r="C63" s="2"/>
      <c r="D63" s="46"/>
      <c r="E63" s="47"/>
      <c r="F63" s="47"/>
      <c r="G63" s="48"/>
    </row>
    <row r="64" spans="2:7">
      <c r="B64" s="2"/>
      <c r="C64" s="2"/>
      <c r="D64" s="46"/>
      <c r="E64" s="47"/>
      <c r="F64" s="47"/>
      <c r="G64" s="48"/>
    </row>
    <row r="65" spans="2:7">
      <c r="B65" s="2"/>
      <c r="C65" s="2"/>
      <c r="D65" s="46"/>
      <c r="E65" s="47"/>
      <c r="F65" s="47"/>
      <c r="G65" s="48"/>
    </row>
    <row r="66" spans="2:7">
      <c r="B66" s="1"/>
      <c r="C66" s="1"/>
      <c r="D66" s="1"/>
      <c r="E66" s="1"/>
      <c r="F66" s="1"/>
      <c r="G66" s="1"/>
    </row>
    <row r="67" spans="2:7">
      <c r="B67" s="1"/>
      <c r="C67" s="1"/>
      <c r="D67" s="1"/>
      <c r="E67" s="1"/>
      <c r="F67" s="1"/>
      <c r="G67" s="1"/>
    </row>
    <row r="68" spans="2:7">
      <c r="B68" s="1"/>
      <c r="C68" s="1"/>
      <c r="D68" s="1"/>
      <c r="E68" s="1"/>
      <c r="F68" s="1"/>
      <c r="G68" s="1"/>
    </row>
    <row r="69" spans="2:7">
      <c r="B69" s="1"/>
      <c r="C69" s="1"/>
      <c r="D69" s="1"/>
      <c r="E69" s="1"/>
      <c r="F69" s="1"/>
      <c r="G69" s="1"/>
    </row>
    <row r="70" spans="2:7">
      <c r="B70" s="1"/>
      <c r="C70" s="1"/>
      <c r="D70" s="1"/>
      <c r="E70" s="1"/>
      <c r="F70" s="1"/>
      <c r="G70" s="1"/>
    </row>
    <row r="71" spans="2:7">
      <c r="B71" s="1"/>
      <c r="C71" s="1"/>
      <c r="D71" s="1"/>
      <c r="E71" s="1"/>
      <c r="F71" s="1"/>
      <c r="G71" s="1"/>
    </row>
    <row r="72" spans="2:7">
      <c r="B72" s="1"/>
      <c r="C72" s="1"/>
      <c r="D72" s="1"/>
      <c r="E72" s="1"/>
      <c r="F72" s="1"/>
      <c r="G72" s="1"/>
    </row>
    <row r="73" spans="2:7">
      <c r="B73" s="1"/>
      <c r="C73" s="1"/>
      <c r="D73" s="1"/>
      <c r="E73" s="1"/>
      <c r="F73" s="1"/>
      <c r="G73" s="1"/>
    </row>
    <row r="74" spans="2:7">
      <c r="B74" s="1"/>
      <c r="C74" s="1"/>
      <c r="D74" s="1"/>
      <c r="E74" s="1"/>
      <c r="F74" s="1"/>
      <c r="G74" s="1"/>
    </row>
    <row r="75" spans="2:7">
      <c r="B75" s="1"/>
      <c r="C75" s="1"/>
      <c r="D75" s="1"/>
      <c r="E75" s="1"/>
      <c r="F75" s="1"/>
      <c r="G75" s="1"/>
    </row>
    <row r="76" spans="2:7">
      <c r="B76" s="1"/>
      <c r="C76" s="1"/>
      <c r="D76" s="1"/>
      <c r="E76" s="1"/>
      <c r="F76" s="1"/>
      <c r="G76" s="1"/>
    </row>
    <row r="77" spans="2:7">
      <c r="B77" s="1"/>
      <c r="C77" s="1"/>
      <c r="D77" s="1"/>
      <c r="E77" s="1"/>
      <c r="F77" s="1"/>
      <c r="G77" s="1"/>
    </row>
    <row r="78" spans="2:7">
      <c r="B78" s="1"/>
      <c r="C78" s="1"/>
      <c r="D78" s="1"/>
      <c r="E78" s="1"/>
      <c r="F78" s="1"/>
      <c r="G78" s="1"/>
    </row>
    <row r="79" spans="2:7">
      <c r="B79" s="1"/>
      <c r="C79" s="1"/>
      <c r="D79" s="1"/>
      <c r="E79" s="1"/>
      <c r="F79" s="1"/>
      <c r="G79" s="1"/>
    </row>
    <row r="80" spans="2:7">
      <c r="B80" s="1"/>
      <c r="C80" s="1"/>
      <c r="D80" s="1"/>
      <c r="E80" s="1"/>
      <c r="F80" s="1"/>
      <c r="G80" s="1"/>
    </row>
    <row r="81" spans="2:7">
      <c r="B81" s="1"/>
      <c r="C81" s="1"/>
      <c r="D81" s="1"/>
      <c r="E81" s="1"/>
      <c r="F81" s="1"/>
      <c r="G81" s="1"/>
    </row>
    <row r="82" spans="2:7">
      <c r="B82" s="1"/>
      <c r="C82" s="1"/>
      <c r="D82" s="1"/>
      <c r="E82" s="1"/>
      <c r="F82" s="1"/>
      <c r="G82" s="1"/>
    </row>
    <row r="83" spans="2:7">
      <c r="B83" s="1"/>
      <c r="C83" s="1"/>
      <c r="D83" s="1"/>
      <c r="E83" s="1"/>
      <c r="F83" s="1"/>
      <c r="G83" s="1"/>
    </row>
    <row r="84" spans="2:7">
      <c r="B84" s="1"/>
      <c r="C84" s="1"/>
      <c r="D84" s="1"/>
      <c r="E84" s="1"/>
      <c r="F84" s="1"/>
      <c r="G84" s="1"/>
    </row>
    <row r="85" spans="2:7">
      <c r="B85" s="1"/>
      <c r="C85" s="1"/>
      <c r="D85" s="1"/>
      <c r="E85" s="1"/>
      <c r="F85" s="1"/>
      <c r="G85" s="1"/>
    </row>
    <row r="86" spans="2:7">
      <c r="B86" s="1"/>
      <c r="C86" s="1"/>
      <c r="D86" s="1"/>
      <c r="E86" s="1"/>
      <c r="F86" s="1"/>
      <c r="G86" s="1"/>
    </row>
    <row r="87" spans="2:7">
      <c r="B87" s="1"/>
      <c r="C87" s="1"/>
      <c r="D87" s="1"/>
      <c r="E87" s="1"/>
      <c r="F87" s="1"/>
      <c r="G87" s="1"/>
    </row>
    <row r="88" spans="2:7">
      <c r="B88" s="1"/>
      <c r="C88" s="1"/>
      <c r="D88" s="1"/>
      <c r="E88" s="1"/>
      <c r="F88" s="1"/>
      <c r="G88" s="1"/>
    </row>
    <row r="89" spans="2:7">
      <c r="B89" s="1"/>
      <c r="C89" s="1"/>
      <c r="D89" s="1"/>
      <c r="E89" s="1"/>
      <c r="F89" s="1"/>
      <c r="G89" s="1"/>
    </row>
    <row r="90" spans="2:7">
      <c r="B90" s="1"/>
      <c r="C90" s="1"/>
      <c r="D90" s="1"/>
      <c r="E90" s="1"/>
      <c r="F90" s="1"/>
      <c r="G90" s="1"/>
    </row>
    <row r="91" spans="2:7">
      <c r="B91" s="1"/>
      <c r="C91" s="1"/>
      <c r="D91" s="1"/>
      <c r="E91" s="1"/>
      <c r="F91" s="1"/>
      <c r="G91" s="1"/>
    </row>
    <row r="92" spans="2:7">
      <c r="B92" s="1"/>
      <c r="C92" s="1"/>
      <c r="D92" s="1"/>
      <c r="E92" s="1"/>
      <c r="F92" s="1"/>
      <c r="G92" s="1"/>
    </row>
    <row r="93" spans="2:7">
      <c r="B93" s="1"/>
      <c r="C93" s="1"/>
      <c r="D93" s="1"/>
      <c r="E93" s="1"/>
      <c r="F93" s="1"/>
      <c r="G93" s="1"/>
    </row>
    <row r="94" spans="2:7">
      <c r="B94" s="1"/>
      <c r="C94" s="1"/>
      <c r="D94" s="1"/>
      <c r="E94" s="1"/>
      <c r="F94" s="1"/>
      <c r="G94" s="1"/>
    </row>
    <row r="95" spans="2:7">
      <c r="B95" s="1"/>
      <c r="C95" s="1"/>
      <c r="D95" s="1"/>
      <c r="E95" s="1"/>
      <c r="F95" s="1"/>
      <c r="G95" s="1"/>
    </row>
    <row r="96" spans="2:7">
      <c r="B96" s="1"/>
      <c r="C96" s="1"/>
      <c r="D96" s="1"/>
      <c r="E96" s="1"/>
      <c r="F96" s="1"/>
      <c r="G96" s="1"/>
    </row>
    <row r="97" spans="2:7">
      <c r="B97" s="1"/>
      <c r="C97" s="1"/>
      <c r="D97" s="1"/>
      <c r="E97" s="1"/>
      <c r="F97" s="1"/>
      <c r="G97" s="1"/>
    </row>
    <row r="98" spans="2:7">
      <c r="B98" s="1"/>
      <c r="C98" s="1"/>
      <c r="D98" s="1"/>
      <c r="E98" s="1"/>
      <c r="F98" s="1"/>
      <c r="G98" s="1"/>
    </row>
    <row r="99" spans="2:7">
      <c r="B99" s="1"/>
      <c r="C99" s="1"/>
      <c r="D99" s="1"/>
      <c r="E99" s="1"/>
      <c r="F99" s="1"/>
      <c r="G99" s="1"/>
    </row>
    <row r="100" spans="2:7">
      <c r="B100" s="1"/>
      <c r="C100" s="1"/>
      <c r="D100" s="1"/>
      <c r="E100" s="1"/>
      <c r="F100" s="1"/>
      <c r="G100" s="1"/>
    </row>
    <row r="101" spans="2:7">
      <c r="B101" s="1"/>
      <c r="C101" s="1"/>
      <c r="D101" s="1"/>
      <c r="E101" s="1"/>
      <c r="F101" s="1"/>
      <c r="G101" s="1"/>
    </row>
    <row r="102" spans="2:7">
      <c r="B102" s="1"/>
      <c r="C102" s="1"/>
      <c r="D102" s="1"/>
      <c r="E102" s="1"/>
      <c r="F102" s="1"/>
      <c r="G102" s="1"/>
    </row>
    <row r="103" spans="2:7">
      <c r="B103" s="1"/>
      <c r="C103" s="1"/>
      <c r="D103" s="1"/>
      <c r="E103" s="1"/>
      <c r="F103" s="1"/>
      <c r="G103" s="1"/>
    </row>
    <row r="104" spans="2:7">
      <c r="B104" s="1"/>
      <c r="C104" s="1"/>
      <c r="D104" s="1"/>
      <c r="E104" s="1"/>
      <c r="F104" s="1"/>
      <c r="G104" s="1"/>
    </row>
    <row r="105" spans="2:7">
      <c r="B105" s="1"/>
      <c r="C105" s="1"/>
      <c r="D105" s="1"/>
      <c r="E105" s="1"/>
      <c r="F105" s="1"/>
      <c r="G105" s="1"/>
    </row>
    <row r="106" spans="2:7">
      <c r="B106" s="1"/>
      <c r="C106" s="1"/>
      <c r="D106" s="1"/>
      <c r="E106" s="1"/>
      <c r="F106" s="1"/>
      <c r="G106" s="1"/>
    </row>
    <row r="107" spans="2:7">
      <c r="B107" s="1"/>
      <c r="C107" s="1"/>
      <c r="D107" s="1"/>
      <c r="E107" s="1"/>
      <c r="F107" s="1"/>
      <c r="G107" s="1"/>
    </row>
    <row r="108" spans="2:7">
      <c r="B108" s="1"/>
      <c r="C108" s="1"/>
      <c r="D108" s="1"/>
      <c r="E108" s="1"/>
      <c r="F108" s="1"/>
      <c r="G108" s="1"/>
    </row>
    <row r="109" spans="2:7">
      <c r="B109" s="1"/>
      <c r="C109" s="1"/>
      <c r="D109" s="1"/>
      <c r="E109" s="1"/>
      <c r="F109" s="1"/>
      <c r="G109" s="1"/>
    </row>
    <row r="110" spans="2:7">
      <c r="B110" s="1"/>
      <c r="C110" s="1"/>
      <c r="D110" s="1"/>
      <c r="E110" s="1"/>
      <c r="F110" s="1"/>
      <c r="G110" s="1"/>
    </row>
    <row r="111" spans="2:7">
      <c r="B111" s="1"/>
      <c r="C111" s="1"/>
      <c r="D111" s="1"/>
      <c r="E111" s="1"/>
      <c r="F111" s="1"/>
      <c r="G111" s="1"/>
    </row>
    <row r="112" spans="2:7">
      <c r="B112" s="1"/>
      <c r="C112" s="1"/>
      <c r="D112" s="1"/>
      <c r="E112" s="1"/>
      <c r="F112" s="1"/>
      <c r="G112" s="1"/>
    </row>
    <row r="113" spans="2:7">
      <c r="B113" s="1"/>
      <c r="C113" s="1"/>
      <c r="D113" s="1"/>
      <c r="E113" s="1"/>
      <c r="F113" s="1"/>
      <c r="G113" s="1"/>
    </row>
    <row r="114" spans="2:7">
      <c r="B114" s="1"/>
      <c r="C114" s="1"/>
      <c r="D114" s="1"/>
      <c r="E114" s="1"/>
      <c r="F114" s="1"/>
      <c r="G114" s="1"/>
    </row>
    <row r="115" spans="2:7">
      <c r="B115" s="1"/>
      <c r="C115" s="1"/>
      <c r="D115" s="1"/>
      <c r="E115" s="1"/>
      <c r="F115" s="1"/>
      <c r="G115" s="1"/>
    </row>
    <row r="116" spans="2:7">
      <c r="B116" s="1"/>
      <c r="C116" s="1"/>
      <c r="D116" s="1"/>
      <c r="E116" s="1"/>
      <c r="F116" s="1"/>
      <c r="G116" s="1"/>
    </row>
    <row r="117" spans="2:7">
      <c r="B117" s="1"/>
      <c r="C117" s="1"/>
      <c r="D117" s="1"/>
      <c r="E117" s="1"/>
      <c r="F117" s="1"/>
      <c r="G117" s="1"/>
    </row>
    <row r="118" spans="2:7">
      <c r="B118" s="1"/>
      <c r="C118" s="1"/>
      <c r="D118" s="1"/>
      <c r="E118" s="1"/>
      <c r="F118" s="1"/>
      <c r="G118" s="1"/>
    </row>
    <row r="119" spans="2:7">
      <c r="B119" s="1"/>
      <c r="C119" s="1"/>
      <c r="D119" s="1"/>
      <c r="E119" s="1"/>
      <c r="F119" s="1"/>
      <c r="G119" s="1"/>
    </row>
    <row r="120" spans="2:7">
      <c r="B120" s="1"/>
      <c r="C120" s="1"/>
      <c r="D120" s="1"/>
      <c r="E120" s="1"/>
      <c r="F120" s="1"/>
      <c r="G120" s="1"/>
    </row>
    <row r="121" spans="2:7">
      <c r="B121" s="1"/>
      <c r="C121" s="1"/>
      <c r="D121" s="1"/>
      <c r="E121" s="1"/>
      <c r="F121" s="1"/>
      <c r="G121" s="1"/>
    </row>
    <row r="122" spans="2:7">
      <c r="B122" s="1"/>
      <c r="C122" s="1"/>
      <c r="D122" s="1"/>
      <c r="E122" s="1"/>
      <c r="F122" s="1"/>
      <c r="G122" s="1"/>
    </row>
    <row r="123" spans="2:7">
      <c r="B123" s="1"/>
      <c r="C123" s="1"/>
      <c r="D123" s="1"/>
      <c r="E123" s="1"/>
      <c r="F123" s="1"/>
      <c r="G123" s="1"/>
    </row>
    <row r="124" spans="2:7">
      <c r="B124" s="1"/>
      <c r="C124" s="1"/>
      <c r="D124" s="1"/>
      <c r="E124" s="1"/>
      <c r="F124" s="1"/>
      <c r="G124" s="1"/>
    </row>
    <row r="125" spans="2:7">
      <c r="B125" s="1"/>
      <c r="C125" s="1"/>
      <c r="D125" s="1"/>
      <c r="E125" s="1"/>
      <c r="F125" s="1"/>
      <c r="G125" s="1"/>
    </row>
    <row r="126" spans="2:7">
      <c r="B126" s="1"/>
      <c r="C126" s="1"/>
      <c r="D126" s="1"/>
      <c r="E126" s="1"/>
      <c r="F126" s="1"/>
      <c r="G126" s="1"/>
    </row>
    <row r="127" spans="2:7">
      <c r="B127" s="1"/>
      <c r="C127" s="1"/>
      <c r="D127" s="1"/>
      <c r="E127" s="1"/>
      <c r="F127" s="1"/>
      <c r="G127" s="1"/>
    </row>
    <row r="128" spans="2:7">
      <c r="B128" s="1"/>
      <c r="C128" s="1"/>
      <c r="D128" s="1"/>
      <c r="E128" s="1"/>
      <c r="F128" s="1"/>
      <c r="G128" s="1"/>
    </row>
    <row r="129" spans="2:7">
      <c r="B129" s="1"/>
      <c r="C129" s="1"/>
      <c r="D129" s="1"/>
      <c r="E129" s="1"/>
      <c r="F129" s="1"/>
      <c r="G129" s="1"/>
    </row>
    <row r="130" spans="2:7">
      <c r="B130" s="1"/>
      <c r="C130" s="1"/>
      <c r="D130" s="1"/>
      <c r="E130" s="1"/>
      <c r="F130" s="1"/>
      <c r="G130" s="1"/>
    </row>
    <row r="131" spans="2:7">
      <c r="B131" s="1"/>
      <c r="C131" s="1"/>
      <c r="D131" s="1"/>
      <c r="E131" s="1"/>
      <c r="F131" s="1"/>
      <c r="G131" s="1"/>
    </row>
    <row r="132" spans="2:7">
      <c r="B132" s="1"/>
      <c r="C132" s="1"/>
      <c r="D132" s="1"/>
      <c r="E132" s="1"/>
      <c r="F132" s="1"/>
      <c r="G132" s="1"/>
    </row>
    <row r="133" spans="2:7">
      <c r="B133" s="6"/>
      <c r="C133" s="6"/>
      <c r="D133" s="6"/>
      <c r="E133" s="6"/>
      <c r="F133" s="6"/>
      <c r="G133" s="6"/>
    </row>
    <row r="134" spans="2:7">
      <c r="B134" s="6"/>
      <c r="C134" s="6"/>
      <c r="D134" s="6"/>
      <c r="E134" s="6"/>
      <c r="F134" s="6"/>
      <c r="G134" s="6"/>
    </row>
    <row r="135" spans="2:7">
      <c r="B135" s="6"/>
      <c r="C135" s="6"/>
      <c r="D135" s="6"/>
      <c r="E135" s="6"/>
      <c r="F135" s="6"/>
      <c r="G135" s="6"/>
    </row>
    <row r="136" spans="2:7">
      <c r="B136" s="6"/>
      <c r="C136" s="6"/>
      <c r="D136" s="6"/>
      <c r="E136" s="6"/>
      <c r="F136" s="6"/>
      <c r="G136" s="6"/>
    </row>
    <row r="137" spans="2:7">
      <c r="B137" s="6"/>
      <c r="C137" s="6"/>
      <c r="D137" s="6"/>
      <c r="E137" s="6"/>
      <c r="F137" s="6"/>
      <c r="G137" s="6"/>
    </row>
    <row r="138" spans="2:7">
      <c r="B138" s="6"/>
      <c r="C138" s="6"/>
      <c r="D138" s="6"/>
      <c r="E138" s="6"/>
      <c r="F138" s="6"/>
      <c r="G138" s="6"/>
    </row>
    <row r="139" spans="2:7">
      <c r="B139" s="6"/>
      <c r="C139" s="6"/>
      <c r="D139" s="6"/>
      <c r="E139" s="6"/>
      <c r="F139" s="6"/>
      <c r="G139" s="6"/>
    </row>
    <row r="140" spans="2:7">
      <c r="B140" s="6"/>
      <c r="C140" s="6"/>
      <c r="D140" s="6"/>
      <c r="E140" s="6"/>
      <c r="F140" s="6"/>
      <c r="G140" s="6"/>
    </row>
    <row r="141" spans="2:7">
      <c r="B141" s="6"/>
      <c r="C141" s="6"/>
      <c r="D141" s="6"/>
      <c r="E141" s="6"/>
      <c r="F141" s="6"/>
      <c r="G141" s="6"/>
    </row>
    <row r="142" spans="2:7">
      <c r="B142" s="6"/>
      <c r="C142" s="6"/>
      <c r="D142" s="6"/>
      <c r="E142" s="6"/>
      <c r="F142" s="6"/>
      <c r="G142" s="6"/>
    </row>
    <row r="143" spans="2:7">
      <c r="B143" s="6"/>
      <c r="C143" s="6"/>
      <c r="D143" s="6"/>
      <c r="E143" s="6"/>
      <c r="F143" s="6"/>
      <c r="G143" s="6"/>
    </row>
    <row r="144" spans="2:7">
      <c r="B144" s="6"/>
      <c r="C144" s="6"/>
      <c r="D144" s="6"/>
      <c r="E144" s="6"/>
      <c r="F144" s="6"/>
      <c r="G144" s="6"/>
    </row>
    <row r="145" spans="2:7">
      <c r="B145" s="6"/>
      <c r="C145" s="6"/>
      <c r="D145" s="6"/>
      <c r="E145" s="6"/>
      <c r="F145" s="6"/>
      <c r="G145" s="6"/>
    </row>
    <row r="146" spans="2:7">
      <c r="B146" s="6"/>
      <c r="C146" s="6"/>
      <c r="D146" s="6"/>
      <c r="E146" s="6"/>
      <c r="F146" s="6"/>
      <c r="G146" s="6"/>
    </row>
    <row r="147" spans="2:7">
      <c r="B147" s="6"/>
      <c r="C147" s="6"/>
      <c r="D147" s="6"/>
      <c r="E147" s="6"/>
      <c r="F147" s="6"/>
      <c r="G147" s="6"/>
    </row>
    <row r="148" spans="2:7">
      <c r="B148" s="6"/>
      <c r="C148" s="6"/>
      <c r="D148" s="6"/>
      <c r="E148" s="6"/>
      <c r="F148" s="6"/>
      <c r="G148" s="6"/>
    </row>
    <row r="149" spans="2:7">
      <c r="B149" s="6"/>
      <c r="C149" s="6"/>
      <c r="D149" s="6"/>
      <c r="E149" s="6"/>
      <c r="F149" s="6"/>
      <c r="G149" s="6"/>
    </row>
    <row r="150" spans="2:7">
      <c r="B150" s="6"/>
      <c r="C150" s="6"/>
      <c r="D150" s="6"/>
      <c r="E150" s="6"/>
      <c r="F150" s="6"/>
      <c r="G150" s="6"/>
    </row>
    <row r="151" spans="2:7">
      <c r="B151" s="6"/>
      <c r="C151" s="6"/>
      <c r="D151" s="6"/>
      <c r="E151" s="6"/>
      <c r="F151" s="6"/>
      <c r="G151" s="6"/>
    </row>
    <row r="152" spans="2:7">
      <c r="B152" s="6"/>
      <c r="C152" s="6"/>
      <c r="D152" s="6"/>
      <c r="E152" s="6"/>
      <c r="F152" s="6"/>
      <c r="G152" s="6"/>
    </row>
    <row r="153" spans="2:7">
      <c r="B153" s="6"/>
      <c r="C153" s="6"/>
      <c r="D153" s="6"/>
      <c r="E153" s="6"/>
      <c r="F153" s="6"/>
      <c r="G153" s="6"/>
    </row>
    <row r="154" spans="2:7">
      <c r="B154" s="6"/>
      <c r="C154" s="6"/>
      <c r="D154" s="6"/>
      <c r="E154" s="6"/>
      <c r="F154" s="6"/>
      <c r="G154" s="6"/>
    </row>
    <row r="155" spans="2:7">
      <c r="B155" s="6"/>
      <c r="C155" s="6"/>
      <c r="D155" s="6"/>
      <c r="E155" s="6"/>
      <c r="F155" s="6"/>
      <c r="G155" s="6"/>
    </row>
    <row r="156" spans="2:7">
      <c r="B156" s="6"/>
      <c r="C156" s="6"/>
      <c r="D156" s="6"/>
      <c r="E156" s="6"/>
      <c r="F156" s="6"/>
      <c r="G156" s="6"/>
    </row>
    <row r="157" spans="2:7">
      <c r="B157" s="6"/>
      <c r="C157" s="6"/>
      <c r="D157" s="6"/>
      <c r="E157" s="6"/>
      <c r="F157" s="6"/>
      <c r="G157" s="6"/>
    </row>
    <row r="158" spans="2:7">
      <c r="B158" s="6"/>
      <c r="C158" s="6"/>
      <c r="D158" s="6"/>
      <c r="E158" s="6"/>
      <c r="F158" s="6"/>
      <c r="G158" s="6"/>
    </row>
    <row r="159" spans="2:7">
      <c r="B159" s="6"/>
      <c r="C159" s="6"/>
      <c r="D159" s="6"/>
      <c r="E159" s="6"/>
      <c r="F159" s="6"/>
      <c r="G159" s="6"/>
    </row>
    <row r="160" spans="2:7">
      <c r="B160" s="6"/>
      <c r="C160" s="6"/>
      <c r="D160" s="6"/>
      <c r="E160" s="6"/>
      <c r="F160" s="6"/>
      <c r="G160" s="6"/>
    </row>
    <row r="161" spans="2:7">
      <c r="B161" s="6"/>
      <c r="C161" s="6"/>
      <c r="D161" s="6"/>
      <c r="E161" s="6"/>
      <c r="F161" s="6"/>
      <c r="G161" s="6"/>
    </row>
    <row r="162" spans="2:7">
      <c r="B162" s="6"/>
      <c r="C162" s="6"/>
      <c r="D162" s="6"/>
      <c r="E162" s="6"/>
      <c r="F162" s="6"/>
      <c r="G162" s="6"/>
    </row>
    <row r="163" spans="2:7">
      <c r="B163" s="6"/>
      <c r="C163" s="6"/>
      <c r="D163" s="6"/>
      <c r="E163" s="6"/>
      <c r="F163" s="6"/>
      <c r="G163" s="6"/>
    </row>
    <row r="164" spans="2:7">
      <c r="B164" s="6"/>
      <c r="C164" s="6"/>
      <c r="D164" s="6"/>
      <c r="E164" s="6"/>
      <c r="F164" s="6"/>
      <c r="G164" s="6"/>
    </row>
    <row r="165" spans="2:7">
      <c r="B165" s="6"/>
      <c r="C165" s="6"/>
      <c r="D165" s="6"/>
      <c r="E165" s="6"/>
      <c r="F165" s="6"/>
      <c r="G165" s="6"/>
    </row>
    <row r="166" spans="2:7">
      <c r="B166" s="6"/>
      <c r="C166" s="6"/>
      <c r="D166" s="6"/>
      <c r="E166" s="6"/>
      <c r="F166" s="6"/>
      <c r="G166" s="6"/>
    </row>
    <row r="167" spans="2:7">
      <c r="B167" s="6"/>
      <c r="C167" s="6"/>
      <c r="D167" s="6"/>
      <c r="E167" s="6"/>
      <c r="F167" s="6"/>
      <c r="G167" s="6"/>
    </row>
    <row r="168" spans="2:7">
      <c r="B168" s="6"/>
      <c r="C168" s="6"/>
      <c r="D168" s="6"/>
      <c r="E168" s="6"/>
      <c r="F168" s="6"/>
      <c r="G168" s="6"/>
    </row>
    <row r="169" spans="2:7">
      <c r="B169" s="6"/>
      <c r="C169" s="6"/>
      <c r="D169" s="6"/>
      <c r="E169" s="6"/>
      <c r="F169" s="6"/>
      <c r="G169" s="6"/>
    </row>
    <row r="170" spans="2:7">
      <c r="B170" s="6"/>
      <c r="C170" s="6"/>
      <c r="D170" s="6"/>
      <c r="E170" s="6"/>
      <c r="F170" s="6"/>
      <c r="G170" s="6"/>
    </row>
    <row r="171" spans="2:7">
      <c r="B171" s="6"/>
      <c r="C171" s="6"/>
      <c r="D171" s="6"/>
      <c r="E171" s="6"/>
      <c r="F171" s="6"/>
      <c r="G171" s="6"/>
    </row>
    <row r="172" spans="2:7">
      <c r="B172" s="6"/>
      <c r="C172" s="6"/>
      <c r="D172" s="6"/>
      <c r="E172" s="6"/>
      <c r="F172" s="6"/>
      <c r="G172" s="6"/>
    </row>
    <row r="173" spans="2:7">
      <c r="B173" s="6"/>
      <c r="C173" s="6"/>
      <c r="D173" s="6"/>
      <c r="E173" s="6"/>
      <c r="F173" s="6"/>
      <c r="G173" s="6"/>
    </row>
    <row r="174" spans="2:7">
      <c r="B174" s="6"/>
      <c r="C174" s="6"/>
      <c r="D174" s="6"/>
      <c r="E174" s="6"/>
      <c r="F174" s="6"/>
      <c r="G174" s="6"/>
    </row>
    <row r="175" spans="2:7">
      <c r="B175" s="6"/>
      <c r="C175" s="6"/>
      <c r="D175" s="6"/>
      <c r="E175" s="6"/>
      <c r="F175" s="6"/>
      <c r="G175" s="6"/>
    </row>
    <row r="176" spans="2:7">
      <c r="B176" s="6"/>
      <c r="C176" s="6"/>
      <c r="D176" s="6"/>
      <c r="E176" s="6"/>
      <c r="F176" s="6"/>
      <c r="G176" s="6"/>
    </row>
    <row r="177" spans="2:7">
      <c r="B177" s="6"/>
      <c r="C177" s="6"/>
      <c r="D177" s="6"/>
      <c r="E177" s="6"/>
      <c r="F177" s="6"/>
      <c r="G177" s="6"/>
    </row>
    <row r="178" spans="2:7">
      <c r="B178" s="6"/>
      <c r="C178" s="6"/>
      <c r="D178" s="6"/>
      <c r="E178" s="6"/>
      <c r="F178" s="6"/>
      <c r="G178" s="6"/>
    </row>
    <row r="179" spans="2:7">
      <c r="B179" s="6"/>
      <c r="C179" s="6"/>
      <c r="D179" s="6"/>
      <c r="E179" s="6"/>
      <c r="F179" s="6"/>
      <c r="G179" s="6"/>
    </row>
    <row r="180" spans="2:7">
      <c r="B180" s="6"/>
      <c r="C180" s="6"/>
      <c r="D180" s="6"/>
      <c r="E180" s="6"/>
      <c r="F180" s="6"/>
      <c r="G180" s="6"/>
    </row>
    <row r="181" spans="2:7">
      <c r="B181" s="6"/>
      <c r="C181" s="6"/>
      <c r="D181" s="6"/>
      <c r="E181" s="6"/>
      <c r="F181" s="6"/>
      <c r="G181" s="6"/>
    </row>
    <row r="182" spans="2:7">
      <c r="B182" s="6"/>
      <c r="C182" s="6"/>
      <c r="D182" s="6"/>
      <c r="E182" s="6"/>
      <c r="F182" s="6"/>
      <c r="G182" s="6"/>
    </row>
    <row r="183" spans="2:7">
      <c r="B183" s="6"/>
      <c r="C183" s="6"/>
      <c r="D183" s="6"/>
      <c r="E183" s="6"/>
      <c r="F183" s="6"/>
      <c r="G183" s="6"/>
    </row>
    <row r="184" spans="2:7">
      <c r="B184" s="6"/>
      <c r="C184" s="6"/>
      <c r="D184" s="6"/>
      <c r="E184" s="6"/>
      <c r="F184" s="6"/>
      <c r="G184" s="6"/>
    </row>
    <row r="185" spans="2:7">
      <c r="B185" s="6"/>
      <c r="C185" s="6"/>
      <c r="D185" s="6"/>
      <c r="E185" s="6"/>
      <c r="F185" s="6"/>
      <c r="G185" s="6"/>
    </row>
    <row r="186" spans="2:7">
      <c r="B186" s="6"/>
      <c r="C186" s="6"/>
      <c r="D186" s="6"/>
      <c r="E186" s="6"/>
      <c r="F186" s="6"/>
      <c r="G186" s="6"/>
    </row>
    <row r="187" spans="2:7">
      <c r="B187" s="6"/>
      <c r="C187" s="6"/>
      <c r="D187" s="6"/>
      <c r="E187" s="6"/>
      <c r="F187" s="6"/>
      <c r="G187" s="6"/>
    </row>
    <row r="188" spans="2:7">
      <c r="B188" s="6"/>
      <c r="C188" s="6"/>
      <c r="D188" s="6"/>
      <c r="E188" s="6"/>
      <c r="F188" s="6"/>
      <c r="G188" s="6"/>
    </row>
    <row r="189" spans="2:7">
      <c r="B189" s="6"/>
      <c r="C189" s="6"/>
      <c r="D189" s="6"/>
      <c r="E189" s="6"/>
      <c r="F189" s="6"/>
      <c r="G189" s="6"/>
    </row>
    <row r="190" spans="2:7">
      <c r="B190" s="6"/>
      <c r="C190" s="6"/>
      <c r="D190" s="6"/>
      <c r="E190" s="6"/>
      <c r="F190" s="6"/>
      <c r="G190" s="6"/>
    </row>
    <row r="191" spans="2:7">
      <c r="B191" s="6"/>
      <c r="C191" s="6"/>
      <c r="D191" s="6"/>
      <c r="E191" s="6"/>
      <c r="F191" s="6"/>
      <c r="G191" s="6"/>
    </row>
    <row r="192" spans="2:7">
      <c r="B192" s="6"/>
      <c r="C192" s="6"/>
      <c r="D192" s="6"/>
      <c r="E192" s="6"/>
      <c r="F192" s="6"/>
      <c r="G192" s="6"/>
    </row>
    <row r="193" spans="2:7">
      <c r="B193" s="6"/>
      <c r="C193" s="6"/>
      <c r="D193" s="6"/>
      <c r="E193" s="6"/>
      <c r="F193" s="6"/>
      <c r="G193" s="6"/>
    </row>
    <row r="194" spans="2:7">
      <c r="B194" s="6"/>
      <c r="C194" s="6"/>
      <c r="D194" s="6"/>
      <c r="E194" s="6"/>
      <c r="F194" s="6"/>
      <c r="G194" s="6"/>
    </row>
    <row r="195" spans="2:7">
      <c r="B195" s="6"/>
      <c r="C195" s="6"/>
      <c r="D195" s="6"/>
      <c r="E195" s="6"/>
      <c r="F195" s="6"/>
      <c r="G195" s="6"/>
    </row>
    <row r="196" spans="2:7">
      <c r="B196" s="6"/>
      <c r="C196" s="6"/>
      <c r="D196" s="6"/>
      <c r="E196" s="6"/>
      <c r="F196" s="6"/>
      <c r="G196" s="6"/>
    </row>
    <row r="197" spans="2:7">
      <c r="B197" s="6"/>
      <c r="C197" s="6"/>
      <c r="D197" s="6"/>
      <c r="E197" s="6"/>
      <c r="F197" s="6"/>
      <c r="G197" s="6"/>
    </row>
    <row r="198" spans="2:7">
      <c r="B198" s="6"/>
      <c r="C198" s="6"/>
      <c r="D198" s="6"/>
      <c r="E198" s="6"/>
      <c r="F198" s="6"/>
      <c r="G198" s="6"/>
    </row>
    <row r="199" spans="2:7">
      <c r="B199" s="6"/>
      <c r="C199" s="6"/>
      <c r="D199" s="6"/>
      <c r="E199" s="6"/>
      <c r="F199" s="6"/>
      <c r="G199" s="6"/>
    </row>
    <row r="200" spans="2:7">
      <c r="B200" s="6"/>
      <c r="C200" s="6"/>
      <c r="D200" s="6"/>
      <c r="E200" s="6"/>
      <c r="F200" s="6"/>
      <c r="G200" s="6"/>
    </row>
    <row r="201" spans="2:7">
      <c r="B201" s="6"/>
      <c r="C201" s="6"/>
      <c r="D201" s="6"/>
      <c r="E201" s="6"/>
      <c r="F201" s="6"/>
      <c r="G201" s="6"/>
    </row>
    <row r="202" spans="2:7">
      <c r="B202" s="6"/>
      <c r="C202" s="6"/>
      <c r="D202" s="6"/>
      <c r="E202" s="6"/>
      <c r="F202" s="6"/>
      <c r="G202" s="6"/>
    </row>
    <row r="203" spans="2:7">
      <c r="B203" s="6"/>
      <c r="C203" s="6"/>
      <c r="D203" s="6"/>
      <c r="E203" s="6"/>
      <c r="F203" s="6"/>
      <c r="G203" s="6"/>
    </row>
    <row r="204" spans="2:7">
      <c r="B204" s="6"/>
      <c r="C204" s="6"/>
      <c r="D204" s="6"/>
      <c r="E204" s="6"/>
      <c r="F204" s="6"/>
      <c r="G204" s="6"/>
    </row>
    <row r="205" spans="2:7">
      <c r="B205" s="6"/>
      <c r="C205" s="6"/>
      <c r="D205" s="6"/>
      <c r="E205" s="6"/>
      <c r="F205" s="6"/>
      <c r="G205" s="6"/>
    </row>
    <row r="206" spans="2:7">
      <c r="B206" s="6"/>
      <c r="C206" s="6"/>
      <c r="D206" s="6"/>
      <c r="E206" s="6"/>
      <c r="F206" s="6"/>
      <c r="G206" s="6"/>
    </row>
    <row r="207" spans="2:7">
      <c r="B207" s="6"/>
      <c r="C207" s="6"/>
      <c r="D207" s="6"/>
      <c r="E207" s="6"/>
      <c r="F207" s="6"/>
      <c r="G207" s="6"/>
    </row>
    <row r="208" spans="2:7">
      <c r="B208" s="6"/>
      <c r="C208" s="6"/>
      <c r="D208" s="6"/>
      <c r="E208" s="6"/>
      <c r="F208" s="6"/>
      <c r="G208" s="6"/>
    </row>
    <row r="209" spans="2:7">
      <c r="B209" s="6"/>
      <c r="C209" s="6"/>
      <c r="D209" s="6"/>
      <c r="E209" s="6"/>
      <c r="F209" s="6"/>
      <c r="G209" s="6"/>
    </row>
    <row r="210" spans="2:7">
      <c r="B210" s="6"/>
      <c r="C210" s="6"/>
      <c r="D210" s="6"/>
      <c r="E210" s="6"/>
      <c r="F210" s="6"/>
      <c r="G210" s="6"/>
    </row>
    <row r="211" spans="2:7">
      <c r="B211" s="6"/>
      <c r="C211" s="6"/>
      <c r="D211" s="6"/>
      <c r="E211" s="6"/>
      <c r="F211" s="6"/>
      <c r="G211" s="6"/>
    </row>
    <row r="212" spans="2:7">
      <c r="B212" s="6"/>
      <c r="C212" s="6"/>
      <c r="D212" s="6"/>
      <c r="E212" s="6"/>
      <c r="F212" s="6"/>
      <c r="G212" s="6"/>
    </row>
    <row r="213" spans="2:7">
      <c r="B213" s="6"/>
      <c r="C213" s="6"/>
      <c r="D213" s="6"/>
      <c r="E213" s="6"/>
      <c r="F213" s="6"/>
      <c r="G213" s="6"/>
    </row>
    <row r="214" spans="2:7">
      <c r="B214" s="6"/>
      <c r="C214" s="6"/>
      <c r="D214" s="6"/>
      <c r="E214" s="6"/>
      <c r="F214" s="6"/>
      <c r="G214" s="6"/>
    </row>
    <row r="215" spans="2:7">
      <c r="B215" s="6"/>
      <c r="C215" s="6"/>
      <c r="D215" s="6"/>
      <c r="E215" s="6"/>
      <c r="F215" s="6"/>
      <c r="G215" s="6"/>
    </row>
    <row r="216" spans="2:7">
      <c r="B216" s="6"/>
      <c r="C216" s="6"/>
      <c r="D216" s="6"/>
      <c r="E216" s="6"/>
      <c r="F216" s="6"/>
      <c r="G216" s="6"/>
    </row>
    <row r="217" spans="2:7">
      <c r="B217" s="6"/>
      <c r="C217" s="6"/>
      <c r="D217" s="6"/>
      <c r="E217" s="6"/>
      <c r="F217" s="6"/>
      <c r="G217" s="6"/>
    </row>
    <row r="218" spans="2:7">
      <c r="B218" s="6"/>
      <c r="C218" s="6"/>
      <c r="D218" s="6"/>
      <c r="E218" s="6"/>
      <c r="F218" s="6"/>
      <c r="G218" s="6"/>
    </row>
    <row r="219" spans="2:7">
      <c r="B219" s="6"/>
      <c r="C219" s="6"/>
      <c r="D219" s="6"/>
      <c r="E219" s="6"/>
      <c r="F219" s="6"/>
      <c r="G219" s="6"/>
    </row>
    <row r="220" spans="2:7">
      <c r="B220" s="6"/>
      <c r="C220" s="6"/>
      <c r="D220" s="6"/>
      <c r="E220" s="6"/>
      <c r="F220" s="6"/>
      <c r="G220" s="6"/>
    </row>
    <row r="221" spans="2:7">
      <c r="B221" s="6"/>
      <c r="C221" s="6"/>
      <c r="D221" s="6"/>
      <c r="E221" s="6"/>
      <c r="F221" s="6"/>
      <c r="G221" s="6"/>
    </row>
    <row r="222" spans="2:7">
      <c r="B222" s="6"/>
      <c r="C222" s="6"/>
      <c r="D222" s="6"/>
      <c r="E222" s="6"/>
      <c r="F222" s="6"/>
      <c r="G222" s="6"/>
    </row>
    <row r="223" spans="2:7">
      <c r="B223" s="6"/>
      <c r="C223" s="6"/>
      <c r="D223" s="6"/>
      <c r="E223" s="6"/>
      <c r="F223" s="6"/>
      <c r="G223" s="6"/>
    </row>
    <row r="224" spans="2:7">
      <c r="B224" s="6"/>
      <c r="C224" s="6"/>
      <c r="D224" s="6"/>
      <c r="E224" s="6"/>
      <c r="F224" s="6"/>
      <c r="G224" s="6"/>
    </row>
    <row r="225" spans="2:7">
      <c r="B225" s="6"/>
      <c r="C225" s="6"/>
      <c r="D225" s="6"/>
      <c r="E225" s="6"/>
      <c r="F225" s="6"/>
      <c r="G225" s="6"/>
    </row>
    <row r="226" spans="2:7">
      <c r="B226" s="6"/>
      <c r="C226" s="6"/>
      <c r="D226" s="6"/>
      <c r="E226" s="6"/>
      <c r="F226" s="6"/>
      <c r="G226" s="6"/>
    </row>
    <row r="227" spans="2:7">
      <c r="B227" s="6"/>
      <c r="C227" s="6"/>
      <c r="D227" s="6"/>
      <c r="E227" s="6"/>
      <c r="F227" s="6"/>
      <c r="G227" s="6"/>
    </row>
    <row r="228" spans="2:7">
      <c r="B228" s="6"/>
      <c r="C228" s="6"/>
      <c r="D228" s="6"/>
      <c r="E228" s="6"/>
      <c r="F228" s="6"/>
      <c r="G228" s="6"/>
    </row>
    <row r="229" spans="2:7">
      <c r="B229" s="6"/>
      <c r="C229" s="6"/>
      <c r="D229" s="6"/>
      <c r="E229" s="6"/>
      <c r="F229" s="6"/>
      <c r="G229" s="6"/>
    </row>
    <row r="230" spans="2:7">
      <c r="B230" s="6"/>
      <c r="C230" s="6"/>
      <c r="D230" s="6"/>
      <c r="E230" s="6"/>
      <c r="F230" s="6"/>
      <c r="G230" s="6"/>
    </row>
    <row r="231" spans="2:7">
      <c r="B231" s="6"/>
      <c r="C231" s="6"/>
      <c r="D231" s="6"/>
      <c r="E231" s="6"/>
      <c r="F231" s="6"/>
      <c r="G231" s="6"/>
    </row>
    <row r="232" spans="2:7">
      <c r="B232" s="6"/>
      <c r="C232" s="6"/>
      <c r="D232" s="6"/>
      <c r="E232" s="6"/>
      <c r="F232" s="6"/>
      <c r="G232" s="6"/>
    </row>
    <row r="233" spans="2:7">
      <c r="B233" s="6"/>
      <c r="C233" s="6"/>
      <c r="D233" s="6"/>
      <c r="E233" s="6"/>
      <c r="F233" s="6"/>
      <c r="G233" s="6"/>
    </row>
    <row r="234" spans="2:7">
      <c r="B234" s="6"/>
      <c r="C234" s="6"/>
      <c r="D234" s="6"/>
      <c r="E234" s="6"/>
      <c r="F234" s="6"/>
      <c r="G234" s="6"/>
    </row>
    <row r="235" spans="2:7">
      <c r="B235" s="6"/>
      <c r="C235" s="6"/>
      <c r="D235" s="6"/>
      <c r="E235" s="6"/>
      <c r="F235" s="6"/>
      <c r="G235" s="6"/>
    </row>
    <row r="236" spans="2:7">
      <c r="B236" s="6"/>
      <c r="C236" s="6"/>
      <c r="D236" s="6"/>
      <c r="E236" s="6"/>
      <c r="F236" s="6"/>
      <c r="G236" s="6"/>
    </row>
    <row r="237" spans="2:7">
      <c r="B237" s="6"/>
      <c r="C237" s="6"/>
      <c r="D237" s="6"/>
      <c r="E237" s="6"/>
      <c r="F237" s="6"/>
      <c r="G237" s="6"/>
    </row>
    <row r="238" spans="2:7">
      <c r="B238" s="6"/>
      <c r="C238" s="6"/>
      <c r="D238" s="6"/>
      <c r="E238" s="6"/>
      <c r="F238" s="6"/>
      <c r="G238" s="6"/>
    </row>
    <row r="239" spans="2:7">
      <c r="B239" s="6"/>
      <c r="C239" s="6"/>
      <c r="D239" s="6"/>
      <c r="E239" s="6"/>
      <c r="F239" s="6"/>
      <c r="G239" s="6"/>
    </row>
    <row r="240" spans="2:7">
      <c r="B240" s="6"/>
      <c r="C240" s="6"/>
      <c r="D240" s="6"/>
      <c r="E240" s="6"/>
      <c r="F240" s="6"/>
      <c r="G240" s="6"/>
    </row>
    <row r="241" spans="2:7">
      <c r="B241" s="6"/>
      <c r="C241" s="6"/>
      <c r="D241" s="6"/>
      <c r="E241" s="6"/>
      <c r="F241" s="6"/>
      <c r="G241" s="6"/>
    </row>
    <row r="242" spans="2:7">
      <c r="B242" s="6"/>
      <c r="C242" s="6"/>
      <c r="D242" s="6"/>
      <c r="E242" s="6"/>
      <c r="F242" s="6"/>
      <c r="G242" s="6"/>
    </row>
    <row r="243" spans="2:7">
      <c r="B243" s="6"/>
      <c r="C243" s="6"/>
      <c r="D243" s="6"/>
      <c r="E243" s="6"/>
      <c r="F243" s="6"/>
      <c r="G243" s="6"/>
    </row>
    <row r="244" spans="2:7">
      <c r="B244" s="6"/>
      <c r="C244" s="6"/>
      <c r="D244" s="6"/>
      <c r="E244" s="6"/>
      <c r="F244" s="6"/>
      <c r="G244" s="6"/>
    </row>
    <row r="245" spans="2:7">
      <c r="B245" s="6"/>
      <c r="C245" s="6"/>
      <c r="D245" s="6"/>
      <c r="E245" s="6"/>
      <c r="F245" s="6"/>
      <c r="G245" s="6"/>
    </row>
    <row r="246" spans="2:7">
      <c r="B246" s="6"/>
      <c r="C246" s="6"/>
      <c r="D246" s="6"/>
      <c r="E246" s="6"/>
      <c r="F246" s="6"/>
      <c r="G246" s="6"/>
    </row>
    <row r="247" spans="2:7">
      <c r="B247" s="6"/>
      <c r="C247" s="6"/>
      <c r="D247" s="6"/>
      <c r="E247" s="6"/>
      <c r="F247" s="6"/>
      <c r="G247" s="6"/>
    </row>
    <row r="248" spans="2:7">
      <c r="B248" s="6"/>
      <c r="C248" s="6"/>
      <c r="D248" s="6"/>
      <c r="E248" s="6"/>
      <c r="F248" s="6"/>
      <c r="G248" s="6"/>
    </row>
    <row r="249" spans="2:7">
      <c r="B249" s="6"/>
      <c r="C249" s="6"/>
      <c r="D249" s="6"/>
      <c r="E249" s="6"/>
      <c r="F249" s="6"/>
      <c r="G249" s="6"/>
    </row>
    <row r="250" spans="2:7">
      <c r="B250" s="6"/>
      <c r="C250" s="6"/>
      <c r="D250" s="6"/>
      <c r="E250" s="6"/>
      <c r="F250" s="6"/>
      <c r="G250" s="6"/>
    </row>
    <row r="251" spans="2:7">
      <c r="B251" s="6"/>
      <c r="C251" s="6"/>
      <c r="D251" s="6"/>
      <c r="E251" s="6"/>
      <c r="F251" s="6"/>
      <c r="G251" s="6"/>
    </row>
    <row r="252" spans="2:7">
      <c r="B252" s="6"/>
      <c r="C252" s="6"/>
      <c r="D252" s="6"/>
      <c r="E252" s="6"/>
      <c r="F252" s="6"/>
      <c r="G252" s="6"/>
    </row>
    <row r="253" spans="2:7">
      <c r="B253" s="6"/>
      <c r="C253" s="6"/>
      <c r="D253" s="6"/>
      <c r="E253" s="6"/>
      <c r="F253" s="6"/>
      <c r="G253" s="6"/>
    </row>
    <row r="254" spans="2:7">
      <c r="B254" s="6"/>
      <c r="C254" s="6"/>
      <c r="D254" s="6"/>
      <c r="E254" s="6"/>
      <c r="F254" s="6"/>
      <c r="G254" s="6"/>
    </row>
    <row r="255" spans="2:7">
      <c r="B255" s="6"/>
      <c r="C255" s="6"/>
      <c r="D255" s="6"/>
      <c r="E255" s="6"/>
      <c r="F255" s="6"/>
      <c r="G255" s="6"/>
    </row>
    <row r="256" spans="2:7">
      <c r="B256" s="6"/>
      <c r="C256" s="6"/>
      <c r="D256" s="6"/>
      <c r="E256" s="6"/>
      <c r="F256" s="6"/>
      <c r="G256" s="6"/>
    </row>
    <row r="257" spans="2:7">
      <c r="B257" s="6"/>
      <c r="C257" s="6"/>
      <c r="D257" s="6"/>
      <c r="E257" s="6"/>
      <c r="F257" s="6"/>
      <c r="G257" s="6"/>
    </row>
    <row r="258" spans="2:7">
      <c r="B258" s="6"/>
      <c r="C258" s="6"/>
      <c r="D258" s="6"/>
      <c r="E258" s="6"/>
      <c r="F258" s="6"/>
      <c r="G258" s="6"/>
    </row>
    <row r="259" spans="2:7">
      <c r="B259" s="6"/>
      <c r="C259" s="6"/>
      <c r="D259" s="6"/>
      <c r="E259" s="6"/>
      <c r="F259" s="6"/>
      <c r="G259" s="6"/>
    </row>
    <row r="260" spans="2:7">
      <c r="B260" s="6"/>
      <c r="C260" s="6"/>
      <c r="D260" s="6"/>
      <c r="E260" s="6"/>
      <c r="F260" s="6"/>
      <c r="G260" s="6"/>
    </row>
    <row r="261" spans="2:7">
      <c r="B261" s="6"/>
      <c r="C261" s="6"/>
      <c r="D261" s="6"/>
      <c r="E261" s="6"/>
      <c r="F261" s="6"/>
      <c r="G261" s="6"/>
    </row>
    <row r="262" spans="2:7">
      <c r="B262" s="6"/>
      <c r="C262" s="6"/>
      <c r="D262" s="6"/>
      <c r="E262" s="6"/>
      <c r="F262" s="6"/>
      <c r="G262" s="6"/>
    </row>
    <row r="263" spans="2:7">
      <c r="B263" s="6"/>
      <c r="C263" s="6"/>
      <c r="D263" s="6"/>
      <c r="E263" s="6"/>
      <c r="F263" s="6"/>
      <c r="G263" s="6"/>
    </row>
    <row r="264" spans="2:7">
      <c r="B264" s="6"/>
      <c r="C264" s="6"/>
      <c r="D264" s="6"/>
      <c r="E264" s="6"/>
      <c r="F264" s="6"/>
      <c r="G264" s="6"/>
    </row>
    <row r="265" spans="2:7">
      <c r="B265" s="6"/>
      <c r="C265" s="6"/>
      <c r="D265" s="6"/>
      <c r="E265" s="6"/>
      <c r="F265" s="6"/>
      <c r="G265" s="6"/>
    </row>
    <row r="266" spans="2:7">
      <c r="B266" s="6"/>
      <c r="C266" s="6"/>
      <c r="D266" s="6"/>
      <c r="E266" s="6"/>
      <c r="F266" s="6"/>
      <c r="G266" s="6"/>
    </row>
    <row r="267" spans="2:7">
      <c r="B267" s="6"/>
      <c r="C267" s="6"/>
      <c r="D267" s="6"/>
      <c r="E267" s="6"/>
      <c r="F267" s="6"/>
      <c r="G267" s="6"/>
    </row>
    <row r="268" spans="2:7">
      <c r="B268" s="6"/>
      <c r="C268" s="6"/>
      <c r="D268" s="6"/>
      <c r="E268" s="6"/>
      <c r="F268" s="6"/>
      <c r="G268" s="6"/>
    </row>
    <row r="269" spans="2:7">
      <c r="B269" s="6"/>
      <c r="C269" s="6"/>
      <c r="D269" s="6"/>
      <c r="E269" s="6"/>
      <c r="F269" s="6"/>
      <c r="G269" s="6"/>
    </row>
    <row r="270" spans="2:7">
      <c r="B270" s="6"/>
      <c r="C270" s="6"/>
      <c r="D270" s="6"/>
      <c r="E270" s="6"/>
      <c r="F270" s="6"/>
      <c r="G270" s="6"/>
    </row>
    <row r="271" spans="2:7">
      <c r="B271" s="6"/>
      <c r="C271" s="6"/>
      <c r="D271" s="6"/>
      <c r="E271" s="6"/>
      <c r="F271" s="6"/>
      <c r="G271" s="6"/>
    </row>
    <row r="272" spans="2:7">
      <c r="B272" s="6"/>
      <c r="C272" s="6"/>
      <c r="D272" s="6"/>
      <c r="E272" s="6"/>
      <c r="F272" s="6"/>
      <c r="G272" s="6"/>
    </row>
    <row r="273" spans="2:7">
      <c r="B273" s="6"/>
      <c r="C273" s="6"/>
      <c r="D273" s="6"/>
      <c r="E273" s="6"/>
      <c r="F273" s="6"/>
      <c r="G273" s="6"/>
    </row>
    <row r="274" spans="2:7">
      <c r="B274" s="6"/>
      <c r="C274" s="6"/>
      <c r="D274" s="6"/>
      <c r="E274" s="6"/>
      <c r="F274" s="6"/>
      <c r="G274" s="6"/>
    </row>
    <row r="275" spans="2:7">
      <c r="B275" s="6"/>
      <c r="C275" s="6"/>
      <c r="D275" s="6"/>
      <c r="E275" s="6"/>
      <c r="F275" s="6"/>
      <c r="G275" s="6"/>
    </row>
    <row r="276" spans="2:7">
      <c r="B276" s="6"/>
      <c r="C276" s="6"/>
      <c r="D276" s="6"/>
      <c r="E276" s="6"/>
      <c r="F276" s="6"/>
      <c r="G276" s="6"/>
    </row>
    <row r="277" spans="2:7">
      <c r="B277" s="6"/>
      <c r="C277" s="6"/>
      <c r="D277" s="6"/>
      <c r="E277" s="6"/>
      <c r="F277" s="6"/>
      <c r="G277" s="6"/>
    </row>
    <row r="278" spans="2:7">
      <c r="B278" s="6"/>
      <c r="C278" s="6"/>
      <c r="D278" s="6"/>
      <c r="E278" s="6"/>
      <c r="F278" s="6"/>
      <c r="G278" s="6"/>
    </row>
    <row r="279" spans="2:7">
      <c r="B279" s="6"/>
      <c r="C279" s="6"/>
      <c r="D279" s="6"/>
      <c r="E279" s="6"/>
      <c r="F279" s="6"/>
      <c r="G279" s="6"/>
    </row>
    <row r="280" spans="2:7">
      <c r="B280" s="6"/>
      <c r="C280" s="6"/>
      <c r="D280" s="6"/>
      <c r="E280" s="6"/>
      <c r="F280" s="6"/>
      <c r="G280" s="6"/>
    </row>
    <row r="281" spans="2:7">
      <c r="B281" s="6"/>
      <c r="C281" s="6"/>
      <c r="D281" s="6"/>
      <c r="E281" s="6"/>
      <c r="F281" s="6"/>
      <c r="G281" s="6"/>
    </row>
    <row r="282" spans="2:7">
      <c r="B282" s="6"/>
      <c r="C282" s="6"/>
      <c r="D282" s="6"/>
      <c r="E282" s="6"/>
      <c r="F282" s="6"/>
      <c r="G282" s="6"/>
    </row>
    <row r="283" spans="2:7">
      <c r="B283" s="6"/>
      <c r="C283" s="6"/>
      <c r="D283" s="6"/>
      <c r="E283" s="6"/>
      <c r="F283" s="6"/>
      <c r="G283" s="6"/>
    </row>
    <row r="284" spans="2:7">
      <c r="B284" s="6"/>
      <c r="C284" s="6"/>
      <c r="D284" s="6"/>
      <c r="E284" s="6"/>
      <c r="F284" s="6"/>
      <c r="G284" s="6"/>
    </row>
    <row r="285" spans="2:7">
      <c r="B285" s="6"/>
      <c r="C285" s="6"/>
      <c r="D285" s="6"/>
      <c r="E285" s="6"/>
      <c r="F285" s="6"/>
      <c r="G285" s="6"/>
    </row>
    <row r="286" spans="2:7">
      <c r="B286" s="6"/>
      <c r="C286" s="6"/>
      <c r="D286" s="6"/>
      <c r="E286" s="6"/>
      <c r="F286" s="6"/>
      <c r="G286" s="6"/>
    </row>
    <row r="287" spans="2:7">
      <c r="B287" s="6"/>
      <c r="C287" s="6"/>
      <c r="D287" s="6"/>
      <c r="E287" s="6"/>
      <c r="F287" s="6"/>
      <c r="G287" s="6"/>
    </row>
    <row r="288" spans="2:7">
      <c r="B288" s="6"/>
      <c r="C288" s="6"/>
      <c r="D288" s="6"/>
      <c r="E288" s="6"/>
      <c r="F288" s="6"/>
      <c r="G288" s="6"/>
    </row>
    <row r="289" spans="2:7">
      <c r="B289" s="6"/>
      <c r="C289" s="6"/>
      <c r="D289" s="6"/>
      <c r="E289" s="6"/>
      <c r="F289" s="6"/>
      <c r="G289" s="6"/>
    </row>
    <row r="290" spans="2:7">
      <c r="B290" s="6"/>
      <c r="C290" s="6"/>
      <c r="D290" s="6"/>
      <c r="E290" s="6"/>
      <c r="F290" s="6"/>
      <c r="G290" s="6"/>
    </row>
    <row r="291" spans="2:7">
      <c r="B291" s="6"/>
      <c r="C291" s="6"/>
      <c r="D291" s="6"/>
      <c r="E291" s="6"/>
      <c r="F291" s="6"/>
      <c r="G291" s="6"/>
    </row>
    <row r="292" spans="2:7">
      <c r="B292" s="6"/>
      <c r="C292" s="6"/>
      <c r="D292" s="6"/>
      <c r="E292" s="6"/>
      <c r="F292" s="6"/>
      <c r="G292" s="6"/>
    </row>
    <row r="293" spans="2:7">
      <c r="B293" s="6"/>
      <c r="C293" s="6"/>
      <c r="D293" s="6"/>
      <c r="E293" s="6"/>
      <c r="F293" s="6"/>
      <c r="G293" s="6"/>
    </row>
    <row r="294" spans="2:7">
      <c r="B294" s="6"/>
      <c r="C294" s="6"/>
      <c r="D294" s="6"/>
      <c r="E294" s="6"/>
      <c r="F294" s="6"/>
      <c r="G294" s="6"/>
    </row>
    <row r="295" spans="2:7">
      <c r="B295" s="6"/>
      <c r="C295" s="6"/>
      <c r="D295" s="6"/>
      <c r="E295" s="6"/>
      <c r="F295" s="6"/>
      <c r="G295" s="6"/>
    </row>
    <row r="296" spans="2:7">
      <c r="B296" s="6"/>
      <c r="C296" s="6"/>
      <c r="D296" s="6"/>
      <c r="E296" s="6"/>
      <c r="F296" s="6"/>
      <c r="G296" s="6"/>
    </row>
    <row r="297" spans="2:7">
      <c r="B297" s="6"/>
      <c r="C297" s="6"/>
      <c r="D297" s="6"/>
      <c r="E297" s="6"/>
      <c r="F297" s="6"/>
      <c r="G297" s="6"/>
    </row>
    <row r="298" spans="2:7">
      <c r="B298" s="6"/>
      <c r="C298" s="6"/>
      <c r="D298" s="6"/>
      <c r="E298" s="6"/>
      <c r="F298" s="6"/>
      <c r="G298" s="6"/>
    </row>
    <row r="299" spans="2:7">
      <c r="B299" s="6"/>
      <c r="C299" s="6"/>
      <c r="D299" s="6"/>
      <c r="E299" s="6"/>
      <c r="F299" s="6"/>
      <c r="G299" s="6"/>
    </row>
    <row r="300" spans="2:7">
      <c r="B300" s="6"/>
      <c r="C300" s="6"/>
      <c r="D300" s="6"/>
      <c r="E300" s="6"/>
      <c r="F300" s="6"/>
      <c r="G300" s="6"/>
    </row>
    <row r="301" spans="2:7">
      <c r="B301" s="6"/>
      <c r="C301" s="6"/>
      <c r="D301" s="6"/>
      <c r="E301" s="6"/>
      <c r="F301" s="6"/>
      <c r="G301" s="6"/>
    </row>
    <row r="302" spans="2:7">
      <c r="B302" s="6"/>
      <c r="C302" s="6"/>
      <c r="D302" s="6"/>
      <c r="E302" s="6"/>
      <c r="F302" s="6"/>
      <c r="G302" s="6"/>
    </row>
    <row r="303" spans="2:7">
      <c r="B303" s="6"/>
      <c r="C303" s="6"/>
      <c r="D303" s="6"/>
      <c r="E303" s="6"/>
      <c r="F303" s="6"/>
      <c r="G303" s="6"/>
    </row>
    <row r="304" spans="2:7">
      <c r="B304" s="6"/>
      <c r="C304" s="6"/>
      <c r="D304" s="6"/>
      <c r="E304" s="6"/>
      <c r="F304" s="6"/>
      <c r="G304" s="6"/>
    </row>
    <row r="305" spans="2:7">
      <c r="B305" s="6"/>
      <c r="C305" s="6"/>
      <c r="D305" s="6"/>
      <c r="E305" s="6"/>
      <c r="F305" s="6"/>
      <c r="G305" s="6"/>
    </row>
    <row r="306" spans="2:7">
      <c r="B306" s="6"/>
      <c r="C306" s="6"/>
      <c r="D306" s="6"/>
      <c r="E306" s="6"/>
      <c r="F306" s="6"/>
      <c r="G306" s="6"/>
    </row>
    <row r="307" spans="2:7">
      <c r="B307" s="6"/>
      <c r="C307" s="6"/>
      <c r="D307" s="6"/>
      <c r="E307" s="6"/>
      <c r="F307" s="6"/>
      <c r="G307" s="6"/>
    </row>
    <row r="308" spans="2:7">
      <c r="B308" s="6"/>
      <c r="C308" s="6"/>
      <c r="D308" s="6"/>
      <c r="E308" s="6"/>
      <c r="F308" s="6"/>
      <c r="G308" s="6"/>
    </row>
    <row r="309" spans="2:7">
      <c r="B309" s="6"/>
      <c r="C309" s="6"/>
      <c r="D309" s="6"/>
      <c r="E309" s="6"/>
      <c r="F309" s="6"/>
      <c r="G309" s="6"/>
    </row>
    <row r="310" spans="2:7">
      <c r="B310" s="6"/>
      <c r="C310" s="6"/>
      <c r="D310" s="6"/>
      <c r="E310" s="6"/>
      <c r="F310" s="6"/>
      <c r="G310" s="6"/>
    </row>
    <row r="311" spans="2:7">
      <c r="B311" s="6"/>
      <c r="C311" s="6"/>
      <c r="D311" s="6"/>
      <c r="E311" s="6"/>
      <c r="F311" s="6"/>
      <c r="G311" s="6"/>
    </row>
    <row r="312" spans="2:7">
      <c r="B312" s="6"/>
      <c r="C312" s="6"/>
      <c r="D312" s="6"/>
      <c r="E312" s="6"/>
      <c r="F312" s="6"/>
      <c r="G312" s="6"/>
    </row>
    <row r="313" spans="2:7">
      <c r="B313" s="6"/>
      <c r="C313" s="6"/>
      <c r="D313" s="6"/>
      <c r="E313" s="6"/>
      <c r="F313" s="6"/>
      <c r="G313" s="6"/>
    </row>
    <row r="314" spans="2:7">
      <c r="B314" s="6"/>
      <c r="C314" s="6"/>
      <c r="D314" s="6"/>
      <c r="E314" s="6"/>
      <c r="F314" s="6"/>
      <c r="G314" s="6"/>
    </row>
    <row r="315" spans="2:7">
      <c r="B315" s="6"/>
      <c r="C315" s="6"/>
      <c r="D315" s="6"/>
      <c r="E315" s="6"/>
      <c r="F315" s="6"/>
      <c r="G315" s="6"/>
    </row>
    <row r="316" spans="2:7">
      <c r="B316" s="6"/>
      <c r="C316" s="6"/>
      <c r="D316" s="6"/>
      <c r="E316" s="6"/>
      <c r="F316" s="6"/>
      <c r="G316" s="6"/>
    </row>
    <row r="317" spans="2:7">
      <c r="B317" s="6"/>
      <c r="C317" s="6"/>
      <c r="D317" s="6"/>
      <c r="E317" s="6"/>
      <c r="F317" s="6"/>
      <c r="G317" s="6"/>
    </row>
    <row r="318" spans="2:7">
      <c r="B318" s="6"/>
      <c r="C318" s="6"/>
      <c r="D318" s="6"/>
      <c r="E318" s="6"/>
      <c r="F318" s="6"/>
      <c r="G318" s="6"/>
    </row>
    <row r="319" spans="2:7">
      <c r="B319" s="6"/>
      <c r="C319" s="6"/>
      <c r="D319" s="6"/>
      <c r="E319" s="6"/>
      <c r="F319" s="6"/>
      <c r="G319" s="6"/>
    </row>
    <row r="320" spans="2:7">
      <c r="B320" s="6"/>
      <c r="C320" s="6"/>
      <c r="D320" s="6"/>
      <c r="E320" s="6"/>
      <c r="F320" s="6"/>
      <c r="G320" s="6"/>
    </row>
    <row r="321" spans="2:7">
      <c r="B321" s="6"/>
      <c r="C321" s="6"/>
      <c r="D321" s="6"/>
      <c r="E321" s="6"/>
      <c r="F321" s="6"/>
      <c r="G321" s="6"/>
    </row>
    <row r="322" spans="2:7">
      <c r="B322" s="6"/>
      <c r="C322" s="6"/>
      <c r="D322" s="6"/>
      <c r="E322" s="6"/>
      <c r="F322" s="6"/>
      <c r="G322" s="6"/>
    </row>
    <row r="323" spans="2:7">
      <c r="B323" s="6"/>
      <c r="C323" s="6"/>
      <c r="D323" s="6"/>
      <c r="E323" s="6"/>
      <c r="F323" s="6"/>
      <c r="G323" s="6"/>
    </row>
    <row r="324" spans="2:7">
      <c r="B324" s="6"/>
      <c r="C324" s="6"/>
      <c r="D324" s="6"/>
      <c r="E324" s="6"/>
      <c r="F324" s="6"/>
      <c r="G324" s="6"/>
    </row>
    <row r="325" spans="2:7">
      <c r="B325" s="6"/>
      <c r="C325" s="6"/>
      <c r="D325" s="6"/>
      <c r="E325" s="6"/>
      <c r="F325" s="6"/>
      <c r="G325" s="6"/>
    </row>
    <row r="326" spans="2:7">
      <c r="B326" s="6"/>
      <c r="C326" s="6"/>
      <c r="D326" s="6"/>
      <c r="E326" s="6"/>
      <c r="F326" s="6"/>
      <c r="G326" s="6"/>
    </row>
    <row r="327" spans="2:7">
      <c r="B327" s="6"/>
      <c r="C327" s="6"/>
      <c r="D327" s="6"/>
      <c r="E327" s="6"/>
      <c r="F327" s="6"/>
      <c r="G327" s="6"/>
    </row>
    <row r="328" spans="2:7">
      <c r="B328" s="6"/>
      <c r="C328" s="6"/>
      <c r="D328" s="6"/>
      <c r="E328" s="6"/>
      <c r="F328" s="6"/>
      <c r="G328" s="6"/>
    </row>
    <row r="329" spans="2:7">
      <c r="B329" s="6"/>
      <c r="C329" s="6"/>
      <c r="D329" s="6"/>
      <c r="E329" s="6"/>
      <c r="F329" s="6"/>
      <c r="G329" s="6"/>
    </row>
    <row r="330" spans="2:7">
      <c r="B330" s="6"/>
      <c r="C330" s="6"/>
      <c r="D330" s="6"/>
      <c r="E330" s="6"/>
      <c r="F330" s="6"/>
      <c r="G330" s="6"/>
    </row>
    <row r="331" spans="2:7">
      <c r="B331" s="6"/>
      <c r="C331" s="6"/>
      <c r="D331" s="6"/>
      <c r="E331" s="6"/>
      <c r="F331" s="6"/>
      <c r="G331" s="6"/>
    </row>
    <row r="332" spans="2:7">
      <c r="B332" s="6"/>
      <c r="C332" s="6"/>
      <c r="D332" s="6"/>
      <c r="E332" s="6"/>
      <c r="F332" s="6"/>
      <c r="G332" s="6"/>
    </row>
    <row r="333" spans="2:7">
      <c r="B333" s="6"/>
      <c r="C333" s="6"/>
      <c r="D333" s="6"/>
      <c r="E333" s="6"/>
      <c r="F333" s="6"/>
      <c r="G333" s="6"/>
    </row>
    <row r="334" spans="2:7">
      <c r="B334" s="6"/>
      <c r="C334" s="6"/>
      <c r="D334" s="6"/>
      <c r="E334" s="6"/>
      <c r="F334" s="6"/>
      <c r="G334" s="6"/>
    </row>
    <row r="335" spans="2:7">
      <c r="B335" s="6"/>
      <c r="C335" s="6"/>
      <c r="D335" s="6"/>
      <c r="E335" s="6"/>
      <c r="F335" s="6"/>
      <c r="G335" s="6"/>
    </row>
    <row r="336" spans="2:7">
      <c r="B336" s="6"/>
      <c r="C336" s="6"/>
      <c r="D336" s="6"/>
      <c r="E336" s="6"/>
      <c r="F336" s="6"/>
      <c r="G336" s="6"/>
    </row>
    <row r="337" spans="2:7">
      <c r="B337" s="6"/>
      <c r="C337" s="6"/>
      <c r="D337" s="6"/>
      <c r="E337" s="6"/>
      <c r="F337" s="6"/>
      <c r="G337" s="6"/>
    </row>
    <row r="338" spans="2:7">
      <c r="B338" s="6"/>
      <c r="C338" s="6"/>
      <c r="D338" s="6"/>
      <c r="E338" s="6"/>
      <c r="F338" s="6"/>
      <c r="G338" s="6"/>
    </row>
    <row r="339" spans="2:7">
      <c r="B339" s="6"/>
      <c r="C339" s="6"/>
      <c r="D339" s="6"/>
      <c r="E339" s="6"/>
      <c r="F339" s="6"/>
      <c r="G339" s="6"/>
    </row>
    <row r="340" spans="2:7">
      <c r="B340" s="6"/>
      <c r="C340" s="6"/>
      <c r="D340" s="6"/>
      <c r="E340" s="6"/>
      <c r="F340" s="6"/>
      <c r="G340" s="6"/>
    </row>
    <row r="341" spans="2:7">
      <c r="B341" s="6"/>
      <c r="C341" s="6"/>
      <c r="D341" s="6"/>
      <c r="E341" s="6"/>
      <c r="F341" s="6"/>
      <c r="G341" s="6"/>
    </row>
    <row r="342" spans="2:7">
      <c r="B342" s="6"/>
      <c r="C342" s="6"/>
      <c r="D342" s="6"/>
      <c r="E342" s="6"/>
      <c r="F342" s="6"/>
      <c r="G342" s="6"/>
    </row>
    <row r="343" spans="2:7">
      <c r="B343" s="6"/>
      <c r="C343" s="6"/>
      <c r="D343" s="6"/>
      <c r="E343" s="6"/>
      <c r="F343" s="6"/>
      <c r="G343" s="6"/>
    </row>
    <row r="344" spans="2:7">
      <c r="B344" s="6"/>
      <c r="C344" s="6"/>
      <c r="D344" s="6"/>
      <c r="E344" s="6"/>
      <c r="F344" s="6"/>
      <c r="G344" s="6"/>
    </row>
    <row r="345" spans="2:7">
      <c r="B345" s="6"/>
      <c r="C345" s="6"/>
      <c r="D345" s="6"/>
      <c r="E345" s="6"/>
      <c r="F345" s="6"/>
      <c r="G345" s="6"/>
    </row>
    <row r="346" spans="2:7">
      <c r="B346" s="6"/>
      <c r="C346" s="6"/>
      <c r="D346" s="6"/>
      <c r="E346" s="6"/>
      <c r="F346" s="6"/>
      <c r="G346" s="6"/>
    </row>
    <row r="347" spans="2:7">
      <c r="B347" s="6"/>
      <c r="C347" s="6"/>
      <c r="D347" s="6"/>
      <c r="E347" s="6"/>
      <c r="F347" s="6"/>
      <c r="G347" s="6"/>
    </row>
    <row r="348" spans="2:7">
      <c r="B348" s="6"/>
      <c r="C348" s="6"/>
      <c r="D348" s="6"/>
      <c r="E348" s="6"/>
      <c r="F348" s="6"/>
      <c r="G348" s="6"/>
    </row>
    <row r="349" spans="2:7">
      <c r="B349" s="6"/>
      <c r="C349" s="6"/>
      <c r="D349" s="6"/>
      <c r="E349" s="6"/>
      <c r="F349" s="6"/>
      <c r="G349" s="6"/>
    </row>
    <row r="350" spans="2:7">
      <c r="B350" s="6"/>
      <c r="C350" s="6"/>
      <c r="D350" s="6"/>
      <c r="E350" s="6"/>
      <c r="F350" s="6"/>
      <c r="G350" s="6"/>
    </row>
    <row r="351" spans="2:7">
      <c r="B351" s="6"/>
      <c r="C351" s="6"/>
      <c r="D351" s="6"/>
      <c r="E351" s="6"/>
      <c r="F351" s="6"/>
      <c r="G351" s="6"/>
    </row>
    <row r="352" spans="2:7">
      <c r="B352" s="6"/>
      <c r="C352" s="6"/>
      <c r="D352" s="6"/>
      <c r="E352" s="6"/>
      <c r="F352" s="6"/>
      <c r="G352" s="6"/>
    </row>
    <row r="353" spans="2:7">
      <c r="B353" s="6"/>
      <c r="C353" s="6"/>
      <c r="D353" s="6"/>
      <c r="E353" s="6"/>
      <c r="F353" s="6"/>
      <c r="G353" s="6"/>
    </row>
    <row r="354" spans="2:7">
      <c r="B354" s="6"/>
      <c r="C354" s="6"/>
      <c r="D354" s="6"/>
      <c r="E354" s="6"/>
      <c r="F354" s="6"/>
      <c r="G354" s="6"/>
    </row>
    <row r="355" spans="2:7">
      <c r="B355" s="6"/>
      <c r="C355" s="6"/>
      <c r="D355" s="6"/>
      <c r="E355" s="6"/>
      <c r="F355" s="6"/>
      <c r="G355" s="6"/>
    </row>
    <row r="356" spans="2:7">
      <c r="B356" s="6"/>
      <c r="C356" s="6"/>
      <c r="D356" s="6"/>
      <c r="E356" s="6"/>
      <c r="F356" s="6"/>
      <c r="G356" s="6"/>
    </row>
    <row r="357" spans="2:7">
      <c r="B357" s="6"/>
      <c r="C357" s="6"/>
      <c r="D357" s="6"/>
      <c r="E357" s="6"/>
      <c r="F357" s="6"/>
      <c r="G357" s="6"/>
    </row>
    <row r="358" spans="2:7">
      <c r="B358" s="6"/>
      <c r="C358" s="6"/>
      <c r="D358" s="6"/>
      <c r="E358" s="6"/>
      <c r="F358" s="6"/>
      <c r="G358" s="6"/>
    </row>
    <row r="359" spans="2:7">
      <c r="B359" s="6"/>
      <c r="C359" s="6"/>
      <c r="D359" s="6"/>
      <c r="E359" s="6"/>
      <c r="F359" s="6"/>
      <c r="G359" s="6"/>
    </row>
    <row r="360" spans="2:7">
      <c r="B360" s="6"/>
      <c r="C360" s="6"/>
      <c r="D360" s="6"/>
      <c r="E360" s="6"/>
      <c r="F360" s="6"/>
      <c r="G360" s="6"/>
    </row>
    <row r="361" spans="2:7">
      <c r="B361" s="6"/>
      <c r="C361" s="6"/>
      <c r="D361" s="6"/>
      <c r="E361" s="6"/>
      <c r="F361" s="6"/>
      <c r="G361" s="6"/>
    </row>
    <row r="362" spans="2:7">
      <c r="B362" s="6"/>
      <c r="C362" s="6"/>
      <c r="D362" s="6"/>
      <c r="E362" s="6"/>
      <c r="F362" s="6"/>
      <c r="G362" s="6"/>
    </row>
    <row r="363" spans="2:7">
      <c r="B363" s="6"/>
      <c r="C363" s="6"/>
      <c r="D363" s="6"/>
      <c r="E363" s="6"/>
      <c r="F363" s="6"/>
      <c r="G363" s="6"/>
    </row>
    <row r="364" spans="2:7">
      <c r="B364" s="6"/>
      <c r="C364" s="6"/>
      <c r="D364" s="6"/>
      <c r="E364" s="6"/>
      <c r="F364" s="6"/>
      <c r="G364" s="6"/>
    </row>
    <row r="365" spans="2:7">
      <c r="B365" s="6"/>
      <c r="C365" s="6"/>
      <c r="D365" s="6"/>
      <c r="E365" s="6"/>
      <c r="F365" s="6"/>
      <c r="G365" s="6"/>
    </row>
    <row r="366" spans="2:7">
      <c r="B366" s="6"/>
      <c r="C366" s="6"/>
      <c r="D366" s="6"/>
      <c r="E366" s="6"/>
      <c r="F366" s="6"/>
      <c r="G366" s="6"/>
    </row>
    <row r="367" spans="2:7">
      <c r="B367" s="6"/>
      <c r="C367" s="6"/>
      <c r="D367" s="6"/>
      <c r="E367" s="6"/>
      <c r="F367" s="6"/>
      <c r="G367" s="6"/>
    </row>
    <row r="368" spans="2:7">
      <c r="B368" s="6"/>
      <c r="C368" s="6"/>
      <c r="D368" s="6"/>
      <c r="E368" s="6"/>
      <c r="F368" s="6"/>
      <c r="G368" s="6"/>
    </row>
    <row r="369" spans="2:7">
      <c r="B369" s="6"/>
      <c r="C369" s="6"/>
      <c r="D369" s="6"/>
      <c r="E369" s="6"/>
      <c r="F369" s="6"/>
      <c r="G369" s="6"/>
    </row>
    <row r="370" spans="2:7">
      <c r="B370" s="6"/>
      <c r="C370" s="6"/>
      <c r="D370" s="6"/>
      <c r="E370" s="6"/>
      <c r="F370" s="6"/>
      <c r="G370" s="6"/>
    </row>
    <row r="371" spans="2:7">
      <c r="B371" s="6"/>
      <c r="C371" s="6"/>
      <c r="D371" s="6"/>
      <c r="E371" s="6"/>
      <c r="F371" s="6"/>
      <c r="G371" s="6"/>
    </row>
    <row r="372" spans="2:7">
      <c r="B372" s="6"/>
      <c r="C372" s="6"/>
      <c r="D372" s="6"/>
      <c r="E372" s="6"/>
      <c r="F372" s="6"/>
      <c r="G372" s="6"/>
    </row>
    <row r="373" spans="2:7">
      <c r="B373" s="6"/>
      <c r="C373" s="6"/>
      <c r="D373" s="6"/>
      <c r="E373" s="6"/>
      <c r="F373" s="6"/>
      <c r="G373" s="6"/>
    </row>
    <row r="374" spans="2:7">
      <c r="B374" s="6"/>
      <c r="C374" s="6"/>
      <c r="D374" s="6"/>
      <c r="E374" s="6"/>
      <c r="F374" s="6"/>
      <c r="G374" s="6"/>
    </row>
    <row r="375" spans="2:7">
      <c r="B375" s="6"/>
      <c r="C375" s="6"/>
      <c r="D375" s="6"/>
      <c r="E375" s="6"/>
      <c r="F375" s="6"/>
      <c r="G375" s="6"/>
    </row>
    <row r="376" spans="2:7">
      <c r="B376" s="6"/>
      <c r="C376" s="6"/>
      <c r="D376" s="6"/>
      <c r="E376" s="6"/>
      <c r="F376" s="6"/>
      <c r="G376" s="6"/>
    </row>
    <row r="377" spans="2:7">
      <c r="B377" s="6"/>
      <c r="C377" s="6"/>
      <c r="D377" s="6"/>
      <c r="E377" s="6"/>
      <c r="F377" s="6"/>
      <c r="G377" s="6"/>
    </row>
    <row r="378" spans="2:7">
      <c r="B378" s="6"/>
      <c r="C378" s="6"/>
      <c r="D378" s="6"/>
      <c r="E378" s="6"/>
      <c r="F378" s="6"/>
      <c r="G378" s="6"/>
    </row>
    <row r="379" spans="2:7">
      <c r="B379" s="6"/>
      <c r="C379" s="6"/>
      <c r="D379" s="6"/>
      <c r="E379" s="6"/>
      <c r="F379" s="6"/>
      <c r="G379" s="6"/>
    </row>
    <row r="380" spans="2:7">
      <c r="B380" s="6"/>
      <c r="C380" s="6"/>
      <c r="D380" s="6"/>
      <c r="E380" s="6"/>
      <c r="F380" s="6"/>
      <c r="G380" s="6"/>
    </row>
    <row r="381" spans="2:7">
      <c r="B381" s="6"/>
      <c r="C381" s="6"/>
      <c r="D381" s="6"/>
      <c r="E381" s="6"/>
      <c r="F381" s="6"/>
      <c r="G381" s="6"/>
    </row>
    <row r="382" spans="2:7">
      <c r="B382" s="6"/>
      <c r="C382" s="6"/>
      <c r="D382" s="6"/>
      <c r="E382" s="6"/>
      <c r="F382" s="6"/>
      <c r="G382" s="6"/>
    </row>
    <row r="383" spans="2:7">
      <c r="B383" s="6"/>
      <c r="C383" s="6"/>
      <c r="D383" s="6"/>
      <c r="E383" s="6"/>
      <c r="F383" s="6"/>
      <c r="G383" s="6"/>
    </row>
    <row r="384" spans="2:7">
      <c r="B384" s="6"/>
      <c r="C384" s="6"/>
      <c r="D384" s="6"/>
      <c r="E384" s="6"/>
      <c r="F384" s="6"/>
      <c r="G384" s="6"/>
    </row>
    <row r="385" spans="2:7">
      <c r="B385" s="6"/>
      <c r="C385" s="6"/>
      <c r="D385" s="6"/>
      <c r="E385" s="6"/>
      <c r="F385" s="6"/>
      <c r="G385" s="6"/>
    </row>
    <row r="386" spans="2:7">
      <c r="B386" s="6"/>
      <c r="C386" s="6"/>
      <c r="D386" s="6"/>
      <c r="E386" s="6"/>
      <c r="F386" s="6"/>
      <c r="G386" s="6"/>
    </row>
    <row r="387" spans="2:7">
      <c r="B387" s="6"/>
      <c r="C387" s="6"/>
      <c r="D387" s="6"/>
      <c r="E387" s="6"/>
      <c r="F387" s="6"/>
      <c r="G387" s="6"/>
    </row>
    <row r="388" spans="2:7">
      <c r="B388" s="6"/>
      <c r="C388" s="6"/>
      <c r="D388" s="6"/>
      <c r="E388" s="6"/>
      <c r="F388" s="6"/>
      <c r="G388" s="6"/>
    </row>
    <row r="389" spans="2:7">
      <c r="B389" s="6"/>
      <c r="C389" s="6"/>
      <c r="D389" s="6"/>
      <c r="E389" s="6"/>
      <c r="F389" s="6"/>
      <c r="G389" s="6"/>
    </row>
    <row r="390" spans="2:7">
      <c r="B390" s="6"/>
      <c r="C390" s="6"/>
      <c r="D390" s="6"/>
      <c r="E390" s="6"/>
      <c r="F390" s="6"/>
      <c r="G390" s="6"/>
    </row>
    <row r="391" spans="2:7">
      <c r="B391" s="6"/>
      <c r="C391" s="6"/>
      <c r="D391" s="6"/>
      <c r="E391" s="6"/>
      <c r="F391" s="6"/>
      <c r="G391" s="6"/>
    </row>
    <row r="392" spans="2:7">
      <c r="B392" s="6"/>
      <c r="C392" s="6"/>
      <c r="D392" s="6"/>
      <c r="E392" s="6"/>
      <c r="F392" s="6"/>
      <c r="G392" s="6"/>
    </row>
    <row r="393" spans="2:7">
      <c r="B393" s="6"/>
      <c r="C393" s="6"/>
      <c r="D393" s="6"/>
      <c r="E393" s="6"/>
      <c r="F393" s="6"/>
      <c r="G393" s="6"/>
    </row>
    <row r="394" spans="2:7">
      <c r="B394" s="6"/>
      <c r="C394" s="6"/>
      <c r="D394" s="6"/>
      <c r="E394" s="6"/>
      <c r="F394" s="6"/>
      <c r="G394" s="6"/>
    </row>
    <row r="395" spans="2:7">
      <c r="B395" s="6"/>
      <c r="C395" s="6"/>
      <c r="D395" s="6"/>
      <c r="E395" s="6"/>
      <c r="F395" s="6"/>
      <c r="G395" s="6"/>
    </row>
    <row r="396" spans="2:7">
      <c r="B396" s="6"/>
      <c r="C396" s="6"/>
      <c r="D396" s="6"/>
      <c r="E396" s="6"/>
      <c r="F396" s="6"/>
      <c r="G396" s="6"/>
    </row>
    <row r="397" spans="2:7">
      <c r="B397" s="6"/>
      <c r="C397" s="6"/>
      <c r="D397" s="6"/>
      <c r="E397" s="6"/>
      <c r="F397" s="6"/>
      <c r="G397" s="6"/>
    </row>
    <row r="398" spans="2:7">
      <c r="B398" s="6"/>
      <c r="C398" s="6"/>
      <c r="D398" s="6"/>
      <c r="E398" s="6"/>
      <c r="F398" s="6"/>
      <c r="G398" s="6"/>
    </row>
    <row r="399" spans="2:7">
      <c r="B399" s="6"/>
      <c r="C399" s="6"/>
      <c r="D399" s="6"/>
      <c r="E399" s="6"/>
      <c r="F399" s="6"/>
      <c r="G399" s="6"/>
    </row>
    <row r="400" spans="2:7">
      <c r="B400" s="6"/>
      <c r="C400" s="6"/>
      <c r="D400" s="6"/>
      <c r="E400" s="6"/>
      <c r="F400" s="6"/>
      <c r="G400" s="6"/>
    </row>
    <row r="401" spans="2:7">
      <c r="B401" s="6"/>
      <c r="C401" s="6"/>
      <c r="D401" s="6"/>
      <c r="E401" s="6"/>
      <c r="F401" s="6"/>
      <c r="G401" s="6"/>
    </row>
    <row r="402" spans="2:7">
      <c r="B402" s="6"/>
      <c r="C402" s="6"/>
      <c r="D402" s="6"/>
      <c r="E402" s="6"/>
      <c r="F402" s="6"/>
      <c r="G402" s="6"/>
    </row>
    <row r="403" spans="2:7">
      <c r="B403" s="6"/>
      <c r="C403" s="6"/>
      <c r="D403" s="6"/>
      <c r="E403" s="6"/>
      <c r="F403" s="6"/>
      <c r="G403" s="6"/>
    </row>
    <row r="404" spans="2:7">
      <c r="B404" s="6"/>
      <c r="C404" s="6"/>
      <c r="D404" s="6"/>
      <c r="E404" s="6"/>
      <c r="F404" s="6"/>
      <c r="G404" s="6"/>
    </row>
    <row r="405" spans="2:7">
      <c r="B405" s="6"/>
      <c r="C405" s="6"/>
      <c r="D405" s="6"/>
      <c r="E405" s="6"/>
      <c r="F405" s="6"/>
      <c r="G405" s="6"/>
    </row>
    <row r="406" spans="2:7">
      <c r="B406" s="6"/>
      <c r="C406" s="6"/>
      <c r="D406" s="6"/>
      <c r="E406" s="6"/>
      <c r="F406" s="6"/>
      <c r="G406" s="6"/>
    </row>
    <row r="407" spans="2:7">
      <c r="B407" s="6"/>
      <c r="C407" s="6"/>
      <c r="D407" s="6"/>
      <c r="E407" s="6"/>
      <c r="F407" s="6"/>
      <c r="G407" s="6"/>
    </row>
    <row r="408" spans="2:7">
      <c r="B408" s="6"/>
      <c r="C408" s="6"/>
      <c r="D408" s="6"/>
      <c r="E408" s="6"/>
      <c r="F408" s="6"/>
      <c r="G408" s="6"/>
    </row>
    <row r="409" spans="2:7">
      <c r="B409" s="6"/>
      <c r="C409" s="6"/>
      <c r="D409" s="6"/>
      <c r="E409" s="6"/>
      <c r="F409" s="6"/>
      <c r="G409" s="6"/>
    </row>
    <row r="410" spans="2:7">
      <c r="B410" s="6"/>
      <c r="C410" s="6"/>
      <c r="D410" s="6"/>
      <c r="E410" s="6"/>
      <c r="F410" s="6"/>
      <c r="G410" s="6"/>
    </row>
    <row r="411" spans="2:7">
      <c r="B411" s="6"/>
      <c r="C411" s="6"/>
      <c r="D411" s="6"/>
      <c r="E411" s="6"/>
      <c r="F411" s="6"/>
      <c r="G411" s="6"/>
    </row>
    <row r="412" spans="2:7">
      <c r="B412" s="6"/>
      <c r="C412" s="6"/>
      <c r="D412" s="6"/>
      <c r="E412" s="6"/>
      <c r="F412" s="6"/>
      <c r="G412" s="6"/>
    </row>
    <row r="413" spans="2:7">
      <c r="B413" s="6"/>
      <c r="C413" s="6"/>
      <c r="D413" s="6"/>
      <c r="E413" s="6"/>
      <c r="F413" s="6"/>
      <c r="G413" s="6"/>
    </row>
    <row r="414" spans="2:7">
      <c r="B414" s="6"/>
      <c r="C414" s="6"/>
      <c r="D414" s="6"/>
      <c r="E414" s="6"/>
      <c r="F414" s="6"/>
      <c r="G414" s="6"/>
    </row>
    <row r="415" spans="2:7">
      <c r="B415" s="6"/>
      <c r="C415" s="6"/>
      <c r="D415" s="6"/>
      <c r="E415" s="6"/>
      <c r="F415" s="6"/>
      <c r="G415" s="6"/>
    </row>
    <row r="416" spans="2:7">
      <c r="B416" s="6"/>
      <c r="C416" s="6"/>
      <c r="D416" s="6"/>
      <c r="E416" s="6"/>
      <c r="F416" s="6"/>
      <c r="G416" s="6"/>
    </row>
    <row r="417" spans="2:7">
      <c r="B417" s="6"/>
      <c r="C417" s="6"/>
      <c r="D417" s="6"/>
      <c r="E417" s="6"/>
      <c r="F417" s="6"/>
      <c r="G417" s="6"/>
    </row>
    <row r="418" spans="2:7">
      <c r="B418" s="6"/>
      <c r="C418" s="6"/>
      <c r="D418" s="6"/>
      <c r="E418" s="6"/>
      <c r="F418" s="6"/>
      <c r="G418" s="6"/>
    </row>
    <row r="419" spans="2:7">
      <c r="B419" s="6"/>
      <c r="C419" s="6"/>
      <c r="D419" s="6"/>
      <c r="E419" s="6"/>
      <c r="F419" s="6"/>
      <c r="G419" s="6"/>
    </row>
    <row r="420" spans="2:7">
      <c r="B420" s="6"/>
      <c r="C420" s="6"/>
      <c r="D420" s="6"/>
      <c r="E420" s="6"/>
      <c r="F420" s="6"/>
      <c r="G420" s="6"/>
    </row>
    <row r="421" spans="2:7">
      <c r="B421" s="6"/>
      <c r="C421" s="6"/>
      <c r="D421" s="6"/>
      <c r="E421" s="6"/>
      <c r="F421" s="6"/>
      <c r="G421" s="6"/>
    </row>
    <row r="422" spans="2:7">
      <c r="B422" s="6"/>
      <c r="C422" s="6"/>
      <c r="D422" s="6"/>
      <c r="E422" s="6"/>
      <c r="F422" s="6"/>
      <c r="G422" s="6"/>
    </row>
    <row r="423" spans="2:7">
      <c r="B423" s="6"/>
      <c r="C423" s="6"/>
      <c r="D423" s="6"/>
      <c r="E423" s="6"/>
      <c r="F423" s="6"/>
      <c r="G423" s="6"/>
    </row>
    <row r="424" spans="2:7">
      <c r="B424" s="6"/>
      <c r="C424" s="6"/>
      <c r="D424" s="6"/>
      <c r="E424" s="6"/>
      <c r="F424" s="6"/>
      <c r="G424" s="6"/>
    </row>
    <row r="425" spans="2:7">
      <c r="B425" s="6"/>
      <c r="C425" s="6"/>
      <c r="D425" s="6"/>
      <c r="E425" s="6"/>
      <c r="F425" s="6"/>
      <c r="G425" s="6"/>
    </row>
    <row r="426" spans="2:7">
      <c r="B426" s="6"/>
      <c r="C426" s="6"/>
      <c r="D426" s="6"/>
      <c r="E426" s="6"/>
      <c r="F426" s="6"/>
      <c r="G426" s="6"/>
    </row>
    <row r="427" spans="2:7">
      <c r="B427" s="6"/>
      <c r="C427" s="6"/>
      <c r="D427" s="6"/>
      <c r="E427" s="6"/>
      <c r="F427" s="6"/>
      <c r="G427" s="6"/>
    </row>
    <row r="428" spans="2:7">
      <c r="B428" s="6"/>
      <c r="C428" s="6"/>
      <c r="D428" s="6"/>
      <c r="E428" s="6"/>
      <c r="F428" s="6"/>
      <c r="G428" s="6"/>
    </row>
    <row r="429" spans="2:7">
      <c r="B429" s="6"/>
      <c r="C429" s="6"/>
      <c r="D429" s="6"/>
      <c r="E429" s="6"/>
      <c r="F429" s="6"/>
      <c r="G429" s="6"/>
    </row>
    <row r="430" spans="2:7">
      <c r="B430" s="6"/>
      <c r="C430" s="6"/>
      <c r="D430" s="6"/>
      <c r="E430" s="6"/>
      <c r="F430" s="6"/>
      <c r="G430" s="6"/>
    </row>
    <row r="431" spans="2:7">
      <c r="B431" s="6"/>
      <c r="C431" s="6"/>
      <c r="D431" s="6"/>
      <c r="E431" s="6"/>
      <c r="F431" s="6"/>
      <c r="G431" s="6"/>
    </row>
    <row r="432" spans="2:7">
      <c r="B432" s="6"/>
      <c r="C432" s="6"/>
      <c r="D432" s="6"/>
      <c r="E432" s="6"/>
      <c r="F432" s="6"/>
      <c r="G432" s="6"/>
    </row>
    <row r="433" spans="2:7">
      <c r="B433" s="6"/>
      <c r="C433" s="6"/>
      <c r="D433" s="6"/>
      <c r="E433" s="6"/>
      <c r="F433" s="6"/>
      <c r="G433" s="6"/>
    </row>
    <row r="434" spans="2:7">
      <c r="B434" s="6"/>
      <c r="C434" s="6"/>
      <c r="D434" s="6"/>
      <c r="E434" s="6"/>
      <c r="F434" s="6"/>
      <c r="G434" s="6"/>
    </row>
    <row r="435" spans="2:7">
      <c r="B435" s="6"/>
      <c r="C435" s="6"/>
      <c r="D435" s="6"/>
      <c r="E435" s="6"/>
      <c r="F435" s="6"/>
      <c r="G435" s="6"/>
    </row>
    <row r="436" spans="2:7">
      <c r="B436" s="6"/>
      <c r="C436" s="6"/>
      <c r="D436" s="6"/>
      <c r="E436" s="6"/>
      <c r="F436" s="6"/>
      <c r="G436" s="6"/>
    </row>
    <row r="437" spans="2:7">
      <c r="B437" s="6"/>
      <c r="C437" s="6"/>
      <c r="D437" s="6"/>
      <c r="E437" s="6"/>
      <c r="F437" s="6"/>
      <c r="G437" s="6"/>
    </row>
    <row r="438" spans="2:7">
      <c r="B438" s="6"/>
      <c r="C438" s="6"/>
      <c r="D438" s="6"/>
      <c r="E438" s="6"/>
      <c r="F438" s="6"/>
      <c r="G438" s="6"/>
    </row>
    <row r="439" spans="2:7">
      <c r="B439" s="6"/>
      <c r="C439" s="6"/>
      <c r="D439" s="6"/>
      <c r="E439" s="6"/>
      <c r="F439" s="6"/>
      <c r="G439" s="6"/>
    </row>
    <row r="440" spans="2:7">
      <c r="B440" s="6"/>
      <c r="C440" s="6"/>
      <c r="D440" s="6"/>
      <c r="E440" s="6"/>
      <c r="F440" s="6"/>
      <c r="G440" s="6"/>
    </row>
    <row r="441" spans="2:7">
      <c r="B441" s="6"/>
      <c r="C441" s="6"/>
      <c r="D441" s="6"/>
      <c r="E441" s="6"/>
      <c r="F441" s="6"/>
      <c r="G441" s="6"/>
    </row>
    <row r="442" spans="2:7">
      <c r="B442" s="6"/>
      <c r="C442" s="6"/>
      <c r="D442" s="6"/>
      <c r="E442" s="6"/>
      <c r="F442" s="6"/>
      <c r="G442" s="6"/>
    </row>
    <row r="443" spans="2:7">
      <c r="B443" s="6"/>
      <c r="C443" s="6"/>
      <c r="D443" s="6"/>
      <c r="E443" s="6"/>
      <c r="F443" s="6"/>
      <c r="G443" s="6"/>
    </row>
    <row r="444" spans="2:7">
      <c r="B444" s="6"/>
      <c r="C444" s="6"/>
      <c r="D444" s="6"/>
      <c r="E444" s="6"/>
      <c r="F444" s="6"/>
      <c r="G444" s="6"/>
    </row>
    <row r="445" spans="2:7">
      <c r="B445" s="6"/>
      <c r="C445" s="6"/>
      <c r="D445" s="6"/>
      <c r="E445" s="6"/>
      <c r="F445" s="6"/>
      <c r="G445" s="6"/>
    </row>
    <row r="446" spans="2:7">
      <c r="B446" s="6"/>
      <c r="C446" s="6"/>
      <c r="D446" s="6"/>
      <c r="E446" s="6"/>
      <c r="F446" s="6"/>
      <c r="G446" s="6"/>
    </row>
    <row r="447" spans="2:7">
      <c r="B447" s="6"/>
      <c r="C447" s="6"/>
      <c r="D447" s="6"/>
      <c r="E447" s="6"/>
      <c r="F447" s="6"/>
      <c r="G447" s="6"/>
    </row>
    <row r="448" spans="2:7">
      <c r="B448" s="6"/>
      <c r="C448" s="6"/>
      <c r="D448" s="6"/>
      <c r="E448" s="6"/>
      <c r="F448" s="6"/>
      <c r="G448" s="6"/>
    </row>
    <row r="449" spans="2:7">
      <c r="B449" s="6"/>
      <c r="C449" s="6"/>
      <c r="D449" s="6"/>
      <c r="E449" s="6"/>
      <c r="F449" s="6"/>
      <c r="G449" s="6"/>
    </row>
    <row r="450" spans="2:7">
      <c r="B450" s="6"/>
      <c r="C450" s="6"/>
      <c r="D450" s="6"/>
      <c r="E450" s="6"/>
      <c r="F450" s="6"/>
      <c r="G450" s="6"/>
    </row>
    <row r="451" spans="2:7">
      <c r="B451" s="6"/>
      <c r="C451" s="6"/>
      <c r="D451" s="6"/>
      <c r="E451" s="6"/>
      <c r="F451" s="6"/>
      <c r="G451" s="6"/>
    </row>
    <row r="452" spans="2:7">
      <c r="B452" s="6"/>
      <c r="C452" s="6"/>
      <c r="D452" s="6"/>
      <c r="E452" s="6"/>
      <c r="F452" s="6"/>
      <c r="G452" s="6"/>
    </row>
    <row r="453" spans="2:7">
      <c r="B453" s="6"/>
      <c r="C453" s="6"/>
      <c r="D453" s="6"/>
      <c r="E453" s="6"/>
      <c r="F453" s="6"/>
      <c r="G453" s="6"/>
    </row>
    <row r="454" spans="2:7">
      <c r="B454" s="6"/>
      <c r="C454" s="6"/>
      <c r="D454" s="6"/>
      <c r="E454" s="6"/>
      <c r="F454" s="6"/>
      <c r="G454" s="6"/>
    </row>
    <row r="455" spans="2:7">
      <c r="B455" s="6"/>
      <c r="C455" s="6"/>
      <c r="D455" s="6"/>
      <c r="E455" s="6"/>
      <c r="F455" s="6"/>
      <c r="G455" s="6"/>
    </row>
    <row r="456" spans="2:7">
      <c r="B456" s="6"/>
      <c r="C456" s="6"/>
      <c r="D456" s="6"/>
      <c r="E456" s="6"/>
      <c r="F456" s="6"/>
      <c r="G456" s="6"/>
    </row>
    <row r="457" spans="2:7">
      <c r="B457" s="6"/>
      <c r="C457" s="6"/>
      <c r="D457" s="6"/>
      <c r="E457" s="6"/>
      <c r="F457" s="6"/>
      <c r="G457" s="6"/>
    </row>
    <row r="458" spans="2:7">
      <c r="B458" s="6"/>
      <c r="C458" s="6"/>
      <c r="D458" s="6"/>
      <c r="E458" s="6"/>
      <c r="F458" s="6"/>
      <c r="G458" s="6"/>
    </row>
    <row r="459" spans="2:7">
      <c r="B459" s="6"/>
      <c r="C459" s="6"/>
      <c r="D459" s="6"/>
      <c r="E459" s="6"/>
      <c r="F459" s="6"/>
      <c r="G459" s="6"/>
    </row>
    <row r="460" spans="2:7">
      <c r="B460" s="6"/>
      <c r="C460" s="6"/>
      <c r="D460" s="6"/>
      <c r="E460" s="6"/>
      <c r="F460" s="6"/>
      <c r="G460" s="6"/>
    </row>
    <row r="461" spans="2:7">
      <c r="B461" s="6"/>
      <c r="C461" s="6"/>
      <c r="D461" s="6"/>
      <c r="E461" s="6"/>
      <c r="F461" s="6"/>
      <c r="G461" s="6"/>
    </row>
    <row r="462" spans="2:7">
      <c r="B462" s="6"/>
      <c r="C462" s="6"/>
      <c r="D462" s="6"/>
      <c r="E462" s="6"/>
      <c r="F462" s="6"/>
      <c r="G462" s="6"/>
    </row>
    <row r="463" spans="2:7">
      <c r="B463" s="6"/>
      <c r="C463" s="6"/>
      <c r="D463" s="6"/>
      <c r="E463" s="6"/>
      <c r="F463" s="6"/>
      <c r="G463" s="6"/>
    </row>
    <row r="464" spans="2:7">
      <c r="B464" s="6"/>
      <c r="C464" s="6"/>
      <c r="D464" s="6"/>
      <c r="E464" s="6"/>
      <c r="F464" s="6"/>
      <c r="G464" s="6"/>
    </row>
    <row r="465" spans="2:7">
      <c r="B465" s="6"/>
      <c r="C465" s="6"/>
      <c r="D465" s="6"/>
      <c r="E465" s="6"/>
      <c r="F465" s="6"/>
      <c r="G465" s="6"/>
    </row>
    <row r="466" spans="2:7">
      <c r="B466" s="6"/>
      <c r="C466" s="6"/>
      <c r="D466" s="6"/>
      <c r="E466" s="6"/>
      <c r="F466" s="6"/>
      <c r="G466" s="6"/>
    </row>
    <row r="467" spans="2:7">
      <c r="B467" s="6"/>
      <c r="C467" s="6"/>
      <c r="D467" s="6"/>
      <c r="E467" s="6"/>
      <c r="F467" s="6"/>
      <c r="G467" s="6"/>
    </row>
    <row r="468" spans="2:7">
      <c r="B468" s="6"/>
      <c r="C468" s="6"/>
      <c r="D468" s="6"/>
      <c r="E468" s="6"/>
      <c r="F468" s="6"/>
      <c r="G468" s="6"/>
    </row>
    <row r="469" spans="2:7">
      <c r="B469" s="6"/>
      <c r="C469" s="6"/>
      <c r="D469" s="6"/>
      <c r="E469" s="6"/>
      <c r="F469" s="6"/>
      <c r="G469" s="6"/>
    </row>
    <row r="470" spans="2:7">
      <c r="B470" s="6"/>
      <c r="C470" s="6"/>
      <c r="D470" s="6"/>
      <c r="E470" s="6"/>
      <c r="F470" s="6"/>
      <c r="G470" s="6"/>
    </row>
    <row r="471" spans="2:7">
      <c r="B471" s="6"/>
      <c r="C471" s="6"/>
      <c r="D471" s="6"/>
      <c r="E471" s="6"/>
      <c r="F471" s="6"/>
      <c r="G471" s="6"/>
    </row>
    <row r="472" spans="2:7">
      <c r="B472" s="6"/>
      <c r="C472" s="6"/>
      <c r="D472" s="6"/>
      <c r="E472" s="6"/>
      <c r="F472" s="6"/>
      <c r="G472" s="6"/>
    </row>
    <row r="473" spans="2:7">
      <c r="B473" s="6"/>
      <c r="C473" s="6"/>
      <c r="D473" s="6"/>
      <c r="E473" s="6"/>
      <c r="F473" s="6"/>
      <c r="G473" s="6"/>
    </row>
    <row r="474" spans="2:7">
      <c r="B474" s="6"/>
      <c r="C474" s="6"/>
      <c r="D474" s="6"/>
      <c r="E474" s="6"/>
      <c r="F474" s="6"/>
      <c r="G474" s="6"/>
    </row>
    <row r="475" spans="2:7">
      <c r="B475" s="6"/>
      <c r="C475" s="6"/>
      <c r="D475" s="6"/>
      <c r="E475" s="6"/>
      <c r="F475" s="6"/>
      <c r="G475" s="6"/>
    </row>
    <row r="476" spans="2:7">
      <c r="B476" s="6"/>
      <c r="C476" s="6"/>
      <c r="D476" s="6"/>
      <c r="E476" s="6"/>
      <c r="F476" s="6"/>
      <c r="G476" s="6"/>
    </row>
    <row r="477" spans="2:7">
      <c r="B477" s="6"/>
      <c r="C477" s="6"/>
      <c r="D477" s="6"/>
      <c r="E477" s="6"/>
      <c r="F477" s="6"/>
      <c r="G477" s="6"/>
    </row>
    <row r="478" spans="2:7">
      <c r="B478" s="6"/>
      <c r="C478" s="6"/>
      <c r="D478" s="6"/>
      <c r="E478" s="6"/>
      <c r="F478" s="6"/>
      <c r="G478" s="6"/>
    </row>
    <row r="479" spans="2:7">
      <c r="B479" s="6"/>
      <c r="C479" s="6"/>
      <c r="D479" s="6"/>
      <c r="E479" s="6"/>
      <c r="F479" s="6"/>
      <c r="G479" s="6"/>
    </row>
    <row r="480" spans="2:7">
      <c r="B480" s="6"/>
      <c r="C480" s="6"/>
      <c r="D480" s="6"/>
      <c r="E480" s="6"/>
      <c r="F480" s="6"/>
      <c r="G480" s="6"/>
    </row>
    <row r="481" spans="2:7">
      <c r="B481" s="6"/>
      <c r="C481" s="6"/>
      <c r="D481" s="6"/>
      <c r="E481" s="6"/>
      <c r="F481" s="6"/>
      <c r="G481" s="6"/>
    </row>
    <row r="482" spans="2:7">
      <c r="B482" s="6"/>
      <c r="C482" s="6"/>
      <c r="D482" s="6"/>
      <c r="E482" s="6"/>
      <c r="F482" s="6"/>
      <c r="G482" s="6"/>
    </row>
    <row r="483" spans="2:7">
      <c r="B483" s="6"/>
      <c r="C483" s="6"/>
      <c r="D483" s="6"/>
      <c r="E483" s="6"/>
      <c r="F483" s="6"/>
      <c r="G483" s="6"/>
    </row>
    <row r="484" spans="2:7">
      <c r="B484" s="6"/>
      <c r="C484" s="6"/>
      <c r="D484" s="6"/>
      <c r="E484" s="6"/>
      <c r="F484" s="6"/>
      <c r="G484" s="6"/>
    </row>
    <row r="485" spans="2:7">
      <c r="B485" s="6"/>
      <c r="C485" s="6"/>
      <c r="D485" s="6"/>
      <c r="E485" s="6"/>
      <c r="F485" s="6"/>
      <c r="G485" s="6"/>
    </row>
    <row r="486" spans="2:7">
      <c r="B486" s="6"/>
      <c r="C486" s="6"/>
      <c r="D486" s="6"/>
      <c r="E486" s="6"/>
      <c r="F486" s="6"/>
      <c r="G486" s="6"/>
    </row>
    <row r="487" spans="2:7">
      <c r="B487" s="6"/>
      <c r="C487" s="6"/>
      <c r="D487" s="6"/>
      <c r="E487" s="6"/>
      <c r="F487" s="6"/>
      <c r="G487" s="6"/>
    </row>
    <row r="488" spans="2:7">
      <c r="B488" s="6"/>
      <c r="C488" s="6"/>
      <c r="D488" s="6"/>
      <c r="E488" s="6"/>
      <c r="F488" s="6"/>
      <c r="G488" s="6"/>
    </row>
    <row r="489" spans="2:7">
      <c r="B489" s="6"/>
      <c r="C489" s="6"/>
      <c r="D489" s="6"/>
      <c r="E489" s="6"/>
      <c r="F489" s="6"/>
      <c r="G489" s="6"/>
    </row>
    <row r="490" spans="2:7">
      <c r="B490" s="6"/>
      <c r="C490" s="6"/>
      <c r="D490" s="6"/>
      <c r="E490" s="6"/>
      <c r="F490" s="6"/>
      <c r="G490" s="6"/>
    </row>
    <row r="491" spans="2:7">
      <c r="B491" s="6"/>
      <c r="C491" s="6"/>
      <c r="D491" s="6"/>
      <c r="E491" s="6"/>
      <c r="F491" s="6"/>
      <c r="G491" s="6"/>
    </row>
    <row r="492" spans="2:7">
      <c r="B492" s="6"/>
      <c r="C492" s="6"/>
      <c r="D492" s="6"/>
      <c r="E492" s="6"/>
      <c r="F492" s="6"/>
      <c r="G492" s="6"/>
    </row>
    <row r="493" spans="2:7">
      <c r="B493" s="6"/>
      <c r="C493" s="6"/>
      <c r="D493" s="6"/>
      <c r="E493" s="6"/>
      <c r="F493" s="6"/>
      <c r="G493" s="6"/>
    </row>
    <row r="494" spans="2:7">
      <c r="B494" s="6"/>
      <c r="C494" s="6"/>
      <c r="D494" s="6"/>
      <c r="E494" s="6"/>
      <c r="F494" s="6"/>
      <c r="G494" s="6"/>
    </row>
    <row r="495" spans="2:7">
      <c r="B495" s="6"/>
      <c r="C495" s="6"/>
      <c r="D495" s="6"/>
      <c r="E495" s="6"/>
      <c r="F495" s="6"/>
      <c r="G495" s="6"/>
    </row>
    <row r="496" spans="2:7">
      <c r="B496" s="6"/>
      <c r="C496" s="6"/>
      <c r="D496" s="6"/>
      <c r="E496" s="6"/>
      <c r="F496" s="6"/>
      <c r="G496" s="6"/>
    </row>
    <row r="497" spans="2:7">
      <c r="B497" s="6"/>
      <c r="C497" s="6"/>
      <c r="D497" s="6"/>
      <c r="E497" s="6"/>
      <c r="F497" s="6"/>
      <c r="G497" s="6"/>
    </row>
    <row r="498" spans="2:7">
      <c r="B498" s="6"/>
      <c r="C498" s="6"/>
      <c r="D498" s="6"/>
      <c r="E498" s="6"/>
      <c r="F498" s="6"/>
      <c r="G498" s="6"/>
    </row>
    <row r="499" spans="2:7">
      <c r="B499" s="6"/>
      <c r="C499" s="6"/>
      <c r="D499" s="6"/>
      <c r="E499" s="6"/>
      <c r="F499" s="6"/>
      <c r="G499" s="6"/>
    </row>
    <row r="500" spans="2:7">
      <c r="B500" s="6"/>
      <c r="C500" s="6"/>
      <c r="D500" s="6"/>
      <c r="E500" s="6"/>
      <c r="F500" s="6"/>
      <c r="G500" s="6"/>
    </row>
    <row r="501" spans="2:7">
      <c r="B501" s="6"/>
      <c r="C501" s="6"/>
      <c r="D501" s="6"/>
      <c r="E501" s="6"/>
      <c r="F501" s="6"/>
      <c r="G501" s="6"/>
    </row>
    <row r="502" spans="2:7">
      <c r="B502" s="6"/>
      <c r="C502" s="6"/>
      <c r="D502" s="6"/>
      <c r="E502" s="6"/>
      <c r="F502" s="6"/>
      <c r="G502" s="6"/>
    </row>
    <row r="503" spans="2:7">
      <c r="B503" s="6"/>
      <c r="C503" s="6"/>
      <c r="D503" s="6"/>
      <c r="E503" s="6"/>
      <c r="F503" s="6"/>
      <c r="G503" s="6"/>
    </row>
    <row r="504" spans="2:7">
      <c r="B504" s="6"/>
      <c r="C504" s="6"/>
      <c r="D504" s="6"/>
      <c r="E504" s="6"/>
      <c r="F504" s="6"/>
      <c r="G504" s="6"/>
    </row>
    <row r="505" spans="2:7">
      <c r="B505" s="6"/>
      <c r="C505" s="6"/>
      <c r="D505" s="6"/>
      <c r="E505" s="6"/>
      <c r="F505" s="6"/>
      <c r="G505" s="6"/>
    </row>
    <row r="506" spans="2:7">
      <c r="B506" s="6"/>
      <c r="C506" s="6"/>
      <c r="D506" s="6"/>
      <c r="E506" s="6"/>
      <c r="F506" s="6"/>
      <c r="G506" s="6"/>
    </row>
    <row r="507" spans="2:7">
      <c r="B507" s="6"/>
      <c r="C507" s="6"/>
      <c r="D507" s="6"/>
      <c r="E507" s="6"/>
      <c r="F507" s="6"/>
      <c r="G507" s="6"/>
    </row>
    <row r="508" spans="2:7">
      <c r="B508" s="6"/>
      <c r="C508" s="6"/>
      <c r="D508" s="6"/>
      <c r="E508" s="6"/>
      <c r="F508" s="6"/>
      <c r="G508" s="6"/>
    </row>
    <row r="509" spans="2:7">
      <c r="B509" s="6"/>
      <c r="C509" s="6"/>
      <c r="D509" s="6"/>
      <c r="E509" s="6"/>
      <c r="F509" s="6"/>
      <c r="G509" s="6"/>
    </row>
    <row r="510" spans="2:7">
      <c r="B510" s="6"/>
      <c r="C510" s="6"/>
      <c r="D510" s="6"/>
      <c r="E510" s="6"/>
      <c r="F510" s="6"/>
      <c r="G510" s="6"/>
    </row>
    <row r="511" spans="2:7">
      <c r="B511" s="6"/>
      <c r="C511" s="6"/>
      <c r="D511" s="6"/>
      <c r="E511" s="6"/>
      <c r="F511" s="6"/>
      <c r="G511" s="6"/>
    </row>
    <row r="512" spans="2:7">
      <c r="B512" s="6"/>
      <c r="C512" s="6"/>
      <c r="D512" s="6"/>
      <c r="E512" s="6"/>
      <c r="F512" s="6"/>
      <c r="G512" s="6"/>
    </row>
    <row r="513" spans="2:7">
      <c r="B513" s="6"/>
      <c r="C513" s="6"/>
      <c r="D513" s="6"/>
      <c r="E513" s="6"/>
      <c r="F513" s="6"/>
      <c r="G513" s="6"/>
    </row>
    <row r="514" spans="2:7">
      <c r="B514" s="6"/>
      <c r="C514" s="6"/>
      <c r="D514" s="6"/>
      <c r="E514" s="6"/>
      <c r="F514" s="6"/>
      <c r="G514" s="6"/>
    </row>
    <row r="515" spans="2:7">
      <c r="B515" s="6"/>
      <c r="C515" s="6"/>
      <c r="D515" s="6"/>
      <c r="E515" s="6"/>
      <c r="F515" s="6"/>
      <c r="G515" s="6"/>
    </row>
    <row r="516" spans="2:7">
      <c r="B516" s="6"/>
      <c r="C516" s="6"/>
      <c r="D516" s="6"/>
      <c r="E516" s="6"/>
      <c r="F516" s="6"/>
      <c r="G516" s="6"/>
    </row>
    <row r="517" spans="2:7">
      <c r="B517" s="6"/>
      <c r="C517" s="6"/>
      <c r="D517" s="6"/>
      <c r="E517" s="6"/>
      <c r="F517" s="6"/>
      <c r="G517" s="6"/>
    </row>
    <row r="518" spans="2:7">
      <c r="B518" s="6"/>
      <c r="C518" s="6"/>
      <c r="D518" s="6"/>
      <c r="E518" s="6"/>
      <c r="F518" s="6"/>
      <c r="G518" s="6"/>
    </row>
    <row r="519" spans="2:7">
      <c r="B519" s="6"/>
      <c r="C519" s="6"/>
      <c r="D519" s="6"/>
      <c r="E519" s="6"/>
      <c r="F519" s="6"/>
      <c r="G519" s="6"/>
    </row>
    <row r="520" spans="2:7">
      <c r="B520" s="6"/>
      <c r="C520" s="6"/>
      <c r="D520" s="6"/>
      <c r="E520" s="6"/>
      <c r="F520" s="6"/>
      <c r="G520" s="6"/>
    </row>
    <row r="521" spans="2:7">
      <c r="B521" s="6"/>
      <c r="C521" s="6"/>
      <c r="D521" s="6"/>
      <c r="E521" s="6"/>
      <c r="F521" s="6"/>
      <c r="G521" s="6"/>
    </row>
    <row r="522" spans="2:7">
      <c r="B522" s="6"/>
      <c r="C522" s="6"/>
      <c r="D522" s="6"/>
      <c r="E522" s="6"/>
      <c r="F522" s="6"/>
      <c r="G522" s="6"/>
    </row>
    <row r="523" spans="2:7">
      <c r="B523" s="6"/>
      <c r="C523" s="6"/>
      <c r="D523" s="6"/>
      <c r="E523" s="6"/>
      <c r="F523" s="6"/>
      <c r="G523" s="6"/>
    </row>
    <row r="524" spans="2:7">
      <c r="B524" s="6"/>
      <c r="C524" s="6"/>
      <c r="D524" s="6"/>
      <c r="E524" s="6"/>
      <c r="F524" s="6"/>
      <c r="G524" s="6"/>
    </row>
    <row r="525" spans="2:7">
      <c r="B525" s="6"/>
      <c r="C525" s="6"/>
      <c r="D525" s="6"/>
      <c r="E525" s="6"/>
      <c r="F525" s="6"/>
      <c r="G525" s="6"/>
    </row>
    <row r="526" spans="2:7">
      <c r="B526" s="6"/>
      <c r="C526" s="6"/>
      <c r="D526" s="6"/>
      <c r="E526" s="6"/>
      <c r="F526" s="6"/>
      <c r="G526" s="6"/>
    </row>
    <row r="527" spans="2:7">
      <c r="B527" s="6"/>
      <c r="C527" s="6"/>
      <c r="D527" s="6"/>
      <c r="E527" s="6"/>
      <c r="F527" s="6"/>
      <c r="G527" s="6"/>
    </row>
    <row r="528" spans="2:7">
      <c r="B528" s="6"/>
      <c r="C528" s="6"/>
      <c r="D528" s="6"/>
      <c r="E528" s="6"/>
      <c r="F528" s="6"/>
      <c r="G528" s="6"/>
    </row>
    <row r="529" spans="2:7">
      <c r="B529" s="6"/>
      <c r="C529" s="6"/>
      <c r="D529" s="6"/>
      <c r="E529" s="6"/>
      <c r="F529" s="6"/>
      <c r="G529" s="6"/>
    </row>
    <row r="530" spans="2:7">
      <c r="B530" s="6"/>
      <c r="C530" s="6"/>
      <c r="D530" s="6"/>
      <c r="E530" s="6"/>
      <c r="F530" s="6"/>
      <c r="G530" s="6"/>
    </row>
    <row r="531" spans="2:7">
      <c r="B531" s="6"/>
      <c r="C531" s="6"/>
      <c r="D531" s="6"/>
      <c r="E531" s="6"/>
      <c r="F531" s="6"/>
      <c r="G531" s="6"/>
    </row>
    <row r="532" spans="2:7">
      <c r="B532" s="6"/>
      <c r="C532" s="6"/>
      <c r="D532" s="6"/>
      <c r="E532" s="6"/>
      <c r="F532" s="6"/>
      <c r="G532" s="6"/>
    </row>
    <row r="533" spans="2:7">
      <c r="B533" s="6"/>
      <c r="C533" s="6"/>
      <c r="D533" s="6"/>
      <c r="E533" s="6"/>
      <c r="F533" s="6"/>
      <c r="G533" s="6"/>
    </row>
    <row r="534" spans="2:7">
      <c r="B534" s="6"/>
      <c r="C534" s="6"/>
      <c r="D534" s="6"/>
      <c r="E534" s="6"/>
      <c r="F534" s="6"/>
      <c r="G534" s="6"/>
    </row>
    <row r="535" spans="2:7">
      <c r="B535" s="6"/>
      <c r="C535" s="6"/>
      <c r="D535" s="6"/>
      <c r="E535" s="6"/>
      <c r="F535" s="6"/>
      <c r="G535" s="6"/>
    </row>
    <row r="536" spans="2:7">
      <c r="B536" s="6"/>
      <c r="C536" s="6"/>
      <c r="D536" s="6"/>
      <c r="E536" s="6"/>
      <c r="F536" s="6"/>
      <c r="G536" s="6"/>
    </row>
    <row r="537" spans="2:7">
      <c r="B537" s="6"/>
      <c r="C537" s="6"/>
      <c r="D537" s="6"/>
      <c r="E537" s="6"/>
      <c r="F537" s="6"/>
      <c r="G537" s="6"/>
    </row>
    <row r="538" spans="2:7">
      <c r="B538" s="6"/>
      <c r="C538" s="6"/>
      <c r="D538" s="6"/>
      <c r="E538" s="6"/>
      <c r="F538" s="6"/>
      <c r="G538" s="6"/>
    </row>
    <row r="539" spans="2:7">
      <c r="B539" s="6"/>
      <c r="C539" s="6"/>
      <c r="D539" s="6"/>
      <c r="E539" s="6"/>
      <c r="F539" s="6"/>
      <c r="G539" s="6"/>
    </row>
    <row r="540" spans="2:7">
      <c r="B540" s="6"/>
      <c r="C540" s="6"/>
      <c r="D540" s="6"/>
      <c r="E540" s="6"/>
      <c r="F540" s="6"/>
      <c r="G540" s="6"/>
    </row>
    <row r="541" spans="2:7">
      <c r="B541" s="6"/>
      <c r="C541" s="6"/>
      <c r="D541" s="6"/>
      <c r="E541" s="6"/>
      <c r="F541" s="6"/>
      <c r="G541" s="6"/>
    </row>
    <row r="542" spans="2:7">
      <c r="B542" s="6"/>
      <c r="C542" s="6"/>
      <c r="D542" s="6"/>
      <c r="E542" s="6"/>
      <c r="F542" s="6"/>
      <c r="G542" s="6"/>
    </row>
    <row r="543" spans="2:7">
      <c r="B543" s="6"/>
      <c r="C543" s="6"/>
      <c r="D543" s="6"/>
      <c r="E543" s="6"/>
      <c r="F543" s="6"/>
      <c r="G543" s="6"/>
    </row>
    <row r="544" spans="2:7">
      <c r="B544" s="6"/>
      <c r="C544" s="6"/>
      <c r="D544" s="6"/>
      <c r="E544" s="6"/>
      <c r="F544" s="6"/>
      <c r="G544" s="6"/>
    </row>
    <row r="545" spans="2:7">
      <c r="B545" s="6"/>
      <c r="C545" s="6"/>
      <c r="D545" s="6"/>
      <c r="E545" s="6"/>
      <c r="F545" s="6"/>
      <c r="G545" s="6"/>
    </row>
    <row r="546" spans="2:7">
      <c r="B546" s="6"/>
      <c r="C546" s="6"/>
      <c r="D546" s="6"/>
      <c r="E546" s="6"/>
      <c r="F546" s="6"/>
      <c r="G546" s="6"/>
    </row>
    <row r="547" spans="2:7">
      <c r="B547" s="6"/>
      <c r="C547" s="6"/>
      <c r="D547" s="6"/>
      <c r="E547" s="6"/>
      <c r="F547" s="6"/>
      <c r="G547" s="6"/>
    </row>
    <row r="548" spans="2:7">
      <c r="B548" s="6"/>
      <c r="C548" s="6"/>
      <c r="D548" s="6"/>
      <c r="E548" s="6"/>
      <c r="F548" s="6"/>
      <c r="G548" s="6"/>
    </row>
    <row r="549" spans="2:7">
      <c r="B549" s="6"/>
      <c r="C549" s="6"/>
      <c r="D549" s="6"/>
      <c r="E549" s="6"/>
      <c r="F549" s="6"/>
      <c r="G549" s="6"/>
    </row>
    <row r="550" spans="2:7">
      <c r="B550" s="6"/>
      <c r="C550" s="6"/>
      <c r="D550" s="6"/>
      <c r="E550" s="6"/>
      <c r="F550" s="6"/>
      <c r="G550" s="6"/>
    </row>
    <row r="551" spans="2:7">
      <c r="B551" s="6"/>
      <c r="C551" s="6"/>
      <c r="D551" s="6"/>
      <c r="E551" s="6"/>
      <c r="F551" s="6"/>
      <c r="G551" s="6"/>
    </row>
    <row r="552" spans="2:7">
      <c r="B552" s="6"/>
      <c r="C552" s="6"/>
      <c r="D552" s="6"/>
      <c r="E552" s="6"/>
      <c r="F552" s="6"/>
      <c r="G552" s="6"/>
    </row>
    <row r="553" spans="2:7">
      <c r="B553" s="6"/>
      <c r="C553" s="6"/>
      <c r="D553" s="6"/>
      <c r="E553" s="6"/>
      <c r="F553" s="6"/>
      <c r="G553" s="6"/>
    </row>
    <row r="554" spans="2:7">
      <c r="B554" s="6"/>
      <c r="C554" s="6"/>
      <c r="D554" s="6"/>
      <c r="E554" s="6"/>
      <c r="F554" s="6"/>
      <c r="G554" s="6"/>
    </row>
    <row r="555" spans="2:7">
      <c r="B555" s="6"/>
      <c r="C555" s="6"/>
      <c r="D555" s="6"/>
      <c r="E555" s="6"/>
      <c r="F555" s="6"/>
      <c r="G555" s="6"/>
    </row>
    <row r="556" spans="2:7">
      <c r="B556" s="6"/>
      <c r="C556" s="6"/>
      <c r="D556" s="6"/>
      <c r="E556" s="6"/>
      <c r="F556" s="6"/>
      <c r="G556" s="6"/>
    </row>
    <row r="557" spans="2:7">
      <c r="B557" s="6"/>
      <c r="C557" s="6"/>
      <c r="D557" s="6"/>
      <c r="E557" s="6"/>
      <c r="F557" s="6"/>
      <c r="G557" s="6"/>
    </row>
    <row r="558" spans="2:7">
      <c r="B558" s="6"/>
      <c r="C558" s="6"/>
      <c r="D558" s="6"/>
      <c r="E558" s="6"/>
      <c r="F558" s="6"/>
      <c r="G558" s="6"/>
    </row>
    <row r="559" spans="2:7">
      <c r="B559" s="6"/>
      <c r="C559" s="6"/>
      <c r="D559" s="6"/>
      <c r="E559" s="6"/>
      <c r="F559" s="6"/>
      <c r="G559" s="6"/>
    </row>
    <row r="560" spans="2:7">
      <c r="B560" s="6"/>
      <c r="C560" s="6"/>
      <c r="D560" s="6"/>
      <c r="E560" s="6"/>
      <c r="F560" s="6"/>
      <c r="G560" s="6"/>
    </row>
    <row r="561" spans="2:7">
      <c r="B561" s="6"/>
      <c r="C561" s="6"/>
      <c r="D561" s="6"/>
      <c r="E561" s="6"/>
      <c r="F561" s="6"/>
      <c r="G561" s="6"/>
    </row>
    <row r="562" spans="2:7">
      <c r="B562" s="6"/>
      <c r="C562" s="6"/>
      <c r="D562" s="6"/>
      <c r="E562" s="6"/>
      <c r="F562" s="6"/>
      <c r="G562" s="6"/>
    </row>
    <row r="563" spans="2:7">
      <c r="B563" s="6"/>
      <c r="C563" s="6"/>
      <c r="D563" s="6"/>
      <c r="E563" s="6"/>
      <c r="F563" s="6"/>
      <c r="G563" s="6"/>
    </row>
    <row r="564" spans="2:7">
      <c r="B564" s="6"/>
      <c r="C564" s="6"/>
      <c r="D564" s="6"/>
      <c r="E564" s="6"/>
      <c r="F564" s="6"/>
      <c r="G564" s="6"/>
    </row>
    <row r="565" spans="2:7">
      <c r="B565" s="6"/>
      <c r="C565" s="6"/>
      <c r="D565" s="6"/>
      <c r="E565" s="6"/>
      <c r="F565" s="6"/>
      <c r="G565" s="6"/>
    </row>
    <row r="566" spans="2:7">
      <c r="B566" s="6"/>
      <c r="C566" s="6"/>
      <c r="D566" s="6"/>
      <c r="E566" s="6"/>
      <c r="F566" s="6"/>
      <c r="G566" s="6"/>
    </row>
    <row r="567" spans="2:7">
      <c r="B567" s="6"/>
      <c r="C567" s="6"/>
      <c r="D567" s="6"/>
      <c r="E567" s="6"/>
      <c r="F567" s="6"/>
      <c r="G567" s="6"/>
    </row>
    <row r="568" spans="2:7">
      <c r="B568" s="6"/>
      <c r="C568" s="6"/>
      <c r="D568" s="6"/>
      <c r="E568" s="6"/>
      <c r="F568" s="6"/>
      <c r="G568" s="6"/>
    </row>
    <row r="569" spans="2:7">
      <c r="B569" s="6"/>
      <c r="C569" s="6"/>
      <c r="D569" s="6"/>
      <c r="E569" s="6"/>
      <c r="F569" s="6"/>
      <c r="G569" s="6"/>
    </row>
    <row r="570" spans="2:7">
      <c r="B570" s="6"/>
      <c r="C570" s="6"/>
      <c r="D570" s="6"/>
      <c r="E570" s="6"/>
      <c r="F570" s="6"/>
      <c r="G570" s="6"/>
    </row>
    <row r="571" spans="2:7">
      <c r="B571" s="6"/>
      <c r="C571" s="6"/>
      <c r="D571" s="6"/>
      <c r="E571" s="6"/>
      <c r="F571" s="6"/>
      <c r="G571" s="6"/>
    </row>
    <row r="572" spans="2:7">
      <c r="B572" s="6"/>
      <c r="C572" s="6"/>
      <c r="D572" s="6"/>
      <c r="E572" s="6"/>
      <c r="F572" s="6"/>
      <c r="G572" s="6"/>
    </row>
    <row r="573" spans="2:7">
      <c r="B573" s="6"/>
      <c r="C573" s="6"/>
      <c r="D573" s="6"/>
      <c r="E573" s="6"/>
      <c r="F573" s="6"/>
      <c r="G573" s="6"/>
    </row>
    <row r="574" spans="2:7">
      <c r="B574" s="6"/>
      <c r="C574" s="6"/>
      <c r="D574" s="6"/>
      <c r="E574" s="6"/>
      <c r="F574" s="6"/>
      <c r="G574" s="6"/>
    </row>
    <row r="575" spans="2:7">
      <c r="B575" s="6"/>
      <c r="C575" s="6"/>
      <c r="D575" s="6"/>
      <c r="E575" s="6"/>
      <c r="F575" s="6"/>
      <c r="G575" s="6"/>
    </row>
    <row r="576" spans="2:7">
      <c r="B576" s="6"/>
      <c r="C576" s="6"/>
      <c r="D576" s="6"/>
      <c r="E576" s="6"/>
      <c r="F576" s="6"/>
      <c r="G576" s="6"/>
    </row>
    <row r="577" spans="2:7">
      <c r="B577" s="6"/>
      <c r="C577" s="6"/>
      <c r="D577" s="6"/>
      <c r="E577" s="6"/>
      <c r="F577" s="6"/>
      <c r="G577" s="6"/>
    </row>
    <row r="578" spans="2:7">
      <c r="B578" s="6"/>
      <c r="C578" s="6"/>
      <c r="D578" s="6"/>
      <c r="E578" s="6"/>
      <c r="F578" s="6"/>
      <c r="G578" s="6"/>
    </row>
    <row r="579" spans="2:7">
      <c r="B579" s="6"/>
      <c r="C579" s="6"/>
      <c r="D579" s="6"/>
      <c r="E579" s="6"/>
      <c r="F579" s="6"/>
      <c r="G579" s="6"/>
    </row>
    <row r="580" spans="2:7">
      <c r="B580" s="6"/>
      <c r="C580" s="6"/>
      <c r="D580" s="6"/>
      <c r="E580" s="6"/>
      <c r="F580" s="6"/>
      <c r="G580" s="6"/>
    </row>
    <row r="581" spans="2:7">
      <c r="B581" s="6"/>
      <c r="C581" s="6"/>
      <c r="D581" s="6"/>
      <c r="E581" s="6"/>
      <c r="F581" s="6"/>
      <c r="G581" s="6"/>
    </row>
    <row r="582" spans="2:7">
      <c r="B582" s="6"/>
      <c r="C582" s="6"/>
      <c r="D582" s="6"/>
      <c r="E582" s="6"/>
      <c r="F582" s="6"/>
      <c r="G582" s="6"/>
    </row>
    <row r="583" spans="2:7">
      <c r="B583" s="6"/>
      <c r="C583" s="6"/>
      <c r="D583" s="6"/>
      <c r="E583" s="6"/>
      <c r="F583" s="6"/>
      <c r="G583" s="6"/>
    </row>
    <row r="584" spans="2:7">
      <c r="B584" s="6"/>
      <c r="C584" s="6"/>
      <c r="D584" s="6"/>
      <c r="E584" s="6"/>
      <c r="F584" s="6"/>
      <c r="G584" s="6"/>
    </row>
    <row r="585" spans="2:7">
      <c r="B585" s="6"/>
      <c r="C585" s="6"/>
      <c r="D585" s="6"/>
      <c r="E585" s="6"/>
      <c r="F585" s="6"/>
      <c r="G585" s="6"/>
    </row>
    <row r="586" spans="2:7">
      <c r="B586" s="6"/>
      <c r="C586" s="6"/>
      <c r="D586" s="6"/>
      <c r="E586" s="6"/>
      <c r="F586" s="6"/>
      <c r="G586" s="6"/>
    </row>
    <row r="587" spans="2:7">
      <c r="B587" s="6"/>
      <c r="C587" s="6"/>
      <c r="D587" s="6"/>
      <c r="E587" s="6"/>
      <c r="F587" s="6"/>
      <c r="G587" s="6"/>
    </row>
    <row r="588" spans="2:7">
      <c r="B588" s="6"/>
      <c r="C588" s="6"/>
      <c r="D588" s="6"/>
      <c r="E588" s="6"/>
      <c r="F588" s="6"/>
      <c r="G588" s="6"/>
    </row>
    <row r="589" spans="2:7">
      <c r="B589" s="6"/>
      <c r="C589" s="6"/>
      <c r="D589" s="6"/>
      <c r="E589" s="6"/>
      <c r="F589" s="6"/>
      <c r="G589" s="6"/>
    </row>
    <row r="590" spans="2:7">
      <c r="B590" s="6"/>
      <c r="C590" s="6"/>
      <c r="D590" s="6"/>
      <c r="E590" s="6"/>
      <c r="F590" s="6"/>
      <c r="G590" s="6"/>
    </row>
    <row r="591" spans="2:7">
      <c r="B591" s="6"/>
      <c r="C591" s="6"/>
      <c r="D591" s="6"/>
      <c r="E591" s="6"/>
      <c r="F591" s="6"/>
      <c r="G591" s="6"/>
    </row>
    <row r="592" spans="2:7">
      <c r="B592" s="6"/>
      <c r="C592" s="6"/>
      <c r="D592" s="6"/>
      <c r="E592" s="6"/>
      <c r="F592" s="6"/>
      <c r="G592" s="6"/>
    </row>
    <row r="593" spans="2:7">
      <c r="B593" s="6"/>
      <c r="C593" s="6"/>
      <c r="D593" s="6"/>
      <c r="E593" s="6"/>
      <c r="F593" s="6"/>
      <c r="G593" s="6"/>
    </row>
    <row r="594" spans="2:7">
      <c r="B594" s="6"/>
      <c r="C594" s="6"/>
      <c r="D594" s="6"/>
      <c r="E594" s="6"/>
      <c r="F594" s="6"/>
      <c r="G594" s="6"/>
    </row>
    <row r="595" spans="2:7">
      <c r="B595" s="6"/>
      <c r="C595" s="6"/>
      <c r="D595" s="6"/>
      <c r="E595" s="6"/>
      <c r="F595" s="6"/>
      <c r="G595" s="6"/>
    </row>
    <row r="596" spans="2:7">
      <c r="B596" s="6"/>
      <c r="C596" s="6"/>
      <c r="D596" s="6"/>
      <c r="E596" s="6"/>
      <c r="F596" s="6"/>
      <c r="G596" s="6"/>
    </row>
    <row r="597" spans="2:7">
      <c r="B597" s="6"/>
      <c r="C597" s="6"/>
      <c r="D597" s="6"/>
      <c r="E597" s="6"/>
      <c r="F597" s="6"/>
      <c r="G597" s="6"/>
    </row>
    <row r="598" spans="2:7">
      <c r="B598" s="6"/>
      <c r="C598" s="6"/>
      <c r="D598" s="6"/>
      <c r="E598" s="6"/>
      <c r="F598" s="6"/>
      <c r="G598" s="6"/>
    </row>
    <row r="599" spans="2:7">
      <c r="B599" s="6"/>
      <c r="C599" s="6"/>
      <c r="D599" s="6"/>
      <c r="E599" s="6"/>
      <c r="F599" s="6"/>
      <c r="G599" s="6"/>
    </row>
    <row r="600" spans="2:7">
      <c r="B600" s="6"/>
      <c r="C600" s="6"/>
      <c r="D600" s="6"/>
      <c r="E600" s="6"/>
      <c r="F600" s="6"/>
      <c r="G600" s="6"/>
    </row>
    <row r="601" spans="2:7">
      <c r="B601" s="6"/>
      <c r="C601" s="6"/>
      <c r="D601" s="6"/>
      <c r="E601" s="6"/>
      <c r="F601" s="6"/>
      <c r="G601" s="6"/>
    </row>
    <row r="602" spans="2:7">
      <c r="B602" s="6"/>
      <c r="C602" s="6"/>
      <c r="D602" s="6"/>
      <c r="E602" s="6"/>
      <c r="F602" s="6"/>
      <c r="G602" s="6"/>
    </row>
    <row r="603" spans="2:7">
      <c r="B603" s="6"/>
      <c r="C603" s="6"/>
      <c r="D603" s="6"/>
      <c r="E603" s="6"/>
      <c r="F603" s="6"/>
      <c r="G603" s="6"/>
    </row>
    <row r="604" spans="2:7">
      <c r="B604" s="6"/>
      <c r="C604" s="6"/>
      <c r="D604" s="6"/>
      <c r="E604" s="6"/>
      <c r="F604" s="6"/>
      <c r="G604" s="6"/>
    </row>
    <row r="605" spans="2:7">
      <c r="B605" s="6"/>
      <c r="C605" s="6"/>
      <c r="D605" s="6"/>
      <c r="E605" s="6"/>
      <c r="F605" s="6"/>
      <c r="G605" s="6"/>
    </row>
    <row r="606" spans="2:7">
      <c r="B606" s="6"/>
      <c r="C606" s="6"/>
      <c r="D606" s="6"/>
      <c r="E606" s="6"/>
      <c r="F606" s="6"/>
      <c r="G606" s="6"/>
    </row>
    <row r="607" spans="2:7">
      <c r="B607" s="6"/>
      <c r="C607" s="6"/>
      <c r="D607" s="6"/>
      <c r="E607" s="6"/>
      <c r="F607" s="6"/>
      <c r="G607" s="6"/>
    </row>
    <row r="608" spans="2:7">
      <c r="B608" s="6"/>
      <c r="C608" s="6"/>
      <c r="D608" s="6"/>
      <c r="E608" s="6"/>
      <c r="F608" s="6"/>
      <c r="G608" s="6"/>
    </row>
    <row r="609" spans="2:7">
      <c r="B609" s="6"/>
      <c r="C609" s="6"/>
      <c r="D609" s="6"/>
      <c r="E609" s="6"/>
      <c r="F609" s="6"/>
      <c r="G609" s="6"/>
    </row>
    <row r="610" spans="2:7">
      <c r="B610" s="6"/>
      <c r="C610" s="6"/>
      <c r="D610" s="6"/>
      <c r="E610" s="6"/>
      <c r="F610" s="6"/>
      <c r="G610" s="6"/>
    </row>
    <row r="611" spans="2:7">
      <c r="B611" s="6"/>
      <c r="C611" s="6"/>
      <c r="D611" s="6"/>
      <c r="E611" s="6"/>
      <c r="F611" s="6"/>
      <c r="G611" s="6"/>
    </row>
    <row r="612" spans="2:7">
      <c r="B612" s="6"/>
      <c r="C612" s="6"/>
      <c r="D612" s="6"/>
      <c r="E612" s="6"/>
      <c r="F612" s="6"/>
      <c r="G612" s="6"/>
    </row>
    <row r="613" spans="2:7">
      <c r="B613" s="6"/>
      <c r="C613" s="6"/>
      <c r="D613" s="6"/>
      <c r="E613" s="6"/>
      <c r="F613" s="6"/>
      <c r="G613" s="6"/>
    </row>
    <row r="614" spans="2:7">
      <c r="B614" s="6"/>
      <c r="C614" s="6"/>
      <c r="D614" s="6"/>
      <c r="E614" s="6"/>
      <c r="F614" s="6"/>
      <c r="G614" s="6"/>
    </row>
    <row r="615" spans="2:7">
      <c r="B615" s="6"/>
      <c r="C615" s="6"/>
      <c r="D615" s="6"/>
      <c r="E615" s="6"/>
      <c r="F615" s="6"/>
      <c r="G615" s="6"/>
    </row>
    <row r="616" spans="2:7">
      <c r="B616" s="6"/>
      <c r="C616" s="6"/>
      <c r="D616" s="6"/>
      <c r="E616" s="6"/>
      <c r="F616" s="6"/>
      <c r="G616" s="6"/>
    </row>
    <row r="617" spans="2:7">
      <c r="B617" s="6"/>
      <c r="C617" s="6"/>
      <c r="D617" s="6"/>
      <c r="E617" s="6"/>
      <c r="F617" s="6"/>
      <c r="G617" s="6"/>
    </row>
    <row r="618" spans="2:7">
      <c r="B618" s="6"/>
      <c r="C618" s="6"/>
      <c r="D618" s="6"/>
      <c r="E618" s="6"/>
      <c r="F618" s="6"/>
      <c r="G618" s="6"/>
    </row>
    <row r="619" spans="2:7">
      <c r="B619" s="6"/>
      <c r="C619" s="6"/>
      <c r="D619" s="6"/>
      <c r="E619" s="6"/>
      <c r="F619" s="6"/>
      <c r="G619" s="6"/>
    </row>
    <row r="620" spans="2:7">
      <c r="B620" s="6"/>
      <c r="C620" s="6"/>
      <c r="D620" s="6"/>
      <c r="E620" s="6"/>
      <c r="F620" s="6"/>
      <c r="G620" s="6"/>
    </row>
    <row r="621" spans="2:7">
      <c r="B621" s="6"/>
      <c r="C621" s="6"/>
      <c r="D621" s="6"/>
      <c r="E621" s="6"/>
      <c r="F621" s="6"/>
      <c r="G621" s="6"/>
    </row>
    <row r="622" spans="2:7">
      <c r="B622" s="6"/>
      <c r="C622" s="6"/>
      <c r="D622" s="6"/>
      <c r="E622" s="6"/>
      <c r="F622" s="6"/>
      <c r="G622" s="6"/>
    </row>
    <row r="623" spans="2:7">
      <c r="B623" s="6"/>
      <c r="C623" s="6"/>
      <c r="D623" s="6"/>
      <c r="E623" s="6"/>
      <c r="F623" s="6"/>
      <c r="G623" s="6"/>
    </row>
    <row r="624" spans="2:7">
      <c r="B624" s="6"/>
      <c r="C624" s="6"/>
      <c r="D624" s="6"/>
      <c r="E624" s="6"/>
      <c r="F624" s="6"/>
      <c r="G624" s="6"/>
    </row>
    <row r="625" spans="2:7">
      <c r="B625" s="6"/>
      <c r="C625" s="6"/>
      <c r="D625" s="6"/>
      <c r="E625" s="6"/>
      <c r="F625" s="6"/>
      <c r="G625" s="6"/>
    </row>
    <row r="626" spans="2:7">
      <c r="B626" s="6"/>
      <c r="C626" s="6"/>
      <c r="D626" s="6"/>
      <c r="E626" s="6"/>
      <c r="F626" s="6"/>
      <c r="G626" s="6"/>
    </row>
    <row r="627" spans="2:7">
      <c r="B627" s="6"/>
      <c r="C627" s="6"/>
      <c r="D627" s="6"/>
      <c r="E627" s="6"/>
      <c r="F627" s="6"/>
      <c r="G627" s="6"/>
    </row>
    <row r="628" spans="2:7">
      <c r="B628" s="6"/>
      <c r="C628" s="6"/>
      <c r="D628" s="6"/>
      <c r="E628" s="6"/>
      <c r="F628" s="6"/>
      <c r="G628" s="6"/>
    </row>
    <row r="629" spans="2:7">
      <c r="B629" s="6"/>
      <c r="C629" s="6"/>
      <c r="D629" s="6"/>
      <c r="E629" s="6"/>
      <c r="F629" s="6"/>
      <c r="G629" s="6"/>
    </row>
    <row r="630" spans="2:7">
      <c r="B630" s="6"/>
      <c r="C630" s="6"/>
      <c r="D630" s="6"/>
      <c r="E630" s="6"/>
      <c r="F630" s="6"/>
      <c r="G630" s="6"/>
    </row>
    <row r="631" spans="2:7">
      <c r="B631" s="6"/>
      <c r="C631" s="6"/>
      <c r="D631" s="6"/>
      <c r="E631" s="6"/>
      <c r="F631" s="6"/>
      <c r="G631" s="6"/>
    </row>
    <row r="632" spans="2:7">
      <c r="B632" s="6"/>
      <c r="C632" s="6"/>
      <c r="D632" s="6"/>
      <c r="E632" s="6"/>
      <c r="F632" s="6"/>
      <c r="G632" s="6"/>
    </row>
    <row r="633" spans="2:7">
      <c r="B633" s="6"/>
      <c r="C633" s="6"/>
      <c r="D633" s="6"/>
      <c r="E633" s="6"/>
      <c r="F633" s="6"/>
      <c r="G633" s="6"/>
    </row>
    <row r="634" spans="2:7">
      <c r="B634" s="6"/>
      <c r="C634" s="6"/>
      <c r="D634" s="6"/>
      <c r="E634" s="6"/>
      <c r="F634" s="6"/>
      <c r="G634" s="6"/>
    </row>
    <row r="635" spans="2:7">
      <c r="B635" s="6"/>
      <c r="C635" s="6"/>
      <c r="D635" s="6"/>
      <c r="E635" s="6"/>
      <c r="F635" s="6"/>
      <c r="G635" s="6"/>
    </row>
    <row r="636" spans="2:7">
      <c r="B636" s="6"/>
      <c r="C636" s="6"/>
      <c r="D636" s="6"/>
      <c r="E636" s="6"/>
      <c r="F636" s="6"/>
      <c r="G636" s="6"/>
    </row>
    <row r="637" spans="2:7">
      <c r="B637" s="6"/>
      <c r="C637" s="6"/>
      <c r="D637" s="6"/>
      <c r="E637" s="6"/>
      <c r="F637" s="6"/>
      <c r="G637" s="6"/>
    </row>
    <row r="638" spans="2:7">
      <c r="B638" s="6"/>
      <c r="C638" s="6"/>
      <c r="D638" s="6"/>
      <c r="E638" s="6"/>
      <c r="F638" s="6"/>
      <c r="G638" s="6"/>
    </row>
    <row r="639" spans="2:7">
      <c r="B639" s="6"/>
      <c r="C639" s="6"/>
      <c r="D639" s="6"/>
      <c r="E639" s="6"/>
      <c r="F639" s="6"/>
      <c r="G639" s="6"/>
    </row>
    <row r="640" spans="2:7">
      <c r="B640" s="6"/>
      <c r="C640" s="6"/>
      <c r="D640" s="6"/>
      <c r="E640" s="6"/>
      <c r="F640" s="6"/>
      <c r="G640" s="6"/>
    </row>
    <row r="641" spans="2:7">
      <c r="B641" s="6"/>
      <c r="C641" s="6"/>
      <c r="D641" s="6"/>
      <c r="E641" s="6"/>
      <c r="F641" s="6"/>
      <c r="G641" s="6"/>
    </row>
    <row r="642" spans="2:7">
      <c r="B642" s="6"/>
      <c r="C642" s="6"/>
      <c r="D642" s="6"/>
      <c r="E642" s="6"/>
      <c r="F642" s="6"/>
      <c r="G642" s="6"/>
    </row>
    <row r="643" spans="2:7">
      <c r="B643" s="6"/>
      <c r="C643" s="6"/>
      <c r="D643" s="6"/>
      <c r="E643" s="6"/>
      <c r="F643" s="6"/>
      <c r="G643" s="6"/>
    </row>
    <row r="644" spans="2:7">
      <c r="B644" s="6"/>
      <c r="C644" s="6"/>
      <c r="D644" s="6"/>
      <c r="E644" s="6"/>
      <c r="F644" s="6"/>
      <c r="G644" s="6"/>
    </row>
    <row r="645" spans="2:7">
      <c r="B645" s="6"/>
      <c r="C645" s="6"/>
      <c r="D645" s="6"/>
      <c r="E645" s="6"/>
      <c r="F645" s="6"/>
      <c r="G645" s="6"/>
    </row>
    <row r="646" spans="2:7">
      <c r="B646" s="6"/>
      <c r="C646" s="6"/>
      <c r="D646" s="6"/>
      <c r="E646" s="6"/>
      <c r="F646" s="6"/>
      <c r="G646" s="6"/>
    </row>
    <row r="647" spans="2:7">
      <c r="B647" s="6"/>
      <c r="C647" s="6"/>
      <c r="D647" s="6"/>
      <c r="E647" s="6"/>
      <c r="F647" s="6"/>
      <c r="G647" s="6"/>
    </row>
    <row r="648" spans="2:7">
      <c r="B648" s="6"/>
      <c r="C648" s="6"/>
      <c r="D648" s="6"/>
      <c r="E648" s="6"/>
      <c r="F648" s="6"/>
      <c r="G648" s="6"/>
    </row>
    <row r="649" spans="2:7">
      <c r="B649" s="6"/>
      <c r="C649" s="6"/>
      <c r="D649" s="6"/>
      <c r="E649" s="6"/>
      <c r="F649" s="6"/>
      <c r="G649" s="6"/>
    </row>
    <row r="650" spans="2:7">
      <c r="B650" s="6"/>
      <c r="C650" s="6"/>
      <c r="D650" s="6"/>
      <c r="E650" s="6"/>
      <c r="F650" s="6"/>
      <c r="G650" s="6"/>
    </row>
    <row r="651" spans="2:7">
      <c r="B651" s="6"/>
      <c r="C651" s="6"/>
      <c r="D651" s="6"/>
      <c r="E651" s="6"/>
      <c r="F651" s="6"/>
      <c r="G651" s="6"/>
    </row>
    <row r="652" spans="2:7">
      <c r="B652" s="6"/>
      <c r="C652" s="6"/>
      <c r="D652" s="6"/>
      <c r="E652" s="6"/>
      <c r="F652" s="6"/>
      <c r="G652" s="6"/>
    </row>
    <row r="653" spans="2:7">
      <c r="B653" s="6"/>
      <c r="C653" s="6"/>
      <c r="D653" s="6"/>
      <c r="E653" s="6"/>
      <c r="F653" s="6"/>
      <c r="G653" s="6"/>
    </row>
    <row r="654" spans="2:7">
      <c r="B654" s="6"/>
      <c r="C654" s="6"/>
      <c r="D654" s="6"/>
      <c r="E654" s="6"/>
      <c r="F654" s="6"/>
      <c r="G654" s="6"/>
    </row>
    <row r="655" spans="2:7">
      <c r="B655" s="6"/>
      <c r="C655" s="6"/>
      <c r="D655" s="6"/>
      <c r="E655" s="6"/>
      <c r="F655" s="6"/>
      <c r="G655" s="6"/>
    </row>
    <row r="656" spans="2:7">
      <c r="B656" s="6"/>
      <c r="C656" s="6"/>
      <c r="D656" s="6"/>
      <c r="E656" s="6"/>
      <c r="F656" s="6"/>
      <c r="G656" s="6"/>
    </row>
    <row r="657" spans="2:7">
      <c r="B657" s="6"/>
      <c r="C657" s="6"/>
      <c r="D657" s="6"/>
      <c r="E657" s="6"/>
      <c r="F657" s="6"/>
      <c r="G657" s="6"/>
    </row>
    <row r="658" spans="2:7">
      <c r="B658" s="6"/>
      <c r="C658" s="6"/>
      <c r="D658" s="6"/>
      <c r="E658" s="6"/>
      <c r="F658" s="6"/>
      <c r="G658" s="6"/>
    </row>
    <row r="659" spans="2:7">
      <c r="B659" s="6"/>
      <c r="C659" s="6"/>
      <c r="D659" s="6"/>
      <c r="E659" s="6"/>
      <c r="F659" s="6"/>
      <c r="G659" s="6"/>
    </row>
    <row r="660" spans="2:7">
      <c r="B660" s="6"/>
      <c r="C660" s="6"/>
      <c r="D660" s="6"/>
      <c r="E660" s="6"/>
      <c r="F660" s="6"/>
      <c r="G660" s="6"/>
    </row>
    <row r="661" spans="2:7">
      <c r="B661" s="6"/>
      <c r="C661" s="6"/>
      <c r="D661" s="6"/>
      <c r="E661" s="6"/>
      <c r="F661" s="6"/>
      <c r="G661" s="6"/>
    </row>
    <row r="662" spans="2:7">
      <c r="B662" s="6"/>
      <c r="C662" s="6"/>
      <c r="D662" s="6"/>
      <c r="E662" s="6"/>
      <c r="F662" s="6"/>
      <c r="G662" s="6"/>
    </row>
    <row r="663" spans="2:7">
      <c r="B663" s="6"/>
      <c r="C663" s="6"/>
      <c r="D663" s="6"/>
      <c r="E663" s="6"/>
      <c r="F663" s="6"/>
      <c r="G663" s="6"/>
    </row>
    <row r="664" spans="2:7">
      <c r="B664" s="6"/>
      <c r="C664" s="6"/>
      <c r="D664" s="6"/>
      <c r="E664" s="6"/>
      <c r="F664" s="6"/>
      <c r="G664" s="6"/>
    </row>
    <row r="665" spans="2:7">
      <c r="B665" s="6"/>
      <c r="C665" s="6"/>
      <c r="D665" s="6"/>
      <c r="E665" s="6"/>
      <c r="F665" s="6"/>
      <c r="G665" s="6"/>
    </row>
    <row r="666" spans="2:7">
      <c r="B666" s="6"/>
      <c r="C666" s="6"/>
      <c r="D666" s="6"/>
      <c r="E666" s="6"/>
      <c r="F666" s="6"/>
      <c r="G666" s="6"/>
    </row>
    <row r="667" spans="2:7">
      <c r="B667" s="6"/>
      <c r="C667" s="6"/>
      <c r="D667" s="6"/>
      <c r="E667" s="6"/>
      <c r="F667" s="6"/>
      <c r="G667" s="6"/>
    </row>
    <row r="668" spans="2:7">
      <c r="B668" s="6"/>
      <c r="C668" s="6"/>
      <c r="D668" s="6"/>
      <c r="E668" s="6"/>
      <c r="F668" s="6"/>
      <c r="G668" s="6"/>
    </row>
    <row r="669" spans="2:7">
      <c r="B669" s="6"/>
      <c r="C669" s="6"/>
      <c r="D669" s="6"/>
      <c r="E669" s="6"/>
      <c r="F669" s="6"/>
      <c r="G669" s="6"/>
    </row>
    <row r="670" spans="2:7">
      <c r="B670" s="6"/>
      <c r="C670" s="6"/>
      <c r="D670" s="6"/>
      <c r="E670" s="6"/>
      <c r="F670" s="6"/>
      <c r="G670" s="6"/>
    </row>
    <row r="671" spans="2:7">
      <c r="B671" s="6"/>
      <c r="C671" s="6"/>
      <c r="D671" s="6"/>
      <c r="E671" s="6"/>
      <c r="F671" s="6"/>
      <c r="G671" s="6"/>
    </row>
    <row r="672" spans="2:7">
      <c r="B672" s="6"/>
      <c r="C672" s="6"/>
      <c r="D672" s="6"/>
      <c r="E672" s="6"/>
      <c r="F672" s="6"/>
      <c r="G672" s="6"/>
    </row>
    <row r="673" spans="2:7">
      <c r="B673" s="6"/>
      <c r="C673" s="6"/>
      <c r="D673" s="6"/>
      <c r="E673" s="6"/>
      <c r="F673" s="6"/>
      <c r="G673" s="6"/>
    </row>
    <row r="674" spans="2:7">
      <c r="B674" s="6"/>
      <c r="C674" s="6"/>
      <c r="D674" s="6"/>
      <c r="E674" s="6"/>
      <c r="F674" s="6"/>
      <c r="G674" s="6"/>
    </row>
    <row r="675" spans="2:7">
      <c r="B675" s="6"/>
      <c r="C675" s="6"/>
      <c r="D675" s="6"/>
      <c r="E675" s="6"/>
      <c r="F675" s="6"/>
      <c r="G675" s="6"/>
    </row>
    <row r="676" spans="2:7">
      <c r="B676" s="6"/>
      <c r="C676" s="6"/>
      <c r="D676" s="6"/>
      <c r="E676" s="6"/>
      <c r="F676" s="6"/>
      <c r="G676" s="6"/>
    </row>
    <row r="677" spans="2:7">
      <c r="B677" s="6"/>
      <c r="C677" s="6"/>
      <c r="D677" s="6"/>
      <c r="E677" s="6"/>
      <c r="F677" s="6"/>
      <c r="G677" s="6"/>
    </row>
    <row r="678" spans="2:7">
      <c r="B678" s="6"/>
      <c r="C678" s="6"/>
      <c r="D678" s="6"/>
      <c r="E678" s="6"/>
      <c r="F678" s="6"/>
      <c r="G678" s="6"/>
    </row>
    <row r="679" spans="2:7">
      <c r="B679" s="6"/>
      <c r="C679" s="6"/>
      <c r="D679" s="6"/>
      <c r="E679" s="6"/>
      <c r="F679" s="6"/>
      <c r="G679" s="6"/>
    </row>
    <row r="680" spans="2:7">
      <c r="B680" s="6"/>
      <c r="C680" s="6"/>
      <c r="D680" s="6"/>
      <c r="E680" s="6"/>
      <c r="F680" s="6"/>
      <c r="G680" s="6"/>
    </row>
    <row r="681" spans="2:7">
      <c r="B681" s="6"/>
      <c r="C681" s="6"/>
      <c r="D681" s="6"/>
      <c r="E681" s="6"/>
      <c r="F681" s="6"/>
      <c r="G681" s="6"/>
    </row>
    <row r="682" spans="2:7">
      <c r="B682" s="6"/>
      <c r="C682" s="6"/>
      <c r="D682" s="6"/>
      <c r="E682" s="6"/>
      <c r="F682" s="6"/>
      <c r="G682" s="6"/>
    </row>
    <row r="683" spans="2:7">
      <c r="B683" s="6"/>
      <c r="C683" s="6"/>
      <c r="D683" s="6"/>
      <c r="E683" s="6"/>
      <c r="F683" s="6"/>
      <c r="G683" s="6"/>
    </row>
    <row r="684" spans="2:7">
      <c r="B684" s="6"/>
      <c r="C684" s="6"/>
      <c r="D684" s="6"/>
      <c r="E684" s="6"/>
      <c r="F684" s="6"/>
      <c r="G684" s="6"/>
    </row>
    <row r="685" spans="2:7">
      <c r="B685" s="6"/>
      <c r="C685" s="6"/>
      <c r="D685" s="6"/>
      <c r="E685" s="6"/>
      <c r="F685" s="6"/>
      <c r="G685" s="6"/>
    </row>
    <row r="686" spans="2:7">
      <c r="B686" s="6"/>
      <c r="C686" s="6"/>
      <c r="D686" s="6"/>
      <c r="E686" s="6"/>
      <c r="F686" s="6"/>
      <c r="G686" s="6"/>
    </row>
    <row r="687" spans="2:7">
      <c r="B687" s="6"/>
      <c r="C687" s="6"/>
      <c r="D687" s="6"/>
      <c r="E687" s="6"/>
      <c r="F687" s="6"/>
      <c r="G687" s="6"/>
    </row>
    <row r="688" spans="2:7">
      <c r="B688" s="6"/>
      <c r="C688" s="6"/>
      <c r="D688" s="6"/>
      <c r="E688" s="6"/>
      <c r="F688" s="6"/>
      <c r="G688" s="6"/>
    </row>
    <row r="689" spans="2:7">
      <c r="B689" s="6"/>
      <c r="C689" s="6"/>
      <c r="D689" s="6"/>
      <c r="E689" s="6"/>
      <c r="F689" s="6"/>
      <c r="G689" s="6"/>
    </row>
    <row r="690" spans="2:7">
      <c r="B690" s="6"/>
      <c r="C690" s="6"/>
      <c r="D690" s="6"/>
      <c r="E690" s="6"/>
      <c r="F690" s="6"/>
      <c r="G690" s="6"/>
    </row>
    <row r="691" spans="2:7">
      <c r="B691" s="6"/>
      <c r="C691" s="6"/>
      <c r="D691" s="6"/>
      <c r="E691" s="6"/>
      <c r="F691" s="6"/>
      <c r="G691" s="6"/>
    </row>
    <row r="692" spans="2:7">
      <c r="B692" s="6"/>
      <c r="C692" s="6"/>
      <c r="D692" s="6"/>
      <c r="E692" s="6"/>
      <c r="F692" s="6"/>
      <c r="G692" s="6"/>
    </row>
    <row r="693" spans="2:7">
      <c r="B693" s="6"/>
      <c r="C693" s="6"/>
      <c r="D693" s="6"/>
      <c r="E693" s="6"/>
      <c r="F693" s="6"/>
      <c r="G693" s="6"/>
    </row>
    <row r="694" spans="2:7">
      <c r="B694" s="6"/>
      <c r="C694" s="6"/>
      <c r="D694" s="6"/>
      <c r="E694" s="6"/>
      <c r="F694" s="6"/>
      <c r="G694" s="6"/>
    </row>
    <row r="695" spans="2:7">
      <c r="B695" s="6"/>
      <c r="C695" s="6"/>
      <c r="D695" s="6"/>
      <c r="E695" s="6"/>
      <c r="F695" s="6"/>
      <c r="G695" s="6"/>
    </row>
    <row r="696" spans="2:7">
      <c r="B696" s="6"/>
      <c r="C696" s="6"/>
      <c r="D696" s="6"/>
      <c r="E696" s="6"/>
      <c r="F696" s="6"/>
      <c r="G696" s="6"/>
    </row>
    <row r="697" spans="2:7">
      <c r="B697" s="6"/>
      <c r="C697" s="6"/>
      <c r="D697" s="6"/>
      <c r="E697" s="6"/>
      <c r="F697" s="6"/>
      <c r="G697" s="6"/>
    </row>
    <row r="698" spans="2:7">
      <c r="B698" s="6"/>
      <c r="C698" s="6"/>
      <c r="D698" s="6"/>
      <c r="E698" s="6"/>
      <c r="F698" s="6"/>
      <c r="G698" s="6"/>
    </row>
    <row r="699" spans="2:7">
      <c r="B699" s="6"/>
      <c r="C699" s="6"/>
      <c r="D699" s="6"/>
      <c r="E699" s="6"/>
      <c r="F699" s="6"/>
      <c r="G699" s="6"/>
    </row>
    <row r="700" spans="2:7">
      <c r="B700" s="6"/>
      <c r="C700" s="6"/>
      <c r="D700" s="6"/>
      <c r="E700" s="6"/>
      <c r="F700" s="6"/>
      <c r="G700" s="6"/>
    </row>
    <row r="701" spans="2:7">
      <c r="B701" s="6"/>
      <c r="C701" s="6"/>
      <c r="D701" s="6"/>
      <c r="E701" s="6"/>
      <c r="F701" s="6"/>
      <c r="G701" s="6"/>
    </row>
    <row r="702" spans="2:7">
      <c r="B702" s="6"/>
      <c r="C702" s="6"/>
      <c r="D702" s="6"/>
      <c r="E702" s="6"/>
      <c r="F702" s="6"/>
      <c r="G702" s="6"/>
    </row>
    <row r="703" spans="2:7">
      <c r="B703" s="6"/>
      <c r="C703" s="6"/>
      <c r="D703" s="6"/>
      <c r="E703" s="6"/>
      <c r="F703" s="6"/>
      <c r="G703" s="6"/>
    </row>
    <row r="704" spans="2:7">
      <c r="B704" s="6"/>
      <c r="C704" s="6"/>
      <c r="D704" s="6"/>
      <c r="E704" s="6"/>
      <c r="F704" s="6"/>
      <c r="G704" s="6"/>
    </row>
    <row r="705" spans="2:7">
      <c r="B705" s="6"/>
      <c r="C705" s="6"/>
      <c r="D705" s="6"/>
      <c r="E705" s="6"/>
      <c r="F705" s="6"/>
      <c r="G705" s="6"/>
    </row>
    <row r="706" spans="2:7">
      <c r="B706" s="6"/>
      <c r="C706" s="6"/>
      <c r="D706" s="6"/>
      <c r="E706" s="6"/>
      <c r="F706" s="6"/>
      <c r="G706" s="6"/>
    </row>
    <row r="707" spans="2:7">
      <c r="B707" s="6"/>
      <c r="C707" s="6"/>
      <c r="D707" s="6"/>
      <c r="E707" s="6"/>
      <c r="F707" s="6"/>
      <c r="G707" s="6"/>
    </row>
    <row r="708" spans="2:7">
      <c r="B708" s="6"/>
      <c r="C708" s="6"/>
      <c r="D708" s="6"/>
      <c r="E708" s="6"/>
      <c r="F708" s="6"/>
      <c r="G708" s="6"/>
    </row>
    <row r="709" spans="2:7">
      <c r="B709" s="6"/>
      <c r="C709" s="6"/>
      <c r="D709" s="6"/>
      <c r="E709" s="6"/>
      <c r="F709" s="6"/>
      <c r="G709" s="6"/>
    </row>
    <row r="710" spans="2:7">
      <c r="B710" s="6"/>
      <c r="C710" s="6"/>
      <c r="D710" s="6"/>
      <c r="E710" s="6"/>
      <c r="F710" s="6"/>
      <c r="G710" s="6"/>
    </row>
    <row r="711" spans="2:7">
      <c r="B711" s="6"/>
      <c r="C711" s="6"/>
      <c r="D711" s="6"/>
      <c r="E711" s="6"/>
      <c r="F711" s="6"/>
      <c r="G711" s="6"/>
    </row>
    <row r="712" spans="2:7">
      <c r="B712" s="6"/>
      <c r="C712" s="6"/>
      <c r="D712" s="6"/>
      <c r="E712" s="6"/>
      <c r="F712" s="6"/>
      <c r="G712" s="6"/>
    </row>
    <row r="713" spans="2:7">
      <c r="B713" s="6"/>
      <c r="C713" s="6"/>
      <c r="D713" s="6"/>
      <c r="E713" s="6"/>
      <c r="F713" s="6"/>
      <c r="G713" s="6"/>
    </row>
    <row r="714" spans="2:7">
      <c r="B714" s="6"/>
      <c r="C714" s="6"/>
      <c r="D714" s="6"/>
      <c r="E714" s="6"/>
      <c r="F714" s="6"/>
      <c r="G714" s="6"/>
    </row>
    <row r="715" spans="2:7">
      <c r="B715" s="6"/>
      <c r="C715" s="6"/>
      <c r="D715" s="6"/>
      <c r="E715" s="6"/>
      <c r="F715" s="6"/>
      <c r="G715" s="6"/>
    </row>
    <row r="716" spans="2:7">
      <c r="B716" s="6"/>
      <c r="C716" s="6"/>
      <c r="D716" s="6"/>
      <c r="E716" s="6"/>
      <c r="F716" s="6"/>
      <c r="G716" s="6"/>
    </row>
    <row r="717" spans="2:7">
      <c r="B717" s="6"/>
      <c r="C717" s="6"/>
      <c r="D717" s="6"/>
      <c r="E717" s="6"/>
      <c r="F717" s="6"/>
      <c r="G717" s="6"/>
    </row>
    <row r="718" spans="2:7">
      <c r="B718" s="6"/>
      <c r="C718" s="6"/>
      <c r="D718" s="6"/>
      <c r="E718" s="6"/>
      <c r="F718" s="6"/>
      <c r="G718" s="6"/>
    </row>
    <row r="719" spans="2:7">
      <c r="B719" s="6"/>
      <c r="C719" s="6"/>
      <c r="D719" s="6"/>
      <c r="E719" s="6"/>
      <c r="F719" s="6"/>
      <c r="G719" s="6"/>
    </row>
    <row r="720" spans="2:7">
      <c r="B720" s="6"/>
      <c r="C720" s="6"/>
      <c r="D720" s="6"/>
      <c r="E720" s="6"/>
      <c r="F720" s="6"/>
      <c r="G720" s="6"/>
    </row>
    <row r="721" spans="2:7">
      <c r="B721" s="6"/>
      <c r="C721" s="6"/>
      <c r="D721" s="6"/>
      <c r="E721" s="6"/>
      <c r="F721" s="6"/>
      <c r="G721" s="6"/>
    </row>
    <row r="722" spans="2:7">
      <c r="B722" s="6"/>
      <c r="C722" s="6"/>
      <c r="D722" s="6"/>
      <c r="E722" s="6"/>
      <c r="F722" s="6"/>
      <c r="G722" s="6"/>
    </row>
    <row r="723" spans="2:7">
      <c r="B723" s="6"/>
      <c r="C723" s="6"/>
      <c r="D723" s="6"/>
      <c r="E723" s="6"/>
      <c r="F723" s="6"/>
      <c r="G723" s="6"/>
    </row>
    <row r="724" spans="2:7">
      <c r="B724" s="6"/>
      <c r="C724" s="6"/>
      <c r="D724" s="6"/>
      <c r="E724" s="6"/>
      <c r="F724" s="6"/>
      <c r="G724" s="6"/>
    </row>
    <row r="725" spans="2:7">
      <c r="B725" s="6"/>
      <c r="C725" s="6"/>
      <c r="D725" s="6"/>
      <c r="E725" s="6"/>
      <c r="F725" s="6"/>
      <c r="G725" s="6"/>
    </row>
    <row r="726" spans="2:7">
      <c r="B726" s="6"/>
      <c r="C726" s="6"/>
      <c r="D726" s="6"/>
      <c r="E726" s="6"/>
      <c r="F726" s="6"/>
      <c r="G726" s="6"/>
    </row>
    <row r="727" spans="2:7">
      <c r="B727" s="6"/>
      <c r="C727" s="6"/>
      <c r="D727" s="6"/>
      <c r="E727" s="6"/>
      <c r="F727" s="6"/>
      <c r="G727" s="6"/>
    </row>
    <row r="728" spans="2:7">
      <c r="B728" s="6"/>
      <c r="C728" s="6"/>
      <c r="D728" s="6"/>
      <c r="E728" s="6"/>
      <c r="F728" s="6"/>
      <c r="G728" s="6"/>
    </row>
    <row r="729" spans="2:7">
      <c r="B729" s="6"/>
      <c r="C729" s="6"/>
      <c r="D729" s="6"/>
      <c r="E729" s="6"/>
      <c r="F729" s="6"/>
      <c r="G729" s="6"/>
    </row>
    <row r="730" spans="2:7">
      <c r="B730" s="6"/>
      <c r="C730" s="6"/>
      <c r="D730" s="6"/>
      <c r="E730" s="6"/>
      <c r="F730" s="6"/>
      <c r="G730" s="6"/>
    </row>
    <row r="731" spans="2:7">
      <c r="B731" s="6"/>
      <c r="C731" s="6"/>
      <c r="D731" s="6"/>
      <c r="E731" s="6"/>
      <c r="F731" s="6"/>
      <c r="G731" s="6"/>
    </row>
    <row r="732" spans="2:7">
      <c r="B732" s="6"/>
      <c r="C732" s="6"/>
      <c r="D732" s="6"/>
      <c r="E732" s="6"/>
      <c r="F732" s="6"/>
      <c r="G732" s="6"/>
    </row>
    <row r="733" spans="2:7">
      <c r="B733" s="6"/>
      <c r="C733" s="6"/>
      <c r="D733" s="6"/>
      <c r="E733" s="6"/>
      <c r="F733" s="6"/>
      <c r="G733" s="6"/>
    </row>
    <row r="734" spans="2:7">
      <c r="B734" s="6"/>
      <c r="C734" s="6"/>
      <c r="D734" s="6"/>
      <c r="E734" s="6"/>
      <c r="F734" s="6"/>
      <c r="G734" s="6"/>
    </row>
    <row r="735" spans="2:7">
      <c r="B735" s="6"/>
      <c r="C735" s="6"/>
      <c r="D735" s="6"/>
      <c r="E735" s="6"/>
      <c r="F735" s="6"/>
      <c r="G735" s="6"/>
    </row>
    <row r="736" spans="2:7">
      <c r="B736" s="6"/>
      <c r="C736" s="6"/>
      <c r="D736" s="6"/>
      <c r="E736" s="6"/>
      <c r="F736" s="6"/>
      <c r="G736" s="6"/>
    </row>
    <row r="737" spans="2:7">
      <c r="B737" s="6"/>
      <c r="C737" s="6"/>
      <c r="D737" s="6"/>
      <c r="E737" s="6"/>
      <c r="F737" s="6"/>
      <c r="G737" s="6"/>
    </row>
    <row r="738" spans="2:7">
      <c r="B738" s="6"/>
      <c r="C738" s="6"/>
      <c r="D738" s="6"/>
      <c r="E738" s="6"/>
      <c r="F738" s="6"/>
      <c r="G738" s="6"/>
    </row>
    <row r="739" spans="2:7">
      <c r="B739" s="6"/>
      <c r="C739" s="6"/>
      <c r="D739" s="6"/>
      <c r="E739" s="6"/>
      <c r="F739" s="6"/>
      <c r="G739" s="6"/>
    </row>
    <row r="740" spans="2:7">
      <c r="B740" s="6"/>
      <c r="C740" s="6"/>
      <c r="D740" s="6"/>
      <c r="E740" s="6"/>
      <c r="F740" s="6"/>
      <c r="G740" s="6"/>
    </row>
    <row r="741" spans="2:7">
      <c r="B741" s="6"/>
      <c r="C741" s="6"/>
      <c r="D741" s="6"/>
      <c r="E741" s="6"/>
      <c r="F741" s="6"/>
      <c r="G741" s="6"/>
    </row>
    <row r="742" spans="2:7">
      <c r="B742" s="6"/>
      <c r="C742" s="6"/>
      <c r="D742" s="6"/>
      <c r="E742" s="6"/>
      <c r="F742" s="6"/>
      <c r="G742" s="6"/>
    </row>
    <row r="743" spans="2:7">
      <c r="B743" s="6"/>
      <c r="C743" s="6"/>
      <c r="D743" s="6"/>
      <c r="E743" s="6"/>
      <c r="F743" s="6"/>
      <c r="G743" s="6"/>
    </row>
    <row r="744" spans="2:7">
      <c r="B744" s="6"/>
      <c r="C744" s="6"/>
      <c r="D744" s="6"/>
      <c r="E744" s="6"/>
      <c r="F744" s="6"/>
      <c r="G744" s="6"/>
    </row>
    <row r="745" spans="2:7">
      <c r="B745" s="6"/>
      <c r="C745" s="6"/>
      <c r="D745" s="6"/>
      <c r="E745" s="6"/>
      <c r="F745" s="6"/>
      <c r="G745" s="6"/>
    </row>
    <row r="746" spans="2:7">
      <c r="B746" s="6"/>
      <c r="C746" s="6"/>
      <c r="D746" s="6"/>
      <c r="E746" s="6"/>
      <c r="F746" s="6"/>
      <c r="G746" s="6"/>
    </row>
    <row r="747" spans="2:7">
      <c r="B747" s="6"/>
      <c r="C747" s="6"/>
      <c r="D747" s="6"/>
      <c r="E747" s="6"/>
      <c r="F747" s="6"/>
      <c r="G747" s="6"/>
    </row>
    <row r="748" spans="2:7">
      <c r="B748" s="6"/>
      <c r="C748" s="6"/>
      <c r="D748" s="6"/>
      <c r="E748" s="6"/>
      <c r="F748" s="6"/>
      <c r="G748" s="6"/>
    </row>
    <row r="749" spans="2:7">
      <c r="B749" s="6"/>
      <c r="C749" s="6"/>
      <c r="D749" s="6"/>
      <c r="E749" s="6"/>
      <c r="F749" s="6"/>
      <c r="G749" s="6"/>
    </row>
    <row r="750" spans="2:7">
      <c r="B750" s="6"/>
      <c r="C750" s="6"/>
      <c r="D750" s="6"/>
      <c r="E750" s="6"/>
      <c r="F750" s="6"/>
      <c r="G750" s="6"/>
    </row>
    <row r="751" spans="2:7">
      <c r="B751" s="6"/>
      <c r="C751" s="6"/>
      <c r="D751" s="6"/>
      <c r="E751" s="6"/>
      <c r="F751" s="6"/>
      <c r="G751" s="6"/>
    </row>
    <row r="752" spans="2:7">
      <c r="B752" s="6"/>
      <c r="C752" s="6"/>
      <c r="D752" s="6"/>
      <c r="E752" s="6"/>
      <c r="F752" s="6"/>
      <c r="G752" s="6"/>
    </row>
    <row r="753" spans="2:7">
      <c r="B753" s="6"/>
      <c r="C753" s="6"/>
      <c r="D753" s="6"/>
      <c r="E753" s="6"/>
      <c r="F753" s="6"/>
      <c r="G753" s="6"/>
    </row>
    <row r="754" spans="2:7">
      <c r="B754" s="6"/>
      <c r="C754" s="6"/>
      <c r="D754" s="6"/>
      <c r="E754" s="6"/>
      <c r="F754" s="6"/>
      <c r="G754" s="6"/>
    </row>
    <row r="755" spans="2:7">
      <c r="B755" s="6"/>
      <c r="C755" s="6"/>
      <c r="D755" s="6"/>
      <c r="E755" s="6"/>
      <c r="F755" s="6"/>
      <c r="G755" s="6"/>
    </row>
    <row r="756" spans="2:7">
      <c r="B756" s="6"/>
      <c r="C756" s="6"/>
      <c r="D756" s="6"/>
      <c r="E756" s="6"/>
      <c r="F756" s="6"/>
      <c r="G756" s="6"/>
    </row>
    <row r="757" spans="2:7">
      <c r="B757" s="6"/>
      <c r="C757" s="6"/>
      <c r="D757" s="6"/>
      <c r="E757" s="6"/>
      <c r="F757" s="6"/>
      <c r="G757" s="6"/>
    </row>
    <row r="758" spans="2:7">
      <c r="B758" s="6"/>
      <c r="C758" s="6"/>
      <c r="D758" s="6"/>
      <c r="E758" s="6"/>
      <c r="F758" s="6"/>
      <c r="G758" s="6"/>
    </row>
    <row r="759" spans="2:7">
      <c r="B759" s="6"/>
      <c r="C759" s="6"/>
      <c r="D759" s="6"/>
      <c r="E759" s="6"/>
      <c r="F759" s="6"/>
      <c r="G759" s="6"/>
    </row>
    <row r="760" spans="2:7">
      <c r="B760" s="6"/>
      <c r="C760" s="6"/>
      <c r="D760" s="6"/>
      <c r="E760" s="6"/>
      <c r="F760" s="6"/>
      <c r="G760" s="6"/>
    </row>
    <row r="761" spans="2:7">
      <c r="B761" s="6"/>
      <c r="C761" s="6"/>
      <c r="D761" s="6"/>
      <c r="E761" s="6"/>
      <c r="F761" s="6"/>
      <c r="G761" s="6"/>
    </row>
    <row r="762" spans="2:7">
      <c r="B762" s="6"/>
      <c r="C762" s="6"/>
      <c r="D762" s="6"/>
      <c r="E762" s="6"/>
      <c r="F762" s="6"/>
      <c r="G762" s="6"/>
    </row>
    <row r="763" spans="2:7">
      <c r="B763" s="6"/>
      <c r="C763" s="6"/>
      <c r="D763" s="6"/>
      <c r="E763" s="6"/>
      <c r="F763" s="6"/>
      <c r="G763" s="6"/>
    </row>
    <row r="764" spans="2:7">
      <c r="B764" s="6"/>
      <c r="C764" s="6"/>
      <c r="D764" s="6"/>
      <c r="E764" s="6"/>
      <c r="F764" s="6"/>
      <c r="G764" s="6"/>
    </row>
    <row r="765" spans="2:7">
      <c r="B765" s="6"/>
      <c r="C765" s="6"/>
      <c r="D765" s="6"/>
      <c r="E765" s="6"/>
      <c r="F765" s="6"/>
      <c r="G765" s="6"/>
    </row>
    <row r="766" spans="2:7">
      <c r="B766" s="6"/>
      <c r="C766" s="6"/>
      <c r="D766" s="6"/>
      <c r="E766" s="6"/>
      <c r="F766" s="6"/>
      <c r="G766" s="6"/>
    </row>
    <row r="767" spans="2:7">
      <c r="B767" s="6"/>
      <c r="C767" s="6"/>
      <c r="D767" s="6"/>
      <c r="E767" s="6"/>
      <c r="F767" s="6"/>
      <c r="G767" s="6"/>
    </row>
    <row r="768" spans="2:7">
      <c r="B768" s="6"/>
      <c r="C768" s="6"/>
      <c r="D768" s="6"/>
      <c r="E768" s="6"/>
      <c r="F768" s="6"/>
      <c r="G768" s="6"/>
    </row>
    <row r="769" spans="2:7">
      <c r="B769" s="6"/>
      <c r="C769" s="6"/>
      <c r="D769" s="6"/>
      <c r="E769" s="6"/>
      <c r="F769" s="6"/>
      <c r="G769" s="6"/>
    </row>
    <row r="770" spans="2:7">
      <c r="B770" s="6"/>
      <c r="C770" s="6"/>
      <c r="D770" s="6"/>
      <c r="E770" s="6"/>
      <c r="F770" s="6"/>
      <c r="G770" s="6"/>
    </row>
    <row r="771" spans="2:7">
      <c r="B771" s="6"/>
      <c r="C771" s="6"/>
      <c r="D771" s="6"/>
      <c r="E771" s="6"/>
      <c r="F771" s="6"/>
      <c r="G771" s="6"/>
    </row>
    <row r="772" spans="2:7">
      <c r="B772" s="6"/>
      <c r="C772" s="6"/>
      <c r="D772" s="6"/>
      <c r="E772" s="6"/>
      <c r="F772" s="6"/>
      <c r="G772" s="6"/>
    </row>
    <row r="773" spans="2:7">
      <c r="B773" s="6"/>
      <c r="C773" s="6"/>
      <c r="D773" s="6"/>
      <c r="E773" s="6"/>
      <c r="F773" s="6"/>
      <c r="G773" s="6"/>
    </row>
    <row r="774" spans="2:7">
      <c r="B774" s="6"/>
      <c r="C774" s="6"/>
      <c r="D774" s="6"/>
      <c r="E774" s="6"/>
      <c r="F774" s="6"/>
      <c r="G774" s="6"/>
    </row>
    <row r="775" spans="2:7">
      <c r="B775" s="6"/>
      <c r="C775" s="6"/>
      <c r="D775" s="6"/>
      <c r="E775" s="6"/>
      <c r="F775" s="6"/>
      <c r="G775" s="6"/>
    </row>
    <row r="776" spans="2:7">
      <c r="B776" s="6"/>
      <c r="C776" s="6"/>
      <c r="D776" s="6"/>
      <c r="E776" s="6"/>
      <c r="F776" s="6"/>
      <c r="G776" s="6"/>
    </row>
    <row r="777" spans="2:7">
      <c r="B777" s="6"/>
      <c r="C777" s="6"/>
      <c r="D777" s="6"/>
      <c r="E777" s="6"/>
      <c r="F777" s="6"/>
      <c r="G777" s="6"/>
    </row>
    <row r="778" spans="2:7">
      <c r="B778" s="6"/>
      <c r="C778" s="6"/>
      <c r="D778" s="6"/>
      <c r="E778" s="6"/>
      <c r="F778" s="6"/>
      <c r="G778" s="6"/>
    </row>
    <row r="779" spans="2:7">
      <c r="B779" s="6"/>
      <c r="C779" s="6"/>
      <c r="D779" s="6"/>
      <c r="E779" s="6"/>
      <c r="F779" s="6"/>
      <c r="G779" s="6"/>
    </row>
    <row r="780" spans="2:7">
      <c r="B780" s="6"/>
      <c r="C780" s="6"/>
      <c r="D780" s="6"/>
      <c r="E780" s="6"/>
      <c r="F780" s="6"/>
      <c r="G780" s="6"/>
    </row>
    <row r="781" spans="2:7">
      <c r="B781" s="6"/>
      <c r="C781" s="6"/>
      <c r="D781" s="6"/>
      <c r="E781" s="6"/>
      <c r="F781" s="6"/>
      <c r="G781" s="6"/>
    </row>
    <row r="782" spans="2:7">
      <c r="B782" s="6"/>
      <c r="C782" s="6"/>
      <c r="D782" s="6"/>
      <c r="E782" s="6"/>
      <c r="F782" s="6"/>
      <c r="G782" s="6"/>
    </row>
    <row r="783" spans="2:7">
      <c r="B783" s="6"/>
      <c r="C783" s="6"/>
      <c r="D783" s="6"/>
      <c r="E783" s="6"/>
      <c r="F783" s="6"/>
      <c r="G783" s="6"/>
    </row>
    <row r="784" spans="2:7">
      <c r="B784" s="6"/>
      <c r="C784" s="6"/>
      <c r="D784" s="6"/>
      <c r="E784" s="6"/>
      <c r="F784" s="6"/>
      <c r="G784" s="6"/>
    </row>
    <row r="785" spans="2:7">
      <c r="B785" s="6"/>
      <c r="C785" s="6"/>
      <c r="D785" s="6"/>
      <c r="E785" s="6"/>
      <c r="F785" s="6"/>
      <c r="G785" s="6"/>
    </row>
    <row r="786" spans="2:7">
      <c r="B786" s="6"/>
      <c r="C786" s="6"/>
      <c r="D786" s="6"/>
      <c r="E786" s="6"/>
      <c r="F786" s="6"/>
      <c r="G786" s="6"/>
    </row>
    <row r="787" spans="2:7">
      <c r="B787" s="6"/>
      <c r="C787" s="6"/>
      <c r="D787" s="6"/>
      <c r="E787" s="6"/>
      <c r="F787" s="6"/>
      <c r="G787" s="6"/>
    </row>
    <row r="788" spans="2:7">
      <c r="B788" s="6"/>
      <c r="C788" s="6"/>
      <c r="D788" s="6"/>
      <c r="E788" s="6"/>
      <c r="F788" s="6"/>
      <c r="G788" s="6"/>
    </row>
    <row r="789" spans="2:7">
      <c r="B789" s="6"/>
      <c r="C789" s="6"/>
      <c r="D789" s="6"/>
      <c r="E789" s="6"/>
      <c r="F789" s="6"/>
      <c r="G789" s="6"/>
    </row>
    <row r="790" spans="2:7">
      <c r="B790" s="6"/>
      <c r="C790" s="6"/>
      <c r="D790" s="6"/>
      <c r="E790" s="6"/>
      <c r="F790" s="6"/>
      <c r="G790" s="6"/>
    </row>
    <row r="791" spans="2:7">
      <c r="B791" s="6"/>
      <c r="C791" s="6"/>
      <c r="D791" s="6"/>
      <c r="E791" s="6"/>
      <c r="F791" s="6"/>
      <c r="G791" s="6"/>
    </row>
    <row r="792" spans="2:7">
      <c r="B792" s="6"/>
      <c r="C792" s="6"/>
      <c r="D792" s="6"/>
      <c r="E792" s="6"/>
      <c r="F792" s="6"/>
      <c r="G792" s="6"/>
    </row>
    <row r="793" spans="2:7">
      <c r="B793" s="6"/>
      <c r="C793" s="6"/>
      <c r="D793" s="6"/>
      <c r="E793" s="6"/>
      <c r="F793" s="6"/>
      <c r="G793" s="6"/>
    </row>
    <row r="794" spans="2:7">
      <c r="B794" s="6"/>
      <c r="C794" s="6"/>
      <c r="D794" s="6"/>
      <c r="E794" s="6"/>
      <c r="F794" s="6"/>
      <c r="G794" s="6"/>
    </row>
    <row r="795" spans="2:7">
      <c r="B795" s="6"/>
      <c r="C795" s="6"/>
      <c r="D795" s="6"/>
      <c r="E795" s="6"/>
      <c r="F795" s="6"/>
      <c r="G795" s="6"/>
    </row>
    <row r="796" spans="2:7">
      <c r="B796" s="6"/>
      <c r="C796" s="6"/>
      <c r="D796" s="6"/>
      <c r="E796" s="6"/>
      <c r="F796" s="6"/>
      <c r="G796" s="6"/>
    </row>
    <row r="797" spans="2:7">
      <c r="B797" s="6"/>
      <c r="C797" s="6"/>
      <c r="D797" s="6"/>
      <c r="E797" s="6"/>
      <c r="F797" s="6"/>
      <c r="G797" s="6"/>
    </row>
    <row r="798" spans="2:7">
      <c r="B798" s="6"/>
      <c r="C798" s="6"/>
      <c r="D798" s="6"/>
      <c r="E798" s="6"/>
      <c r="F798" s="6"/>
      <c r="G798" s="6"/>
    </row>
    <row r="799" spans="2:7">
      <c r="B799" s="6"/>
      <c r="C799" s="6"/>
      <c r="D799" s="6"/>
      <c r="E799" s="6"/>
      <c r="F799" s="6"/>
      <c r="G799" s="6"/>
    </row>
    <row r="800" spans="2:7">
      <c r="B800" s="6"/>
      <c r="C800" s="6"/>
      <c r="D800" s="6"/>
      <c r="E800" s="6"/>
      <c r="F800" s="6"/>
      <c r="G800" s="6"/>
    </row>
    <row r="801" spans="2:7">
      <c r="B801" s="6"/>
      <c r="C801" s="6"/>
      <c r="D801" s="6"/>
      <c r="E801" s="6"/>
      <c r="F801" s="6"/>
      <c r="G801" s="6"/>
    </row>
    <row r="802" spans="2:7">
      <c r="B802" s="6"/>
      <c r="C802" s="6"/>
      <c r="D802" s="6"/>
      <c r="E802" s="6"/>
      <c r="F802" s="6"/>
      <c r="G802" s="6"/>
    </row>
    <row r="803" spans="2:7">
      <c r="B803" s="6"/>
      <c r="C803" s="6"/>
      <c r="D803" s="6"/>
      <c r="E803" s="6"/>
      <c r="F803" s="6"/>
      <c r="G803" s="6"/>
    </row>
    <row r="804" spans="2:7">
      <c r="B804" s="6"/>
      <c r="C804" s="6"/>
      <c r="D804" s="6"/>
      <c r="E804" s="6"/>
      <c r="F804" s="6"/>
      <c r="G804" s="6"/>
    </row>
    <row r="805" spans="2:7">
      <c r="B805" s="6"/>
      <c r="C805" s="6"/>
      <c r="D805" s="6"/>
      <c r="E805" s="6"/>
      <c r="F805" s="6"/>
      <c r="G805" s="6"/>
    </row>
    <row r="806" spans="2:7">
      <c r="B806" s="6"/>
      <c r="C806" s="6"/>
      <c r="D806" s="6"/>
      <c r="E806" s="6"/>
      <c r="F806" s="6"/>
      <c r="G806" s="6"/>
    </row>
    <row r="807" spans="2:7">
      <c r="B807" s="6"/>
      <c r="C807" s="6"/>
      <c r="D807" s="6"/>
      <c r="E807" s="6"/>
      <c r="F807" s="6"/>
      <c r="G807" s="6"/>
    </row>
    <row r="808" spans="2:7">
      <c r="B808" s="6"/>
      <c r="C808" s="6"/>
      <c r="D808" s="6"/>
      <c r="E808" s="6"/>
      <c r="F808" s="6"/>
      <c r="G808" s="6"/>
    </row>
    <row r="809" spans="2:7">
      <c r="B809" s="6"/>
      <c r="C809" s="6"/>
      <c r="D809" s="6"/>
      <c r="E809" s="6"/>
      <c r="F809" s="6"/>
      <c r="G809" s="6"/>
    </row>
    <row r="810" spans="2:7">
      <c r="B810" s="6"/>
      <c r="C810" s="6"/>
      <c r="D810" s="6"/>
      <c r="E810" s="6"/>
      <c r="F810" s="6"/>
      <c r="G810" s="6"/>
    </row>
    <row r="811" spans="2:7">
      <c r="B811" s="6"/>
      <c r="C811" s="6"/>
      <c r="D811" s="6"/>
      <c r="E811" s="6"/>
      <c r="F811" s="6"/>
      <c r="G811" s="6"/>
    </row>
    <row r="812" spans="2:7">
      <c r="B812" s="6"/>
      <c r="C812" s="6"/>
      <c r="D812" s="6"/>
      <c r="E812" s="6"/>
      <c r="F812" s="6"/>
      <c r="G812" s="6"/>
    </row>
    <row r="813" spans="2:7">
      <c r="B813" s="6"/>
      <c r="C813" s="6"/>
      <c r="D813" s="6"/>
      <c r="E813" s="6"/>
      <c r="F813" s="6"/>
      <c r="G813" s="6"/>
    </row>
    <row r="814" spans="2:7">
      <c r="B814" s="6"/>
      <c r="C814" s="6"/>
      <c r="D814" s="6"/>
      <c r="E814" s="6"/>
      <c r="F814" s="6"/>
      <c r="G814" s="6"/>
    </row>
    <row r="815" spans="2:7">
      <c r="B815" s="6"/>
      <c r="C815" s="6"/>
      <c r="D815" s="6"/>
      <c r="E815" s="6"/>
      <c r="F815" s="6"/>
      <c r="G815" s="6"/>
    </row>
    <row r="816" spans="2:7">
      <c r="B816" s="6"/>
      <c r="C816" s="6"/>
      <c r="D816" s="6"/>
      <c r="E816" s="6"/>
      <c r="F816" s="6"/>
      <c r="G816" s="6"/>
    </row>
    <row r="817" spans="2:7">
      <c r="B817" s="6"/>
      <c r="C817" s="6"/>
      <c r="D817" s="6"/>
      <c r="E817" s="6"/>
      <c r="F817" s="6"/>
      <c r="G817" s="6"/>
    </row>
    <row r="818" spans="2:7">
      <c r="B818" s="6"/>
      <c r="C818" s="6"/>
      <c r="D818" s="6"/>
      <c r="E818" s="6"/>
      <c r="F818" s="6"/>
      <c r="G818" s="6"/>
    </row>
    <row r="819" spans="2:7">
      <c r="B819" s="6"/>
      <c r="C819" s="6"/>
      <c r="D819" s="6"/>
      <c r="E819" s="6"/>
      <c r="F819" s="6"/>
      <c r="G819" s="6"/>
    </row>
    <row r="820" spans="2:7">
      <c r="B820" s="6"/>
      <c r="C820" s="6"/>
      <c r="D820" s="6"/>
      <c r="E820" s="6"/>
      <c r="F820" s="6"/>
      <c r="G820" s="6"/>
    </row>
    <row r="821" spans="2:7">
      <c r="B821" s="6"/>
      <c r="C821" s="6"/>
      <c r="D821" s="6"/>
      <c r="E821" s="6"/>
      <c r="F821" s="6"/>
      <c r="G821" s="6"/>
    </row>
    <row r="822" spans="2:7">
      <c r="B822" s="6"/>
      <c r="C822" s="6"/>
      <c r="D822" s="6"/>
      <c r="E822" s="6"/>
      <c r="F822" s="6"/>
      <c r="G822" s="6"/>
    </row>
    <row r="823" spans="2:7">
      <c r="B823" s="6"/>
      <c r="C823" s="6"/>
      <c r="D823" s="6"/>
      <c r="E823" s="6"/>
      <c r="F823" s="6"/>
      <c r="G823" s="6"/>
    </row>
    <row r="824" spans="2:7">
      <c r="B824" s="6"/>
      <c r="C824" s="6"/>
      <c r="D824" s="6"/>
      <c r="E824" s="6"/>
      <c r="F824" s="6"/>
      <c r="G824" s="6"/>
    </row>
    <row r="825" spans="2:7">
      <c r="B825" s="6"/>
      <c r="C825" s="6"/>
      <c r="D825" s="6"/>
      <c r="E825" s="6"/>
      <c r="F825" s="6"/>
      <c r="G825" s="6"/>
    </row>
    <row r="826" spans="2:7">
      <c r="B826" s="6"/>
      <c r="C826" s="6"/>
      <c r="D826" s="6"/>
      <c r="E826" s="6"/>
      <c r="F826" s="6"/>
      <c r="G826" s="6"/>
    </row>
    <row r="827" spans="2:7">
      <c r="B827" s="6"/>
      <c r="C827" s="6"/>
      <c r="D827" s="6"/>
      <c r="E827" s="6"/>
      <c r="F827" s="6"/>
      <c r="G827" s="6"/>
    </row>
    <row r="828" spans="2:7">
      <c r="B828" s="6"/>
      <c r="C828" s="6"/>
      <c r="D828" s="6"/>
      <c r="E828" s="6"/>
      <c r="F828" s="6"/>
      <c r="G828" s="6"/>
    </row>
    <row r="829" spans="2:7">
      <c r="B829" s="6"/>
      <c r="C829" s="6"/>
      <c r="D829" s="6"/>
      <c r="E829" s="6"/>
      <c r="F829" s="6"/>
      <c r="G829" s="6"/>
    </row>
    <row r="830" spans="2:7">
      <c r="B830" s="6"/>
      <c r="C830" s="6"/>
      <c r="D830" s="6"/>
      <c r="E830" s="6"/>
      <c r="F830" s="6"/>
      <c r="G830" s="6"/>
    </row>
    <row r="831" spans="2:7">
      <c r="B831" s="6"/>
      <c r="C831" s="6"/>
      <c r="D831" s="6"/>
      <c r="E831" s="6"/>
      <c r="F831" s="6"/>
      <c r="G831" s="6"/>
    </row>
    <row r="832" spans="2:7">
      <c r="B832" s="6"/>
      <c r="C832" s="6"/>
      <c r="D832" s="6"/>
      <c r="E832" s="6"/>
      <c r="F832" s="6"/>
      <c r="G832" s="6"/>
    </row>
    <row r="833" spans="2:7">
      <c r="B833" s="6"/>
      <c r="C833" s="6"/>
      <c r="D833" s="6"/>
      <c r="E833" s="6"/>
      <c r="F833" s="6"/>
      <c r="G833" s="6"/>
    </row>
    <row r="834" spans="2:7">
      <c r="B834" s="6"/>
      <c r="C834" s="6"/>
      <c r="D834" s="6"/>
      <c r="E834" s="6"/>
      <c r="F834" s="6"/>
      <c r="G834" s="6"/>
    </row>
    <row r="835" spans="2:7">
      <c r="B835" s="6"/>
      <c r="C835" s="6"/>
      <c r="D835" s="6"/>
      <c r="E835" s="6"/>
      <c r="F835" s="6"/>
      <c r="G835" s="6"/>
    </row>
    <row r="836" spans="2:7">
      <c r="B836" s="6"/>
      <c r="C836" s="6"/>
      <c r="D836" s="6"/>
      <c r="E836" s="6"/>
      <c r="F836" s="6"/>
      <c r="G836" s="6"/>
    </row>
    <row r="837" spans="2:7">
      <c r="B837" s="6"/>
      <c r="C837" s="6"/>
      <c r="D837" s="6"/>
      <c r="E837" s="6"/>
      <c r="F837" s="6"/>
      <c r="G837" s="6"/>
    </row>
    <row r="838" spans="2:7">
      <c r="B838" s="6"/>
      <c r="C838" s="6"/>
      <c r="D838" s="6"/>
      <c r="E838" s="6"/>
      <c r="F838" s="6"/>
      <c r="G838" s="6"/>
    </row>
    <row r="839" spans="2:7">
      <c r="B839" s="6"/>
      <c r="C839" s="6"/>
      <c r="D839" s="6"/>
      <c r="E839" s="6"/>
      <c r="F839" s="6"/>
      <c r="G839" s="6"/>
    </row>
    <row r="840" spans="2:7">
      <c r="B840" s="6"/>
      <c r="C840" s="6"/>
      <c r="D840" s="6"/>
      <c r="E840" s="6"/>
      <c r="F840" s="6"/>
      <c r="G840" s="6"/>
    </row>
    <row r="841" spans="2:7">
      <c r="B841" s="6"/>
      <c r="C841" s="6"/>
      <c r="D841" s="6"/>
      <c r="E841" s="6"/>
      <c r="F841" s="6"/>
      <c r="G841" s="6"/>
    </row>
    <row r="842" spans="2:7">
      <c r="B842" s="6"/>
      <c r="C842" s="6"/>
      <c r="D842" s="6"/>
      <c r="E842" s="6"/>
      <c r="F842" s="6"/>
      <c r="G842" s="6"/>
    </row>
    <row r="843" spans="2:7">
      <c r="B843" s="6"/>
      <c r="C843" s="6"/>
      <c r="D843" s="6"/>
      <c r="E843" s="6"/>
      <c r="F843" s="6"/>
      <c r="G843" s="6"/>
    </row>
    <row r="844" spans="2:7">
      <c r="B844" s="6"/>
      <c r="C844" s="6"/>
      <c r="D844" s="6"/>
      <c r="E844" s="6"/>
      <c r="F844" s="6"/>
      <c r="G844" s="6"/>
    </row>
    <row r="845" spans="2:7">
      <c r="B845" s="6"/>
      <c r="C845" s="6"/>
      <c r="D845" s="6"/>
      <c r="E845" s="6"/>
      <c r="F845" s="6"/>
      <c r="G845" s="6"/>
    </row>
    <row r="846" spans="2:7">
      <c r="B846" s="6"/>
      <c r="C846" s="6"/>
      <c r="D846" s="6"/>
      <c r="E846" s="6"/>
      <c r="F846" s="6"/>
      <c r="G846" s="6"/>
    </row>
    <row r="847" spans="2:7">
      <c r="B847" s="6"/>
      <c r="C847" s="6"/>
      <c r="D847" s="6"/>
      <c r="E847" s="6"/>
      <c r="F847" s="6"/>
      <c r="G847" s="6"/>
    </row>
    <row r="848" spans="2:7">
      <c r="B848" s="6"/>
      <c r="C848" s="6"/>
      <c r="D848" s="6"/>
      <c r="E848" s="6"/>
      <c r="F848" s="6"/>
      <c r="G848" s="6"/>
    </row>
    <row r="849" spans="2:7">
      <c r="B849" s="6"/>
      <c r="C849" s="6"/>
      <c r="D849" s="6"/>
      <c r="E849" s="6"/>
      <c r="F849" s="6"/>
      <c r="G849" s="6"/>
    </row>
    <row r="850" spans="2:7">
      <c r="B850" s="6"/>
      <c r="C850" s="6"/>
      <c r="D850" s="6"/>
      <c r="E850" s="6"/>
      <c r="F850" s="6"/>
      <c r="G850" s="6"/>
    </row>
    <row r="851" spans="2:7">
      <c r="B851" s="6"/>
      <c r="C851" s="6"/>
      <c r="D851" s="6"/>
      <c r="E851" s="6"/>
      <c r="F851" s="6"/>
      <c r="G851" s="6"/>
    </row>
    <row r="852" spans="2:7">
      <c r="B852" s="6"/>
      <c r="C852" s="6"/>
      <c r="D852" s="6"/>
      <c r="E852" s="6"/>
      <c r="F852" s="6"/>
      <c r="G852" s="6"/>
    </row>
    <row r="853" spans="2:7">
      <c r="B853" s="6"/>
      <c r="C853" s="6"/>
      <c r="D853" s="6"/>
      <c r="E853" s="6"/>
      <c r="F853" s="6"/>
      <c r="G853" s="6"/>
    </row>
    <row r="854" spans="2:7">
      <c r="B854" s="6"/>
      <c r="C854" s="6"/>
      <c r="D854" s="6"/>
      <c r="E854" s="6"/>
      <c r="F854" s="6"/>
      <c r="G854" s="6"/>
    </row>
    <row r="855" spans="2:7">
      <c r="B855" s="6"/>
      <c r="C855" s="6"/>
      <c r="D855" s="6"/>
      <c r="E855" s="6"/>
      <c r="F855" s="6"/>
      <c r="G855" s="6"/>
    </row>
    <row r="856" spans="2:7">
      <c r="B856" s="6"/>
      <c r="C856" s="6"/>
      <c r="D856" s="6"/>
      <c r="E856" s="6"/>
      <c r="F856" s="6"/>
      <c r="G856" s="6"/>
    </row>
    <row r="857" spans="2:7">
      <c r="B857" s="6"/>
      <c r="C857" s="6"/>
      <c r="D857" s="6"/>
      <c r="E857" s="6"/>
      <c r="F857" s="6"/>
      <c r="G857" s="6"/>
    </row>
    <row r="858" spans="2:7">
      <c r="B858" s="6"/>
      <c r="C858" s="6"/>
      <c r="D858" s="6"/>
      <c r="E858" s="6"/>
      <c r="F858" s="6"/>
      <c r="G858" s="6"/>
    </row>
    <row r="859" spans="2:7">
      <c r="B859" s="6"/>
      <c r="C859" s="6"/>
      <c r="D859" s="6"/>
      <c r="E859" s="6"/>
      <c r="F859" s="6"/>
      <c r="G859" s="6"/>
    </row>
    <row r="860" spans="2:7">
      <c r="B860" s="6"/>
      <c r="C860" s="6"/>
      <c r="D860" s="6"/>
      <c r="E860" s="6"/>
      <c r="F860" s="6"/>
      <c r="G860" s="6"/>
    </row>
    <row r="861" spans="2:7">
      <c r="B861" s="6"/>
      <c r="C861" s="6"/>
      <c r="D861" s="6"/>
      <c r="E861" s="6"/>
      <c r="F861" s="6"/>
      <c r="G861" s="6"/>
    </row>
    <row r="862" spans="2:7">
      <c r="B862" s="6"/>
      <c r="C862" s="6"/>
      <c r="D862" s="6"/>
      <c r="E862" s="6"/>
      <c r="F862" s="6"/>
      <c r="G862" s="6"/>
    </row>
    <row r="863" spans="2:7">
      <c r="B863" s="6"/>
      <c r="C863" s="6"/>
      <c r="D863" s="6"/>
      <c r="E863" s="6"/>
      <c r="F863" s="6"/>
      <c r="G863" s="6"/>
    </row>
    <row r="864" spans="2:7">
      <c r="B864" s="6"/>
      <c r="C864" s="6"/>
      <c r="D864" s="6"/>
      <c r="E864" s="6"/>
      <c r="F864" s="6"/>
      <c r="G864" s="6"/>
    </row>
    <row r="865" spans="2:7">
      <c r="B865" s="6"/>
      <c r="C865" s="6"/>
      <c r="D865" s="6"/>
      <c r="E865" s="6"/>
      <c r="F865" s="6"/>
      <c r="G865" s="6"/>
    </row>
    <row r="866" spans="2:7">
      <c r="B866" s="6"/>
      <c r="C866" s="6"/>
      <c r="D866" s="6"/>
      <c r="E866" s="6"/>
      <c r="F866" s="6"/>
      <c r="G866" s="6"/>
    </row>
    <row r="867" spans="2:7">
      <c r="B867" s="6"/>
      <c r="C867" s="6"/>
      <c r="D867" s="6"/>
      <c r="E867" s="6"/>
      <c r="F867" s="6"/>
      <c r="G867" s="6"/>
    </row>
    <row r="868" spans="2:7">
      <c r="B868" s="6"/>
      <c r="C868" s="6"/>
      <c r="D868" s="6"/>
      <c r="E868" s="6"/>
      <c r="F868" s="6"/>
      <c r="G868" s="6"/>
    </row>
    <row r="869" spans="2:7">
      <c r="B869" s="6"/>
      <c r="C869" s="6"/>
      <c r="D869" s="6"/>
      <c r="E869" s="6"/>
      <c r="F869" s="6"/>
      <c r="G869" s="6"/>
    </row>
    <row r="870" spans="2:7">
      <c r="B870" s="6"/>
      <c r="C870" s="6"/>
      <c r="D870" s="6"/>
      <c r="E870" s="6"/>
      <c r="F870" s="6"/>
      <c r="G870" s="6"/>
    </row>
    <row r="871" spans="2:7">
      <c r="B871" s="6"/>
      <c r="C871" s="6"/>
      <c r="D871" s="6"/>
      <c r="E871" s="6"/>
      <c r="F871" s="6"/>
      <c r="G871" s="6"/>
    </row>
    <row r="872" spans="2:7">
      <c r="B872" s="6"/>
      <c r="C872" s="6"/>
      <c r="D872" s="6"/>
      <c r="E872" s="6"/>
      <c r="F872" s="6"/>
      <c r="G872" s="6"/>
    </row>
    <row r="873" spans="2:7">
      <c r="B873" s="6"/>
      <c r="C873" s="6"/>
      <c r="D873" s="6"/>
      <c r="E873" s="6"/>
      <c r="F873" s="6"/>
      <c r="G873" s="6"/>
    </row>
    <row r="874" spans="2:7">
      <c r="B874" s="6"/>
      <c r="C874" s="6"/>
      <c r="D874" s="6"/>
      <c r="E874" s="6"/>
      <c r="F874" s="6"/>
      <c r="G874" s="6"/>
    </row>
    <row r="875" spans="2:7">
      <c r="B875" s="6"/>
      <c r="C875" s="6"/>
      <c r="D875" s="6"/>
      <c r="E875" s="6"/>
      <c r="F875" s="6"/>
      <c r="G875" s="6"/>
    </row>
    <row r="876" spans="2:7">
      <c r="B876" s="6"/>
      <c r="C876" s="6"/>
      <c r="D876" s="6"/>
      <c r="E876" s="6"/>
      <c r="F876" s="6"/>
      <c r="G876" s="6"/>
    </row>
    <row r="877" spans="2:7">
      <c r="B877" s="6"/>
      <c r="C877" s="6"/>
      <c r="D877" s="6"/>
      <c r="E877" s="6"/>
      <c r="F877" s="6"/>
      <c r="G877" s="6"/>
    </row>
    <row r="878" spans="2:7">
      <c r="B878" s="6"/>
      <c r="C878" s="6"/>
      <c r="D878" s="6"/>
      <c r="E878" s="6"/>
      <c r="F878" s="6"/>
      <c r="G878" s="6"/>
    </row>
    <row r="879" spans="2:7">
      <c r="B879" s="6"/>
      <c r="C879" s="6"/>
      <c r="D879" s="6"/>
      <c r="E879" s="6"/>
      <c r="F879" s="6"/>
      <c r="G879" s="6"/>
    </row>
    <row r="880" spans="2:7">
      <c r="B880" s="6"/>
      <c r="C880" s="6"/>
      <c r="D880" s="6"/>
      <c r="E880" s="6"/>
      <c r="F880" s="6"/>
      <c r="G880" s="6"/>
    </row>
    <row r="881" spans="2:7">
      <c r="B881" s="6"/>
      <c r="C881" s="6"/>
      <c r="D881" s="6"/>
      <c r="E881" s="6"/>
      <c r="F881" s="6"/>
      <c r="G881" s="6"/>
    </row>
    <row r="882" spans="2:7">
      <c r="B882" s="6"/>
      <c r="C882" s="6"/>
      <c r="D882" s="6"/>
      <c r="E882" s="6"/>
      <c r="F882" s="6"/>
      <c r="G882" s="6"/>
    </row>
    <row r="883" spans="2:7">
      <c r="B883" s="6"/>
      <c r="C883" s="6"/>
      <c r="D883" s="6"/>
      <c r="E883" s="6"/>
      <c r="F883" s="6"/>
      <c r="G883" s="6"/>
    </row>
    <row r="884" spans="2:7">
      <c r="B884" s="6"/>
      <c r="C884" s="6"/>
      <c r="D884" s="6"/>
      <c r="E884" s="6"/>
      <c r="F884" s="6"/>
      <c r="G884" s="6"/>
    </row>
    <row r="885" spans="2:7">
      <c r="B885" s="6"/>
      <c r="C885" s="6"/>
      <c r="D885" s="6"/>
      <c r="E885" s="6"/>
      <c r="F885" s="6"/>
      <c r="G885" s="6"/>
    </row>
    <row r="886" spans="2:7">
      <c r="B886" s="6"/>
      <c r="C886" s="6"/>
      <c r="D886" s="6"/>
      <c r="E886" s="6"/>
      <c r="F886" s="6"/>
      <c r="G886" s="6"/>
    </row>
    <row r="887" spans="2:7">
      <c r="B887" s="6"/>
      <c r="C887" s="6"/>
      <c r="D887" s="6"/>
      <c r="E887" s="6"/>
      <c r="F887" s="6"/>
      <c r="G887" s="6"/>
    </row>
    <row r="888" spans="2:7">
      <c r="B888" s="6"/>
      <c r="C888" s="6"/>
      <c r="D888" s="6"/>
      <c r="E888" s="6"/>
      <c r="F888" s="6"/>
      <c r="G888" s="6"/>
    </row>
    <row r="889" spans="2:7">
      <c r="B889" s="6"/>
      <c r="C889" s="6"/>
      <c r="D889" s="6"/>
      <c r="E889" s="6"/>
      <c r="F889" s="6"/>
      <c r="G889" s="6"/>
    </row>
    <row r="890" spans="2:7">
      <c r="B890" s="6"/>
      <c r="C890" s="6"/>
      <c r="D890" s="6"/>
      <c r="E890" s="6"/>
      <c r="F890" s="6"/>
      <c r="G890" s="6"/>
    </row>
    <row r="891" spans="2:7">
      <c r="B891" s="6"/>
      <c r="C891" s="6"/>
      <c r="D891" s="6"/>
      <c r="E891" s="6"/>
      <c r="F891" s="6"/>
      <c r="G891" s="6"/>
    </row>
    <row r="892" spans="2:7">
      <c r="B892" s="6"/>
      <c r="C892" s="6"/>
      <c r="D892" s="6"/>
      <c r="E892" s="6"/>
      <c r="F892" s="6"/>
      <c r="G892" s="6"/>
    </row>
    <row r="893" spans="2:7">
      <c r="B893" s="6"/>
      <c r="C893" s="6"/>
      <c r="D893" s="6"/>
      <c r="E893" s="6"/>
      <c r="F893" s="6"/>
      <c r="G893" s="6"/>
    </row>
    <row r="894" spans="2:7">
      <c r="B894" s="6"/>
      <c r="C894" s="6"/>
      <c r="D894" s="6"/>
      <c r="E894" s="6"/>
      <c r="F894" s="6"/>
      <c r="G894" s="6"/>
    </row>
    <row r="895" spans="2:7">
      <c r="B895" s="6"/>
      <c r="C895" s="6"/>
      <c r="D895" s="6"/>
      <c r="E895" s="6"/>
      <c r="F895" s="6"/>
      <c r="G895" s="6"/>
    </row>
    <row r="896" spans="2:7">
      <c r="B896" s="6"/>
      <c r="C896" s="6"/>
      <c r="D896" s="6"/>
      <c r="E896" s="6"/>
      <c r="F896" s="6"/>
      <c r="G896" s="6"/>
    </row>
    <row r="897" spans="2:7">
      <c r="B897" s="6"/>
      <c r="C897" s="6"/>
      <c r="D897" s="6"/>
      <c r="E897" s="6"/>
      <c r="F897" s="6"/>
      <c r="G897" s="6"/>
    </row>
    <row r="898" spans="2:7">
      <c r="B898" s="6"/>
      <c r="C898" s="6"/>
      <c r="D898" s="6"/>
      <c r="E898" s="6"/>
      <c r="F898" s="6"/>
      <c r="G898" s="6"/>
    </row>
    <row r="899" spans="2:7">
      <c r="B899" s="6"/>
      <c r="C899" s="6"/>
      <c r="D899" s="6"/>
      <c r="E899" s="6"/>
      <c r="F899" s="6"/>
      <c r="G899" s="6"/>
    </row>
    <row r="900" spans="2:7">
      <c r="B900" s="6"/>
      <c r="C900" s="6"/>
      <c r="D900" s="6"/>
      <c r="E900" s="6"/>
      <c r="F900" s="6"/>
      <c r="G900" s="6"/>
    </row>
    <row r="901" spans="2:7">
      <c r="B901" s="6"/>
      <c r="C901" s="6"/>
      <c r="D901" s="6"/>
      <c r="E901" s="6"/>
      <c r="F901" s="6"/>
      <c r="G901" s="6"/>
    </row>
    <row r="902" spans="2:7">
      <c r="B902" s="6"/>
      <c r="C902" s="6"/>
      <c r="D902" s="6"/>
      <c r="E902" s="6"/>
      <c r="F902" s="6"/>
      <c r="G902" s="6"/>
    </row>
    <row r="903" spans="2:7">
      <c r="B903" s="6"/>
      <c r="C903" s="6"/>
      <c r="D903" s="6"/>
      <c r="E903" s="6"/>
      <c r="F903" s="6"/>
      <c r="G903" s="6"/>
    </row>
    <row r="904" spans="2:7">
      <c r="B904" s="6"/>
      <c r="C904" s="6"/>
      <c r="D904" s="6"/>
      <c r="E904" s="6"/>
      <c r="F904" s="6"/>
      <c r="G904" s="6"/>
    </row>
    <row r="905" spans="2:7">
      <c r="B905" s="6"/>
      <c r="C905" s="6"/>
      <c r="D905" s="6"/>
      <c r="E905" s="6"/>
      <c r="F905" s="6"/>
      <c r="G905" s="6"/>
    </row>
    <row r="906" spans="2:7">
      <c r="B906" s="6"/>
      <c r="C906" s="6"/>
      <c r="D906" s="6"/>
      <c r="E906" s="6"/>
      <c r="F906" s="6"/>
      <c r="G906" s="6"/>
    </row>
    <row r="907" spans="2:7">
      <c r="B907" s="6"/>
      <c r="C907" s="6"/>
      <c r="D907" s="6"/>
      <c r="E907" s="6"/>
      <c r="F907" s="6"/>
      <c r="G907" s="6"/>
    </row>
    <row r="908" spans="2:7">
      <c r="B908" s="6"/>
      <c r="C908" s="6"/>
      <c r="D908" s="6"/>
      <c r="E908" s="6"/>
      <c r="F908" s="6"/>
      <c r="G908" s="6"/>
    </row>
    <row r="909" spans="2:7">
      <c r="B909" s="6"/>
      <c r="C909" s="6"/>
      <c r="D909" s="6"/>
      <c r="E909" s="6"/>
      <c r="F909" s="6"/>
      <c r="G909" s="6"/>
    </row>
    <row r="910" spans="2:7">
      <c r="B910" s="6"/>
      <c r="C910" s="6"/>
      <c r="D910" s="6"/>
      <c r="E910" s="6"/>
      <c r="F910" s="6"/>
      <c r="G910" s="6"/>
    </row>
    <row r="911" spans="2:7">
      <c r="B911" s="6"/>
      <c r="C911" s="6"/>
      <c r="D911" s="6"/>
      <c r="E911" s="6"/>
      <c r="F911" s="6"/>
      <c r="G911" s="6"/>
    </row>
    <row r="912" spans="2:7">
      <c r="B912" s="6"/>
      <c r="C912" s="6"/>
      <c r="D912" s="6"/>
      <c r="E912" s="6"/>
      <c r="F912" s="6"/>
      <c r="G912" s="6"/>
    </row>
    <row r="913" spans="2:7">
      <c r="B913" s="6"/>
      <c r="C913" s="6"/>
      <c r="D913" s="6"/>
      <c r="E913" s="6"/>
      <c r="F913" s="6"/>
      <c r="G913" s="6"/>
    </row>
    <row r="914" spans="2:7">
      <c r="B914" s="6"/>
      <c r="C914" s="6"/>
      <c r="D914" s="6"/>
      <c r="E914" s="6"/>
      <c r="F914" s="6"/>
      <c r="G914" s="6"/>
    </row>
    <row r="915" spans="2:7">
      <c r="B915" s="6"/>
      <c r="C915" s="6"/>
      <c r="D915" s="6"/>
      <c r="E915" s="6"/>
      <c r="F915" s="6"/>
      <c r="G915" s="6"/>
    </row>
    <row r="916" spans="2:7">
      <c r="B916" s="6"/>
      <c r="C916" s="6"/>
      <c r="D916" s="6"/>
      <c r="E916" s="6"/>
      <c r="F916" s="6"/>
      <c r="G916" s="6"/>
    </row>
    <row r="917" spans="2:7">
      <c r="B917" s="6"/>
      <c r="C917" s="6"/>
      <c r="D917" s="6"/>
      <c r="E917" s="6"/>
      <c r="F917" s="6"/>
      <c r="G917" s="6"/>
    </row>
    <row r="918" spans="2:7">
      <c r="B918" s="6"/>
      <c r="C918" s="6"/>
      <c r="D918" s="6"/>
      <c r="E918" s="6"/>
      <c r="F918" s="6"/>
      <c r="G918" s="6"/>
    </row>
    <row r="919" spans="2:7">
      <c r="B919" s="6"/>
      <c r="C919" s="6"/>
      <c r="D919" s="6"/>
      <c r="E919" s="6"/>
      <c r="F919" s="6"/>
      <c r="G919" s="6"/>
    </row>
    <row r="920" spans="2:7">
      <c r="B920" s="6"/>
      <c r="C920" s="6"/>
      <c r="D920" s="6"/>
      <c r="E920" s="6"/>
      <c r="F920" s="6"/>
      <c r="G920" s="6"/>
    </row>
    <row r="921" spans="2:7">
      <c r="B921" s="6"/>
      <c r="C921" s="6"/>
      <c r="D921" s="6"/>
      <c r="E921" s="6"/>
      <c r="F921" s="6"/>
      <c r="G921" s="6"/>
    </row>
    <row r="922" spans="2:7">
      <c r="B922" s="6"/>
      <c r="C922" s="6"/>
      <c r="D922" s="6"/>
      <c r="E922" s="6"/>
      <c r="F922" s="6"/>
      <c r="G922" s="6"/>
    </row>
    <row r="923" spans="2:7">
      <c r="B923" s="6"/>
      <c r="C923" s="6"/>
      <c r="D923" s="6"/>
      <c r="E923" s="6"/>
      <c r="F923" s="6"/>
      <c r="G923" s="6"/>
    </row>
    <row r="924" spans="2:7">
      <c r="B924" s="6"/>
      <c r="C924" s="6"/>
      <c r="D924" s="6"/>
      <c r="E924" s="6"/>
      <c r="F924" s="6"/>
      <c r="G924" s="6"/>
    </row>
    <row r="925" spans="2:7">
      <c r="B925" s="6"/>
      <c r="C925" s="6"/>
      <c r="D925" s="6"/>
      <c r="E925" s="6"/>
      <c r="F925" s="6"/>
      <c r="G925" s="6"/>
    </row>
    <row r="926" spans="2:7">
      <c r="B926" s="6"/>
      <c r="C926" s="6"/>
      <c r="D926" s="6"/>
      <c r="E926" s="6"/>
      <c r="F926" s="6"/>
      <c r="G926" s="6"/>
    </row>
    <row r="927" spans="2:7">
      <c r="B927" s="6"/>
      <c r="C927" s="6"/>
      <c r="D927" s="6"/>
      <c r="E927" s="6"/>
      <c r="F927" s="6"/>
      <c r="G927" s="6"/>
    </row>
    <row r="928" spans="2:7">
      <c r="B928" s="6"/>
      <c r="C928" s="6"/>
      <c r="D928" s="6"/>
      <c r="E928" s="6"/>
      <c r="F928" s="6"/>
      <c r="G928" s="6"/>
    </row>
    <row r="929" spans="2:7">
      <c r="B929" s="6"/>
      <c r="C929" s="6"/>
      <c r="D929" s="6"/>
      <c r="E929" s="6"/>
      <c r="F929" s="6"/>
      <c r="G929" s="6"/>
    </row>
    <row r="930" spans="2:7">
      <c r="B930" s="6"/>
      <c r="C930" s="6"/>
      <c r="D930" s="6"/>
      <c r="E930" s="6"/>
      <c r="F930" s="6"/>
      <c r="G930" s="6"/>
    </row>
    <row r="931" spans="2:7">
      <c r="B931" s="6"/>
      <c r="C931" s="6"/>
      <c r="D931" s="6"/>
      <c r="E931" s="6"/>
      <c r="F931" s="6"/>
      <c r="G931" s="6"/>
    </row>
    <row r="932" spans="2:7">
      <c r="B932" s="6"/>
      <c r="C932" s="6"/>
      <c r="D932" s="6"/>
      <c r="E932" s="6"/>
      <c r="F932" s="6"/>
      <c r="G932" s="6"/>
    </row>
    <row r="933" spans="2:7">
      <c r="B933" s="6"/>
      <c r="C933" s="6"/>
      <c r="D933" s="6"/>
      <c r="E933" s="6"/>
      <c r="F933" s="6"/>
      <c r="G933" s="6"/>
    </row>
    <row r="934" spans="2:7">
      <c r="B934" s="6"/>
      <c r="C934" s="6"/>
      <c r="D934" s="6"/>
      <c r="E934" s="6"/>
      <c r="F934" s="6"/>
      <c r="G934" s="6"/>
    </row>
    <row r="935" spans="2:7">
      <c r="B935" s="6"/>
      <c r="C935" s="6"/>
      <c r="D935" s="6"/>
      <c r="E935" s="6"/>
      <c r="F935" s="6"/>
      <c r="G935" s="6"/>
    </row>
    <row r="936" spans="2:7">
      <c r="B936" s="6"/>
      <c r="C936" s="6"/>
      <c r="D936" s="6"/>
      <c r="E936" s="6"/>
      <c r="F936" s="6"/>
      <c r="G936" s="6"/>
    </row>
    <row r="937" spans="2:7">
      <c r="B937" s="6"/>
      <c r="C937" s="6"/>
      <c r="D937" s="6"/>
      <c r="E937" s="6"/>
      <c r="F937" s="6"/>
      <c r="G937" s="6"/>
    </row>
    <row r="938" spans="2:7">
      <c r="B938" s="6"/>
      <c r="C938" s="6"/>
      <c r="D938" s="6"/>
      <c r="E938" s="6"/>
      <c r="F938" s="6"/>
      <c r="G938" s="6"/>
    </row>
    <row r="939" spans="2:7">
      <c r="B939" s="6"/>
      <c r="C939" s="6"/>
      <c r="D939" s="6"/>
      <c r="E939" s="6"/>
      <c r="F939" s="6"/>
      <c r="G939" s="6"/>
    </row>
    <row r="940" spans="2:7">
      <c r="B940" s="6"/>
      <c r="C940" s="6"/>
      <c r="D940" s="6"/>
      <c r="E940" s="6"/>
      <c r="F940" s="6"/>
      <c r="G940" s="6"/>
    </row>
    <row r="941" spans="2:7">
      <c r="B941" s="6"/>
      <c r="C941" s="6"/>
      <c r="D941" s="6"/>
      <c r="E941" s="6"/>
      <c r="F941" s="6"/>
      <c r="G941" s="6"/>
    </row>
    <row r="942" spans="2:7">
      <c r="B942" s="6"/>
      <c r="C942" s="6"/>
      <c r="D942" s="6"/>
      <c r="E942" s="6"/>
      <c r="F942" s="6"/>
      <c r="G942" s="6"/>
    </row>
    <row r="943" spans="2:7">
      <c r="B943" s="6"/>
      <c r="C943" s="6"/>
      <c r="D943" s="6"/>
      <c r="E943" s="6"/>
      <c r="F943" s="6"/>
      <c r="G943" s="6"/>
    </row>
    <row r="944" spans="2:7">
      <c r="B944" s="6"/>
      <c r="C944" s="6"/>
      <c r="D944" s="6"/>
      <c r="E944" s="6"/>
      <c r="F944" s="6"/>
      <c r="G944" s="6"/>
    </row>
    <row r="945" spans="2:7">
      <c r="B945" s="6"/>
      <c r="C945" s="6"/>
      <c r="D945" s="6"/>
      <c r="E945" s="6"/>
      <c r="F945" s="6"/>
      <c r="G945" s="6"/>
    </row>
    <row r="946" spans="2:7">
      <c r="B946" s="6"/>
      <c r="C946" s="6"/>
      <c r="D946" s="6"/>
      <c r="E946" s="6"/>
      <c r="F946" s="6"/>
      <c r="G946" s="6"/>
    </row>
    <row r="947" spans="2:7">
      <c r="B947" s="6"/>
      <c r="C947" s="6"/>
      <c r="D947" s="6"/>
      <c r="E947" s="6"/>
      <c r="F947" s="6"/>
      <c r="G947" s="6"/>
    </row>
    <row r="948" spans="2:7">
      <c r="B948" s="6"/>
      <c r="C948" s="6"/>
      <c r="D948" s="6"/>
      <c r="E948" s="6"/>
      <c r="F948" s="6"/>
      <c r="G948" s="6"/>
    </row>
    <row r="949" spans="2:7">
      <c r="B949" s="6"/>
      <c r="C949" s="6"/>
      <c r="D949" s="6"/>
      <c r="E949" s="6"/>
      <c r="F949" s="6"/>
      <c r="G949" s="6"/>
    </row>
    <row r="950" spans="2:7">
      <c r="B950" s="6"/>
      <c r="C950" s="6"/>
      <c r="D950" s="6"/>
      <c r="E950" s="6"/>
      <c r="F950" s="6"/>
      <c r="G950" s="6"/>
    </row>
    <row r="951" spans="2:7">
      <c r="B951" s="6"/>
      <c r="C951" s="6"/>
      <c r="D951" s="6"/>
      <c r="E951" s="6"/>
      <c r="F951" s="6"/>
      <c r="G951" s="6"/>
    </row>
    <row r="952" spans="2:7">
      <c r="B952" s="6"/>
      <c r="C952" s="6"/>
      <c r="D952" s="6"/>
      <c r="E952" s="6"/>
      <c r="F952" s="6"/>
      <c r="G952" s="6"/>
    </row>
    <row r="953" spans="2:7">
      <c r="B953" s="6"/>
      <c r="C953" s="6"/>
      <c r="D953" s="6"/>
      <c r="E953" s="6"/>
      <c r="F953" s="6"/>
      <c r="G953" s="6"/>
    </row>
    <row r="954" spans="2:7">
      <c r="B954" s="6"/>
      <c r="C954" s="6"/>
      <c r="D954" s="6"/>
      <c r="E954" s="6"/>
      <c r="F954" s="6"/>
      <c r="G954" s="6"/>
    </row>
    <row r="955" spans="2:7">
      <c r="B955" s="6"/>
      <c r="C955" s="6"/>
      <c r="D955" s="6"/>
      <c r="E955" s="6"/>
      <c r="F955" s="6"/>
      <c r="G955" s="6"/>
    </row>
    <row r="956" spans="2:7">
      <c r="B956" s="6"/>
      <c r="C956" s="6"/>
      <c r="D956" s="6"/>
      <c r="E956" s="6"/>
      <c r="F956" s="6"/>
      <c r="G956" s="6"/>
    </row>
    <row r="957" spans="2:7">
      <c r="B957" s="6"/>
      <c r="C957" s="6"/>
      <c r="D957" s="6"/>
      <c r="E957" s="6"/>
      <c r="F957" s="6"/>
      <c r="G957" s="6"/>
    </row>
    <row r="958" spans="2:7">
      <c r="B958" s="6"/>
      <c r="C958" s="6"/>
      <c r="D958" s="6"/>
      <c r="E958" s="6"/>
      <c r="F958" s="6"/>
      <c r="G958" s="6"/>
    </row>
    <row r="959" spans="2:7">
      <c r="B959" s="6"/>
      <c r="C959" s="6"/>
      <c r="D959" s="6"/>
      <c r="E959" s="6"/>
      <c r="F959" s="6"/>
      <c r="G959" s="6"/>
    </row>
    <row r="960" spans="2:7">
      <c r="B960" s="6"/>
      <c r="C960" s="6"/>
      <c r="D960" s="6"/>
      <c r="E960" s="6"/>
      <c r="F960" s="6"/>
      <c r="G960" s="6"/>
    </row>
    <row r="961" spans="2:7">
      <c r="B961" s="6"/>
      <c r="C961" s="6"/>
      <c r="D961" s="6"/>
      <c r="E961" s="6"/>
      <c r="F961" s="6"/>
      <c r="G961" s="6"/>
    </row>
    <row r="962" spans="2:7">
      <c r="B962" s="6"/>
      <c r="C962" s="6"/>
      <c r="D962" s="6"/>
      <c r="E962" s="6"/>
      <c r="F962" s="6"/>
      <c r="G962" s="6"/>
    </row>
    <row r="963" spans="2:7">
      <c r="B963" s="6"/>
      <c r="C963" s="6"/>
      <c r="D963" s="6"/>
      <c r="E963" s="6"/>
      <c r="F963" s="6"/>
      <c r="G963" s="6"/>
    </row>
    <row r="964" spans="2:7">
      <c r="B964" s="6"/>
      <c r="C964" s="6"/>
      <c r="D964" s="6"/>
      <c r="E964" s="6"/>
      <c r="F964" s="6"/>
      <c r="G964" s="6"/>
    </row>
    <row r="965" spans="2:7">
      <c r="B965" s="6"/>
      <c r="C965" s="6"/>
      <c r="D965" s="6"/>
      <c r="E965" s="6"/>
      <c r="F965" s="6"/>
      <c r="G965" s="6"/>
    </row>
    <row r="966" spans="2:7">
      <c r="B966" s="6"/>
      <c r="C966" s="6"/>
      <c r="D966" s="6"/>
      <c r="E966" s="6"/>
      <c r="F966" s="6"/>
      <c r="G966" s="6"/>
    </row>
    <row r="967" spans="2:7">
      <c r="B967" s="6"/>
      <c r="C967" s="6"/>
      <c r="D967" s="6"/>
      <c r="E967" s="6"/>
      <c r="F967" s="6"/>
      <c r="G967" s="6"/>
    </row>
    <row r="968" spans="2:7">
      <c r="B968" s="6"/>
      <c r="C968" s="6"/>
      <c r="D968" s="6"/>
      <c r="E968" s="6"/>
      <c r="F968" s="6"/>
      <c r="G968" s="6"/>
    </row>
    <row r="969" spans="2:7">
      <c r="B969" s="6"/>
      <c r="C969" s="6"/>
      <c r="D969" s="6"/>
      <c r="E969" s="6"/>
      <c r="F969" s="6"/>
      <c r="G969" s="6"/>
    </row>
    <row r="970" spans="2:7">
      <c r="B970" s="6"/>
      <c r="C970" s="6"/>
      <c r="D970" s="6"/>
      <c r="E970" s="6"/>
      <c r="F970" s="6"/>
      <c r="G970" s="6"/>
    </row>
    <row r="971" spans="2:7">
      <c r="B971" s="6"/>
      <c r="C971" s="6"/>
      <c r="D971" s="6"/>
      <c r="E971" s="6"/>
      <c r="F971" s="6"/>
      <c r="G971" s="6"/>
    </row>
    <row r="972" spans="2:7">
      <c r="B972" s="6"/>
      <c r="C972" s="6"/>
      <c r="D972" s="6"/>
      <c r="E972" s="6"/>
      <c r="F972" s="6"/>
      <c r="G972" s="6"/>
    </row>
    <row r="973" spans="2:7">
      <c r="B973" s="6"/>
      <c r="C973" s="6"/>
      <c r="D973" s="6"/>
      <c r="E973" s="6"/>
      <c r="F973" s="6"/>
      <c r="G973" s="6"/>
    </row>
    <row r="974" spans="2:7">
      <c r="B974" s="6"/>
      <c r="C974" s="6"/>
      <c r="D974" s="6"/>
      <c r="E974" s="6"/>
      <c r="F974" s="6"/>
      <c r="G974" s="6"/>
    </row>
    <row r="975" spans="2:7">
      <c r="B975" s="6"/>
      <c r="C975" s="6"/>
      <c r="D975" s="6"/>
      <c r="E975" s="6"/>
      <c r="F975" s="6"/>
      <c r="G975" s="6"/>
    </row>
    <row r="976" spans="2:7">
      <c r="B976" s="6"/>
      <c r="C976" s="6"/>
      <c r="D976" s="6"/>
      <c r="E976" s="6"/>
      <c r="F976" s="6"/>
      <c r="G976" s="6"/>
    </row>
    <row r="977" spans="2:7">
      <c r="B977" s="6"/>
      <c r="C977" s="6"/>
      <c r="D977" s="6"/>
      <c r="E977" s="6"/>
      <c r="F977" s="6"/>
      <c r="G977" s="6"/>
    </row>
    <row r="978" spans="2:7">
      <c r="B978" s="6"/>
      <c r="C978" s="6"/>
      <c r="D978" s="6"/>
      <c r="E978" s="6"/>
      <c r="F978" s="6"/>
      <c r="G978" s="6"/>
    </row>
    <row r="979" spans="2:7">
      <c r="B979" s="6"/>
      <c r="C979" s="6"/>
      <c r="D979" s="6"/>
      <c r="E979" s="6"/>
      <c r="F979" s="6"/>
      <c r="G979" s="6"/>
    </row>
    <row r="980" spans="2:7">
      <c r="B980" s="6"/>
      <c r="C980" s="6"/>
      <c r="D980" s="6"/>
      <c r="E980" s="6"/>
      <c r="F980" s="6"/>
      <c r="G980" s="6"/>
    </row>
    <row r="981" spans="2:7">
      <c r="B981" s="6"/>
      <c r="C981" s="6"/>
      <c r="D981" s="6"/>
      <c r="E981" s="6"/>
      <c r="F981" s="6"/>
      <c r="G981" s="6"/>
    </row>
    <row r="982" spans="2:7">
      <c r="B982" s="6"/>
      <c r="C982" s="6"/>
      <c r="D982" s="6"/>
      <c r="E982" s="6"/>
      <c r="F982" s="6"/>
      <c r="G982" s="6"/>
    </row>
    <row r="983" spans="2:7">
      <c r="B983" s="6"/>
      <c r="C983" s="6"/>
      <c r="D983" s="6"/>
      <c r="E983" s="6"/>
      <c r="F983" s="6"/>
      <c r="G983" s="6"/>
    </row>
    <row r="984" spans="2:7">
      <c r="B984" s="6"/>
      <c r="C984" s="6"/>
      <c r="D984" s="6"/>
      <c r="E984" s="6"/>
      <c r="F984" s="6"/>
      <c r="G984" s="6"/>
    </row>
    <row r="985" spans="2:7">
      <c r="B985" s="6"/>
      <c r="C985" s="6"/>
      <c r="D985" s="6"/>
      <c r="E985" s="6"/>
      <c r="F985" s="6"/>
      <c r="G985" s="6"/>
    </row>
    <row r="986" spans="2:7">
      <c r="B986" s="6"/>
      <c r="C986" s="6"/>
      <c r="D986" s="6"/>
      <c r="E986" s="6"/>
      <c r="F986" s="6"/>
      <c r="G986" s="6"/>
    </row>
    <row r="987" spans="2:7">
      <c r="B987" s="6"/>
      <c r="C987" s="6"/>
      <c r="D987" s="6"/>
      <c r="E987" s="6"/>
      <c r="F987" s="6"/>
      <c r="G987" s="6"/>
    </row>
    <row r="988" spans="2:7">
      <c r="B988" s="6"/>
      <c r="C988" s="6"/>
      <c r="D988" s="6"/>
      <c r="E988" s="6"/>
      <c r="F988" s="6"/>
      <c r="G988" s="6"/>
    </row>
    <row r="989" spans="2:7">
      <c r="B989" s="6"/>
      <c r="C989" s="6"/>
      <c r="D989" s="6"/>
      <c r="E989" s="6"/>
      <c r="F989" s="6"/>
      <c r="G989" s="6"/>
    </row>
    <row r="990" spans="2:7">
      <c r="B990" s="6"/>
      <c r="C990" s="6"/>
      <c r="D990" s="6"/>
      <c r="E990" s="6"/>
      <c r="F990" s="6"/>
      <c r="G990" s="6"/>
    </row>
    <row r="991" spans="2:7">
      <c r="B991" s="6"/>
      <c r="C991" s="6"/>
      <c r="D991" s="6"/>
      <c r="E991" s="6"/>
      <c r="F991" s="6"/>
      <c r="G991" s="6"/>
    </row>
    <row r="992" spans="2:7">
      <c r="B992" s="6"/>
      <c r="C992" s="6"/>
      <c r="D992" s="6"/>
      <c r="E992" s="6"/>
      <c r="F992" s="6"/>
      <c r="G992" s="6"/>
    </row>
    <row r="993" spans="2:7">
      <c r="B993" s="6"/>
      <c r="C993" s="6"/>
      <c r="D993" s="6"/>
      <c r="E993" s="6"/>
      <c r="F993" s="6"/>
      <c r="G993" s="6"/>
    </row>
    <row r="994" spans="2:7">
      <c r="B994" s="6"/>
      <c r="C994" s="6"/>
      <c r="D994" s="6"/>
      <c r="E994" s="6"/>
      <c r="F994" s="6"/>
      <c r="G994" s="6"/>
    </row>
    <row r="995" spans="2:7">
      <c r="B995" s="6"/>
      <c r="C995" s="6"/>
      <c r="D995" s="6"/>
      <c r="E995" s="6"/>
      <c r="F995" s="6"/>
      <c r="G995" s="6"/>
    </row>
    <row r="996" spans="2:7">
      <c r="B996" s="6"/>
      <c r="C996" s="6"/>
      <c r="D996" s="6"/>
      <c r="E996" s="6"/>
      <c r="F996" s="6"/>
      <c r="G996" s="6"/>
    </row>
    <row r="997" spans="2:7">
      <c r="B997" s="6"/>
      <c r="C997" s="6"/>
      <c r="D997" s="6"/>
      <c r="E997" s="6"/>
      <c r="F997" s="6"/>
      <c r="G997" s="6"/>
    </row>
    <row r="998" spans="2:7">
      <c r="B998" s="6"/>
      <c r="C998" s="6"/>
      <c r="D998" s="6"/>
      <c r="E998" s="6"/>
      <c r="F998" s="6"/>
      <c r="G998" s="6"/>
    </row>
    <row r="999" spans="2:7">
      <c r="B999" s="6"/>
      <c r="C999" s="6"/>
      <c r="D999" s="6"/>
      <c r="E999" s="6"/>
      <c r="F999" s="6"/>
      <c r="G999" s="6"/>
    </row>
    <row r="1000" spans="2:7">
      <c r="B1000" s="6"/>
      <c r="C1000" s="6"/>
      <c r="D1000" s="6"/>
      <c r="E1000" s="6"/>
      <c r="F1000" s="6"/>
      <c r="G1000" s="6"/>
    </row>
    <row r="1001" spans="2:7">
      <c r="B1001" s="6"/>
      <c r="C1001" s="6"/>
      <c r="D1001" s="6"/>
      <c r="E1001" s="6"/>
      <c r="F1001" s="6"/>
      <c r="G1001" s="6"/>
    </row>
    <row r="1002" spans="2:7">
      <c r="B1002" s="6"/>
      <c r="C1002" s="6"/>
      <c r="D1002" s="6"/>
      <c r="E1002" s="6"/>
      <c r="F1002" s="6"/>
      <c r="G1002" s="6"/>
    </row>
    <row r="1003" spans="2:7">
      <c r="B1003" s="6"/>
      <c r="C1003" s="6"/>
      <c r="D1003" s="6"/>
      <c r="E1003" s="6"/>
      <c r="F1003" s="6"/>
      <c r="G1003" s="6"/>
    </row>
    <row r="1004" spans="2:7">
      <c r="B1004" s="6"/>
      <c r="C1004" s="6"/>
      <c r="D1004" s="6"/>
      <c r="E1004" s="6"/>
      <c r="F1004" s="6"/>
      <c r="G1004" s="6"/>
    </row>
    <row r="1005" spans="2:7">
      <c r="B1005" s="6"/>
      <c r="C1005" s="6"/>
      <c r="D1005" s="6"/>
      <c r="E1005" s="6"/>
      <c r="F1005" s="6"/>
      <c r="G1005" s="6"/>
    </row>
    <row r="1006" spans="2:7">
      <c r="B1006" s="6"/>
      <c r="C1006" s="6"/>
      <c r="D1006" s="6"/>
      <c r="E1006" s="6"/>
      <c r="F1006" s="6"/>
      <c r="G1006" s="6"/>
    </row>
    <row r="1007" spans="2:7">
      <c r="B1007" s="6"/>
      <c r="C1007" s="6"/>
      <c r="D1007" s="6"/>
      <c r="E1007" s="6"/>
      <c r="F1007" s="6"/>
      <c r="G1007" s="6"/>
    </row>
    <row r="1008" spans="2:7">
      <c r="B1008" s="6"/>
      <c r="C1008" s="6"/>
      <c r="D1008" s="6"/>
      <c r="E1008" s="6"/>
      <c r="F1008" s="6"/>
      <c r="G1008" s="6"/>
    </row>
    <row r="1009" spans="2:7">
      <c r="B1009" s="6"/>
      <c r="C1009" s="6"/>
      <c r="D1009" s="6"/>
      <c r="E1009" s="6"/>
      <c r="F1009" s="6"/>
      <c r="G1009" s="6"/>
    </row>
    <row r="1010" spans="2:7">
      <c r="B1010" s="6"/>
      <c r="C1010" s="6"/>
      <c r="D1010" s="6"/>
      <c r="E1010" s="6"/>
      <c r="F1010" s="6"/>
      <c r="G1010" s="6"/>
    </row>
    <row r="1011" spans="2:7">
      <c r="B1011" s="6"/>
      <c r="C1011" s="6"/>
      <c r="D1011" s="6"/>
      <c r="E1011" s="6"/>
      <c r="F1011" s="6"/>
      <c r="G1011" s="6"/>
    </row>
    <row r="1012" spans="2:7">
      <c r="B1012" s="6"/>
      <c r="C1012" s="6"/>
      <c r="D1012" s="6"/>
      <c r="E1012" s="6"/>
      <c r="F1012" s="6"/>
      <c r="G1012" s="6"/>
    </row>
  </sheetData>
  <mergeCells count="42">
    <mergeCell ref="D54:G54"/>
    <mergeCell ref="D52:G52"/>
    <mergeCell ref="D55:G55"/>
    <mergeCell ref="D26:G26"/>
    <mergeCell ref="B1:G1"/>
    <mergeCell ref="D27:G27"/>
    <mergeCell ref="B25:G25"/>
    <mergeCell ref="D51:G51"/>
    <mergeCell ref="D53:G53"/>
    <mergeCell ref="D49:G49"/>
    <mergeCell ref="D50:G50"/>
    <mergeCell ref="D39:G39"/>
    <mergeCell ref="D28:G28"/>
    <mergeCell ref="D30:G30"/>
    <mergeCell ref="D29:G29"/>
    <mergeCell ref="D31:G31"/>
    <mergeCell ref="D65:G65"/>
    <mergeCell ref="D59:G59"/>
    <mergeCell ref="D56:G56"/>
    <mergeCell ref="D57:G57"/>
    <mergeCell ref="D58:G58"/>
    <mergeCell ref="D60:G60"/>
    <mergeCell ref="D61:G61"/>
    <mergeCell ref="D62:G62"/>
    <mergeCell ref="D63:G63"/>
    <mergeCell ref="D64:G64"/>
    <mergeCell ref="D32:G32"/>
    <mergeCell ref="D35:G35"/>
    <mergeCell ref="D34:G34"/>
    <mergeCell ref="D36:G36"/>
    <mergeCell ref="D33:G33"/>
    <mergeCell ref="D44:G44"/>
    <mergeCell ref="D45:G45"/>
    <mergeCell ref="D48:G48"/>
    <mergeCell ref="D46:G46"/>
    <mergeCell ref="D47:G47"/>
    <mergeCell ref="D37:G37"/>
    <mergeCell ref="D38:G38"/>
    <mergeCell ref="D40:G40"/>
    <mergeCell ref="D41:G41"/>
    <mergeCell ref="D43:G43"/>
    <mergeCell ref="D42:G42"/>
  </mergeCells>
  <phoneticPr fontId="10" type="noConversion"/>
  <hyperlinks>
    <hyperlink ref="A1" location="OVERVIEW!A1" display="OVERVIEW" xr:uid="{1EFB1FD5-2F4F-7748-858D-69026298227B}"/>
    <hyperlink ref="A2" location="'OVERVIEW SWITCHES'!A1" display="OVERVIEW SWITCHES" xr:uid="{FB8B1BDF-3128-3B40-A197-8F94E44A58D1}"/>
  </hyperlinks>
  <pageMargins left="0" right="0" top="0" bottom="0" header="0" footer="0"/>
  <pageSetup paperSize="17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A2B-788F-9340-BD6B-54509015288C}">
  <sheetPr codeName="Sheet2"/>
  <dimension ref="A1:M4"/>
  <sheetViews>
    <sheetView zoomScaleNormal="100" workbookViewId="0">
      <selection activeCell="D20" sqref="D20"/>
    </sheetView>
  </sheetViews>
  <sheetFormatPr baseColWidth="10" defaultColWidth="10.6640625" defaultRowHeight="13"/>
  <cols>
    <col min="1" max="1" width="19.6640625" style="18" bestFit="1" customWidth="1"/>
    <col min="2" max="2" width="16.33203125" style="18" customWidth="1"/>
    <col min="3" max="3" width="23.1640625" style="30" bestFit="1" customWidth="1"/>
    <col min="4" max="4" width="39.5" style="18" bestFit="1" customWidth="1"/>
    <col min="5" max="5" width="37.5" style="18" bestFit="1" customWidth="1"/>
    <col min="6" max="6" width="26" style="18" bestFit="1" customWidth="1"/>
    <col min="7" max="7" width="47.33203125" style="18" bestFit="1" customWidth="1"/>
    <col min="8" max="10" width="13.6640625" style="18" customWidth="1"/>
    <col min="11" max="11" width="10.6640625" style="18"/>
    <col min="12" max="12" width="33.5" style="18" bestFit="1" customWidth="1"/>
    <col min="13" max="16384" width="10.6640625" style="18"/>
  </cols>
  <sheetData>
    <row r="1" spans="1:13">
      <c r="A1" s="22" t="s">
        <v>0</v>
      </c>
    </row>
    <row r="2" spans="1:13">
      <c r="A2" s="22" t="s">
        <v>2</v>
      </c>
      <c r="L2" s="17"/>
      <c r="M2" s="42"/>
    </row>
    <row r="3" spans="1:13">
      <c r="B3" s="21" t="s">
        <v>14</v>
      </c>
      <c r="C3" s="31" t="s">
        <v>15</v>
      </c>
      <c r="D3" s="21" t="s">
        <v>16</v>
      </c>
      <c r="E3" s="21" t="s">
        <v>17</v>
      </c>
      <c r="F3" s="21" t="s">
        <v>18</v>
      </c>
      <c r="G3" s="21" t="s">
        <v>19</v>
      </c>
      <c r="H3" s="21" t="s">
        <v>78</v>
      </c>
      <c r="I3" s="21" t="s">
        <v>20</v>
      </c>
      <c r="J3" s="21" t="s">
        <v>21</v>
      </c>
      <c r="L3" s="17"/>
      <c r="M3" s="42"/>
    </row>
    <row r="4" spans="1:13">
      <c r="B4" s="18" t="s">
        <v>72</v>
      </c>
      <c r="C4" s="32" t="s">
        <v>77</v>
      </c>
      <c r="D4" s="38" t="s">
        <v>22</v>
      </c>
      <c r="E4" s="18" t="s">
        <v>23</v>
      </c>
      <c r="F4" s="33" t="s">
        <v>75</v>
      </c>
      <c r="G4" s="38" t="s">
        <v>24</v>
      </c>
      <c r="H4" s="18" t="s">
        <v>25</v>
      </c>
      <c r="I4" s="18">
        <v>0</v>
      </c>
      <c r="J4" s="18" t="s">
        <v>26</v>
      </c>
      <c r="L4" s="17"/>
      <c r="M4" s="42"/>
    </row>
  </sheetData>
  <phoneticPr fontId="10" type="noConversion"/>
  <hyperlinks>
    <hyperlink ref="A1" location="OVERVIEW!A1" display="OVERVIEW" xr:uid="{A1BCE2CF-F1D4-8D40-BA82-33A6CDE60102}"/>
    <hyperlink ref="A2" location="'OVERVIEW SWITCHES (2)'!A1" display="OVERVIEW SWITCHES" xr:uid="{9BD67A8F-24EC-2F45-A31A-328520F246DE}"/>
  </hyperlink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07A1-09BC-2F4A-A5B7-7E0693479878}">
  <sheetPr codeName="Sheet3"/>
  <dimension ref="A1:S3"/>
  <sheetViews>
    <sheetView topLeftCell="J1" workbookViewId="0">
      <selection activeCell="R2" sqref="R2"/>
    </sheetView>
  </sheetViews>
  <sheetFormatPr baseColWidth="10" defaultColWidth="11.5" defaultRowHeight="13"/>
  <cols>
    <col min="1" max="1" width="22.1640625" customWidth="1"/>
    <col min="2" max="2" width="16.6640625" customWidth="1"/>
    <col min="3" max="3" width="10.6640625" style="23" bestFit="1" customWidth="1"/>
    <col min="4" max="4" width="7.6640625" bestFit="1" customWidth="1"/>
    <col min="5" max="5" width="8.6640625" bestFit="1" customWidth="1"/>
    <col min="6" max="6" width="19.6640625" style="23" bestFit="1" customWidth="1"/>
    <col min="7" max="7" width="13.5" bestFit="1" customWidth="1"/>
    <col min="8" max="8" width="12.6640625" bestFit="1" customWidth="1"/>
    <col min="9" max="9" width="47" bestFit="1" customWidth="1"/>
    <col min="10" max="10" width="10.6640625" bestFit="1" customWidth="1"/>
    <col min="11" max="11" width="14.1640625" style="45" bestFit="1" customWidth="1"/>
    <col min="12" max="12" width="47.6640625" bestFit="1" customWidth="1"/>
    <col min="13" max="13" width="15.6640625" customWidth="1"/>
    <col min="14" max="14" width="16" customWidth="1"/>
    <col min="15" max="15" width="13" customWidth="1"/>
    <col min="16" max="16" width="20" bestFit="1" customWidth="1"/>
    <col min="17" max="18" width="28" customWidth="1"/>
  </cols>
  <sheetData>
    <row r="1" spans="1:19">
      <c r="A1" s="22" t="s">
        <v>0</v>
      </c>
      <c r="B1" s="42" t="s">
        <v>29</v>
      </c>
      <c r="C1" s="42" t="s">
        <v>30</v>
      </c>
      <c r="D1" s="42" t="s">
        <v>31</v>
      </c>
      <c r="E1" s="42" t="s">
        <v>32</v>
      </c>
      <c r="F1" s="42" t="s">
        <v>33</v>
      </c>
      <c r="G1" s="42" t="s">
        <v>34</v>
      </c>
      <c r="H1" s="42" t="s">
        <v>35</v>
      </c>
      <c r="I1" s="42" t="s">
        <v>36</v>
      </c>
      <c r="J1" s="42" t="s">
        <v>37</v>
      </c>
      <c r="K1" s="45" t="s">
        <v>38</v>
      </c>
      <c r="L1" s="42" t="s">
        <v>39</v>
      </c>
      <c r="M1" s="42" t="s">
        <v>40</v>
      </c>
      <c r="N1" s="42" t="s">
        <v>41</v>
      </c>
      <c r="O1" s="42" t="s">
        <v>28</v>
      </c>
      <c r="P1" s="42" t="s">
        <v>42</v>
      </c>
      <c r="Q1" s="42" t="s">
        <v>43</v>
      </c>
      <c r="R1" s="42" t="s">
        <v>44</v>
      </c>
      <c r="S1" s="42"/>
    </row>
    <row r="2" spans="1:19">
      <c r="A2" s="22" t="s">
        <v>2</v>
      </c>
      <c r="B2" s="17" t="s">
        <v>77</v>
      </c>
      <c r="C2" s="17" t="s">
        <v>75</v>
      </c>
      <c r="D2" s="42" t="s">
        <v>67</v>
      </c>
      <c r="E2" s="42">
        <v>1</v>
      </c>
      <c r="F2" s="42" t="s">
        <v>68</v>
      </c>
      <c r="G2" s="42" t="s">
        <v>69</v>
      </c>
      <c r="H2" s="42"/>
      <c r="I2" s="42"/>
      <c r="J2" s="42" t="s">
        <v>70</v>
      </c>
      <c r="K2" s="45" t="s">
        <v>25</v>
      </c>
      <c r="L2" s="17">
        <v>1</v>
      </c>
      <c r="M2" s="42" t="str">
        <f>IFERROR(INDEX(ARP!A:A,MATCH(SWITCHES!K2,ARP!B:B,0)),"")</f>
        <v/>
      </c>
      <c r="N2" s="17" t="str">
        <f>IFERROR(INDEX(OVERVIEW!B:B,MATCH(L2,OVERVIEW!D:D,0)),"")</f>
        <v>NETWORK_NAME</v>
      </c>
      <c r="O2" s="42" t="str">
        <f ca="1">IF(M2&lt;&gt;"",INDEX(INDIRECT(N2&amp;"!B1:B99999"),MATCH(M2,INDIRECT(N2&amp;"!F1:F99999"),0)),"")</f>
        <v/>
      </c>
      <c r="P2" s="42" t="str">
        <f ca="1">IF(M2&lt;&gt;"",INDEX(INDIRECT(N2&amp;"!C1:C99999"),MATCH(M2,INDIRECT(N2&amp;"!F1:F99999"),0)),"")</f>
        <v/>
      </c>
      <c r="Q2" s="42" t="str">
        <f ca="1">IF(M2&lt;&gt;"",INDEX(INDIRECT(N2&amp;"!D1:D99999"),MATCH(M2,INDIRECT(N2&amp;"!F1:F99999"),0)),"")</f>
        <v/>
      </c>
      <c r="R2" s="42" t="str">
        <f t="shared" ref="R2" ca="1" si="0">IF(M2&lt;&gt;"",INDEX(INDIRECT(N2&amp;"!E1:E99999"),MATCH(M2,INDIRECT(N2&amp;"!F1:F99999"),0)),"")</f>
        <v/>
      </c>
      <c r="S2" s="42"/>
    </row>
    <row r="3" spans="1:19">
      <c r="B3" s="17" t="s">
        <v>77</v>
      </c>
      <c r="C3" s="17" t="s">
        <v>80</v>
      </c>
      <c r="D3" s="44" t="s">
        <v>71</v>
      </c>
      <c r="E3" s="44">
        <v>2</v>
      </c>
      <c r="F3" s="44" t="s">
        <v>68</v>
      </c>
      <c r="G3" s="44" t="s">
        <v>69</v>
      </c>
      <c r="H3" s="44"/>
      <c r="I3" s="44"/>
      <c r="J3" s="44" t="s">
        <v>70</v>
      </c>
      <c r="K3" s="45" t="s">
        <v>25</v>
      </c>
      <c r="L3" s="17">
        <v>2</v>
      </c>
      <c r="M3" s="44" t="str">
        <f>IFERROR(INDEX(ARP!A:A,MATCH(SWITCHES!K3,ARP!B:B,0)),"")</f>
        <v/>
      </c>
      <c r="N3" s="17" t="str">
        <f>IFERROR(INDEX(OVERVIEW!B:B,MATCH(L3,OVERVIEW!D:D,0)),"")</f>
        <v/>
      </c>
      <c r="O3" s="44" t="str">
        <f ca="1">IF(M3&lt;&gt;"",INDEX(INDIRECT(N3&amp;"!B1:B99999"),MATCH(M3,INDIRECT(N3&amp;"!F1:F99999"),0)),"")</f>
        <v/>
      </c>
      <c r="P3" s="44" t="str">
        <f ca="1">IF(M3&lt;&gt;"",INDEX(INDIRECT(N3&amp;"!C1:C99999"),MATCH(M3,INDIRECT(N3&amp;"!F1:F99999"),0)),"")</f>
        <v/>
      </c>
      <c r="Q3" s="44" t="str">
        <f ca="1">IF(M3&lt;&gt;"",INDEX(INDIRECT(N3&amp;"!D1:D99999"),MATCH(M3,INDIRECT(N3&amp;"!F1:F99999"),0)),"")</f>
        <v/>
      </c>
      <c r="R3" s="44" t="str">
        <f t="shared" ref="R3" ca="1" si="1">IF(M3&lt;&gt;"",INDEX(INDIRECT(N3&amp;"!E1:E99999"),MATCH(M3,INDIRECT(N3&amp;"!F1:F99999"),0)),"")</f>
        <v/>
      </c>
    </row>
  </sheetData>
  <autoFilter ref="B1:R2" xr:uid="{BE218DB2-57B7-4344-8ED5-08F4E668AB3D}"/>
  <phoneticPr fontId="10" type="noConversion"/>
  <hyperlinks>
    <hyperlink ref="A1" location="OVERVIEW!A1" display="OVERVIEW" xr:uid="{4DA22ED7-A0FC-844B-B6D7-E099E5B85E9A}"/>
    <hyperlink ref="A2" location="'OVERVIEW SWITCHES'!A1" display="OVERVIEW SWITCHES" xr:uid="{C3CF2891-AF07-C847-8F9D-6C10237D573E}"/>
  </hyperlink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A02-5C30-DF44-ADFB-1751A512F92D}">
  <sheetPr codeName="Sheet4"/>
  <dimension ref="A1:C1"/>
  <sheetViews>
    <sheetView workbookViewId="0">
      <selection activeCell="A2" sqref="A2"/>
    </sheetView>
  </sheetViews>
  <sheetFormatPr baseColWidth="10" defaultColWidth="11.5" defaultRowHeight="13"/>
  <cols>
    <col min="1" max="1" width="14.6640625" bestFit="1" customWidth="1"/>
    <col min="2" max="2" width="17.1640625" customWidth="1"/>
    <col min="3" max="3" width="31" customWidth="1"/>
    <col min="4" max="4" width="17" customWidth="1"/>
    <col min="6" max="6" width="11.6640625" bestFit="1" customWidth="1"/>
    <col min="15" max="15" width="12.6640625" customWidth="1"/>
    <col min="16" max="16" width="16.5" bestFit="1" customWidth="1"/>
    <col min="17" max="17" width="71.33203125" bestFit="1" customWidth="1"/>
    <col min="18" max="18" width="25.5" bestFit="1" customWidth="1"/>
    <col min="19" max="19" width="25.33203125" bestFit="1" customWidth="1"/>
    <col min="20" max="20" width="29.1640625" bestFit="1" customWidth="1"/>
  </cols>
  <sheetData>
    <row r="1" spans="1:3" s="26" customFormat="1">
      <c r="A1" s="17" t="s">
        <v>75</v>
      </c>
      <c r="B1" s="42" t="s">
        <v>66</v>
      </c>
      <c r="C1" s="42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D3E9-0E77-584B-9A2D-7635B9CBC108}">
  <dimension ref="A1:N1000"/>
  <sheetViews>
    <sheetView zoomScaleNormal="100" workbookViewId="0">
      <selection activeCell="C4" sqref="C4"/>
    </sheetView>
  </sheetViews>
  <sheetFormatPr baseColWidth="10" defaultColWidth="17.33203125" defaultRowHeight="15" customHeight="1"/>
  <cols>
    <col min="1" max="1" width="19.6640625" style="34" bestFit="1" customWidth="1"/>
    <col min="2" max="2" width="15.5" style="34" bestFit="1" customWidth="1"/>
    <col min="3" max="3" width="26.6640625" style="34" bestFit="1" customWidth="1"/>
    <col min="4" max="4" width="68.6640625" style="34" bestFit="1" customWidth="1"/>
    <col min="5" max="5" width="18.5" style="13" bestFit="1" customWidth="1"/>
    <col min="6" max="6" width="14.5" style="34" bestFit="1" customWidth="1"/>
    <col min="7" max="7" width="16.6640625" style="34" bestFit="1" customWidth="1"/>
    <col min="8" max="8" width="12.5" style="34" bestFit="1" customWidth="1"/>
    <col min="9" max="9" width="26.5" style="11" bestFit="1" customWidth="1"/>
    <col min="10" max="10" width="10.6640625" style="11" bestFit="1" customWidth="1"/>
    <col min="11" max="11" width="56.33203125" style="34" bestFit="1" customWidth="1"/>
    <col min="12" max="12" width="24" style="34" customWidth="1"/>
    <col min="13" max="13" width="26" style="34" customWidth="1"/>
    <col min="14" max="14" width="25.6640625" style="34" customWidth="1"/>
    <col min="15" max="29" width="14.5" style="34" customWidth="1"/>
    <col min="30" max="16384" width="17.33203125" style="34"/>
  </cols>
  <sheetData>
    <row r="1" spans="1:14" ht="15.75" customHeight="1">
      <c r="A1" s="22" t="s">
        <v>0</v>
      </c>
      <c r="B1" s="5" t="s">
        <v>45</v>
      </c>
      <c r="C1" s="5" t="s">
        <v>46</v>
      </c>
      <c r="D1" s="5" t="s">
        <v>4</v>
      </c>
      <c r="E1" s="12" t="s">
        <v>47</v>
      </c>
      <c r="F1" s="5" t="s">
        <v>18</v>
      </c>
      <c r="G1" s="5" t="s">
        <v>48</v>
      </c>
      <c r="H1" s="5" t="s">
        <v>8</v>
      </c>
      <c r="I1" s="9" t="s">
        <v>15</v>
      </c>
      <c r="J1" s="9" t="s">
        <v>49</v>
      </c>
      <c r="K1" s="5" t="s">
        <v>50</v>
      </c>
      <c r="L1" s="36"/>
      <c r="M1" s="6"/>
      <c r="N1" s="6"/>
    </row>
    <row r="2" spans="1:14" ht="15.75" customHeight="1">
      <c r="A2" s="22" t="s">
        <v>2</v>
      </c>
      <c r="B2" s="36"/>
      <c r="C2" s="36" t="s">
        <v>51</v>
      </c>
      <c r="D2" s="36" t="s">
        <v>52</v>
      </c>
      <c r="F2" s="36" t="s">
        <v>79</v>
      </c>
      <c r="G2" s="36" t="s">
        <v>10</v>
      </c>
      <c r="H2" s="36" t="s">
        <v>9</v>
      </c>
      <c r="I2" s="10"/>
      <c r="J2" s="10"/>
      <c r="K2" s="6"/>
      <c r="L2" s="6"/>
      <c r="M2" s="6"/>
      <c r="N2" s="6"/>
    </row>
    <row r="3" spans="1:14" ht="15.75" customHeight="1">
      <c r="A3" s="42"/>
      <c r="B3" s="36" t="s">
        <v>28</v>
      </c>
      <c r="C3" s="36" t="s">
        <v>53</v>
      </c>
      <c r="D3" s="36" t="s">
        <v>54</v>
      </c>
      <c r="E3" s="36" t="s">
        <v>334</v>
      </c>
      <c r="F3" s="36" t="s">
        <v>75</v>
      </c>
      <c r="G3" s="36" t="s">
        <v>10</v>
      </c>
      <c r="H3" s="36" t="s">
        <v>75</v>
      </c>
      <c r="I3" s="10"/>
      <c r="J3" s="10"/>
      <c r="K3" s="7"/>
      <c r="L3" s="6"/>
      <c r="M3" s="6"/>
      <c r="N3" s="6"/>
    </row>
    <row r="4" spans="1:14" ht="15.75" customHeight="1">
      <c r="A4" s="42"/>
      <c r="B4" s="36"/>
      <c r="C4" s="6"/>
      <c r="D4" s="36"/>
      <c r="E4" s="37"/>
      <c r="F4" s="36" t="s">
        <v>80</v>
      </c>
      <c r="G4" s="36" t="s">
        <v>10</v>
      </c>
      <c r="H4" s="36" t="s">
        <v>75</v>
      </c>
      <c r="I4" s="10"/>
      <c r="J4" s="10"/>
      <c r="K4" s="7"/>
      <c r="L4" s="6"/>
      <c r="M4" s="6"/>
      <c r="N4" s="6"/>
    </row>
    <row r="5" spans="1:14" ht="15.75" customHeight="1">
      <c r="A5" s="42"/>
      <c r="B5" s="36"/>
      <c r="C5" s="6"/>
      <c r="D5" s="36"/>
      <c r="E5" s="37"/>
      <c r="F5" s="36" t="s">
        <v>81</v>
      </c>
      <c r="G5" s="36" t="s">
        <v>10</v>
      </c>
      <c r="H5" s="36" t="s">
        <v>75</v>
      </c>
      <c r="I5" s="10"/>
      <c r="J5" s="10"/>
      <c r="K5" s="7"/>
      <c r="L5" s="6"/>
      <c r="M5" s="6"/>
      <c r="N5" s="6"/>
    </row>
    <row r="6" spans="1:14" ht="15.75" customHeight="1">
      <c r="A6" s="42"/>
      <c r="B6" s="36"/>
      <c r="C6" s="6"/>
      <c r="D6" s="36"/>
      <c r="E6" s="37"/>
      <c r="F6" s="36" t="s">
        <v>82</v>
      </c>
      <c r="G6" s="36" t="s">
        <v>10</v>
      </c>
      <c r="H6" s="36" t="s">
        <v>75</v>
      </c>
      <c r="I6" s="10"/>
      <c r="J6" s="10"/>
      <c r="K6" s="7"/>
      <c r="L6" s="6"/>
      <c r="M6" s="6"/>
      <c r="N6" s="6"/>
    </row>
    <row r="7" spans="1:14" ht="15.75" customHeight="1">
      <c r="A7" s="42"/>
      <c r="B7" s="36"/>
      <c r="C7" s="6"/>
      <c r="D7" s="36"/>
      <c r="E7" s="37"/>
      <c r="F7" s="36" t="s">
        <v>83</v>
      </c>
      <c r="G7" s="36" t="s">
        <v>10</v>
      </c>
      <c r="H7" s="36" t="s">
        <v>75</v>
      </c>
      <c r="I7" s="10"/>
      <c r="J7" s="10"/>
      <c r="K7" s="7"/>
      <c r="L7" s="6"/>
      <c r="M7" s="6"/>
      <c r="N7" s="6"/>
    </row>
    <row r="8" spans="1:14" ht="15.75" customHeight="1">
      <c r="A8" s="42"/>
      <c r="B8" s="36"/>
      <c r="C8" s="6"/>
      <c r="D8" s="36"/>
      <c r="E8" s="37"/>
      <c r="F8" s="36" t="s">
        <v>84</v>
      </c>
      <c r="G8" s="36" t="s">
        <v>10</v>
      </c>
      <c r="H8" s="36" t="s">
        <v>75</v>
      </c>
      <c r="I8" s="10"/>
      <c r="J8" s="10"/>
      <c r="K8" s="7"/>
      <c r="L8" s="6"/>
      <c r="M8" s="6"/>
      <c r="N8" s="6"/>
    </row>
    <row r="9" spans="1:14" ht="15.75" customHeight="1">
      <c r="A9" s="42"/>
      <c r="B9" s="36"/>
      <c r="C9" s="6"/>
      <c r="D9" s="36"/>
      <c r="E9" s="37"/>
      <c r="F9" s="36" t="s">
        <v>85</v>
      </c>
      <c r="G9" s="36" t="s">
        <v>10</v>
      </c>
      <c r="H9" s="36" t="s">
        <v>75</v>
      </c>
      <c r="I9" s="10"/>
      <c r="J9" s="10"/>
      <c r="K9" s="7"/>
      <c r="L9" s="6"/>
      <c r="M9" s="6"/>
      <c r="N9" s="6"/>
    </row>
    <row r="10" spans="1:14" ht="15.75" customHeight="1">
      <c r="A10" s="42"/>
      <c r="B10" s="36"/>
      <c r="C10" s="6"/>
      <c r="D10" s="36"/>
      <c r="E10" s="37"/>
      <c r="F10" s="36" t="s">
        <v>86</v>
      </c>
      <c r="G10" s="36" t="s">
        <v>10</v>
      </c>
      <c r="H10" s="36" t="s">
        <v>75</v>
      </c>
      <c r="I10" s="14"/>
      <c r="J10" s="14"/>
      <c r="K10" s="7"/>
      <c r="L10" s="6"/>
      <c r="M10" s="6"/>
      <c r="N10" s="6"/>
    </row>
    <row r="11" spans="1:14" ht="15.75" customHeight="1">
      <c r="A11" s="42"/>
      <c r="B11" s="36"/>
      <c r="C11" s="6"/>
      <c r="D11" s="36"/>
      <c r="E11" s="37"/>
      <c r="F11" s="36" t="s">
        <v>87</v>
      </c>
      <c r="G11" s="36" t="s">
        <v>10</v>
      </c>
      <c r="H11" s="36" t="s">
        <v>75</v>
      </c>
      <c r="I11" s="14"/>
      <c r="J11" s="14"/>
      <c r="K11" s="7"/>
      <c r="L11" s="6"/>
      <c r="M11" s="6"/>
      <c r="N11" s="6"/>
    </row>
    <row r="12" spans="1:14" ht="15.75" customHeight="1">
      <c r="A12" s="42"/>
      <c r="B12" s="36"/>
      <c r="C12" s="6"/>
      <c r="D12" s="36"/>
      <c r="E12" s="15"/>
      <c r="F12" s="36" t="s">
        <v>88</v>
      </c>
      <c r="G12" s="36" t="s">
        <v>10</v>
      </c>
      <c r="H12" s="36" t="s">
        <v>75</v>
      </c>
      <c r="I12" s="14"/>
      <c r="J12" s="14"/>
      <c r="K12" s="7"/>
      <c r="L12" s="6"/>
      <c r="M12" s="6"/>
      <c r="N12" s="6"/>
    </row>
    <row r="13" spans="1:14" ht="15.75" customHeight="1">
      <c r="A13" s="42"/>
      <c r="B13" s="36"/>
      <c r="C13" s="36"/>
      <c r="D13" s="36"/>
      <c r="E13" s="37"/>
      <c r="F13" s="36" t="s">
        <v>89</v>
      </c>
      <c r="G13" s="36" t="s">
        <v>10</v>
      </c>
      <c r="H13" s="36" t="s">
        <v>75</v>
      </c>
      <c r="I13" s="14"/>
      <c r="J13" s="14"/>
      <c r="K13" s="7"/>
      <c r="L13" s="6"/>
      <c r="M13" s="6"/>
      <c r="N13" s="6"/>
    </row>
    <row r="14" spans="1:14" ht="15.75" customHeight="1">
      <c r="A14" s="42"/>
      <c r="B14" s="36"/>
      <c r="C14" s="38"/>
      <c r="D14" s="36"/>
      <c r="E14" s="37"/>
      <c r="F14" s="36" t="s">
        <v>90</v>
      </c>
      <c r="G14" s="36" t="s">
        <v>10</v>
      </c>
      <c r="H14" s="36" t="s">
        <v>75</v>
      </c>
      <c r="I14" s="10"/>
      <c r="J14" s="10"/>
      <c r="K14" s="7"/>
      <c r="L14" s="6"/>
      <c r="M14" s="6"/>
      <c r="N14" s="6"/>
    </row>
    <row r="15" spans="1:14" ht="15.75" customHeight="1">
      <c r="A15" s="42"/>
      <c r="B15" s="36"/>
      <c r="C15" s="6"/>
      <c r="D15" s="36"/>
      <c r="E15" s="37"/>
      <c r="F15" s="36" t="s">
        <v>91</v>
      </c>
      <c r="G15" s="36" t="s">
        <v>10</v>
      </c>
      <c r="H15" s="36" t="s">
        <v>75</v>
      </c>
      <c r="I15" s="10"/>
      <c r="J15" s="10"/>
      <c r="K15" s="7"/>
      <c r="L15" s="6"/>
      <c r="M15" s="6"/>
      <c r="N15" s="6"/>
    </row>
    <row r="16" spans="1:14" ht="15.75" customHeight="1">
      <c r="A16" s="42"/>
      <c r="B16" s="36"/>
      <c r="C16" s="6"/>
      <c r="D16" s="36"/>
      <c r="E16" s="37"/>
      <c r="F16" s="36" t="s">
        <v>92</v>
      </c>
      <c r="G16" s="36" t="s">
        <v>10</v>
      </c>
      <c r="H16" s="36" t="s">
        <v>75</v>
      </c>
      <c r="I16" s="10"/>
      <c r="J16" s="10"/>
      <c r="K16" s="7"/>
      <c r="L16" s="6"/>
      <c r="M16" s="6"/>
      <c r="N16" s="6"/>
    </row>
    <row r="17" spans="2:14" ht="15.75" customHeight="1">
      <c r="B17" s="36"/>
      <c r="C17" s="6"/>
      <c r="D17" s="36"/>
      <c r="E17" s="37"/>
      <c r="F17" s="36" t="s">
        <v>93</v>
      </c>
      <c r="G17" s="36" t="s">
        <v>10</v>
      </c>
      <c r="H17" s="36" t="s">
        <v>75</v>
      </c>
      <c r="I17" s="10"/>
      <c r="J17" s="10"/>
      <c r="K17" s="7"/>
      <c r="L17" s="6"/>
      <c r="M17" s="6"/>
      <c r="N17" s="6"/>
    </row>
    <row r="18" spans="2:14" ht="15.75" customHeight="1">
      <c r="B18" s="36"/>
      <c r="C18" s="6"/>
      <c r="D18" s="36"/>
      <c r="E18" s="37"/>
      <c r="F18" s="36" t="s">
        <v>94</v>
      </c>
      <c r="G18" s="36" t="s">
        <v>10</v>
      </c>
      <c r="H18" s="36" t="s">
        <v>75</v>
      </c>
      <c r="I18" s="10"/>
      <c r="J18" s="10"/>
      <c r="K18" s="7"/>
      <c r="L18" s="6"/>
      <c r="M18" s="6"/>
      <c r="N18" s="6"/>
    </row>
    <row r="19" spans="2:14" ht="15.75" customHeight="1">
      <c r="B19" s="36"/>
      <c r="C19" s="6"/>
      <c r="D19" s="36"/>
      <c r="E19" s="37"/>
      <c r="F19" s="36" t="s">
        <v>95</v>
      </c>
      <c r="G19" s="36" t="s">
        <v>10</v>
      </c>
      <c r="H19" s="36" t="s">
        <v>75</v>
      </c>
      <c r="I19" s="10"/>
      <c r="J19" s="10"/>
      <c r="K19" s="7"/>
      <c r="L19" s="6"/>
      <c r="M19" s="6"/>
      <c r="N19" s="6"/>
    </row>
    <row r="20" spans="2:14" ht="15.75" customHeight="1">
      <c r="B20" s="36"/>
      <c r="C20" s="6"/>
      <c r="D20" s="36"/>
      <c r="E20" s="37"/>
      <c r="F20" s="36" t="s">
        <v>96</v>
      </c>
      <c r="G20" s="36" t="s">
        <v>10</v>
      </c>
      <c r="H20" s="36" t="s">
        <v>75</v>
      </c>
      <c r="I20" s="10"/>
      <c r="J20" s="10"/>
      <c r="K20" s="7"/>
      <c r="L20" s="6"/>
      <c r="M20" s="6"/>
      <c r="N20" s="6"/>
    </row>
    <row r="21" spans="2:14" ht="15.75" customHeight="1">
      <c r="B21" s="36"/>
      <c r="C21" s="6"/>
      <c r="D21" s="36"/>
      <c r="E21" s="37"/>
      <c r="F21" s="36" t="s">
        <v>97</v>
      </c>
      <c r="G21" s="36" t="s">
        <v>10</v>
      </c>
      <c r="H21" s="36" t="s">
        <v>75</v>
      </c>
      <c r="I21" s="10"/>
      <c r="J21" s="10"/>
      <c r="K21" s="7"/>
      <c r="L21" s="6"/>
      <c r="M21" s="6"/>
      <c r="N21" s="6"/>
    </row>
    <row r="22" spans="2:14" ht="15.75" customHeight="1">
      <c r="B22" s="36"/>
      <c r="C22" s="17"/>
      <c r="D22" s="36"/>
      <c r="E22" s="39"/>
      <c r="F22" s="36" t="s">
        <v>98</v>
      </c>
      <c r="G22" s="36" t="s">
        <v>10</v>
      </c>
      <c r="H22" s="36" t="s">
        <v>75</v>
      </c>
      <c r="I22" s="10"/>
      <c r="J22" s="10"/>
      <c r="K22" s="8"/>
      <c r="L22" s="6"/>
      <c r="M22" s="6"/>
      <c r="N22" s="6"/>
    </row>
    <row r="23" spans="2:14" ht="15.75" customHeight="1">
      <c r="B23" s="36"/>
      <c r="C23" s="17"/>
      <c r="D23" s="36"/>
      <c r="E23" s="39"/>
      <c r="F23" s="36" t="s">
        <v>99</v>
      </c>
      <c r="G23" s="36" t="s">
        <v>10</v>
      </c>
      <c r="H23" s="36" t="s">
        <v>75</v>
      </c>
      <c r="I23" s="10"/>
      <c r="J23" s="10"/>
      <c r="K23" s="8"/>
      <c r="L23" s="6"/>
      <c r="M23" s="6"/>
      <c r="N23" s="6"/>
    </row>
    <row r="24" spans="2:14" ht="15.75" customHeight="1">
      <c r="B24" s="36"/>
      <c r="C24" s="17"/>
      <c r="D24" s="36"/>
      <c r="E24" s="39"/>
      <c r="F24" s="36" t="s">
        <v>100</v>
      </c>
      <c r="G24" s="36" t="s">
        <v>10</v>
      </c>
      <c r="H24" s="36" t="s">
        <v>75</v>
      </c>
      <c r="I24" s="10"/>
      <c r="J24" s="10"/>
      <c r="K24" s="8"/>
      <c r="L24" s="6"/>
      <c r="M24" s="6"/>
      <c r="N24" s="6"/>
    </row>
    <row r="25" spans="2:14" ht="15.75" customHeight="1">
      <c r="B25" s="36"/>
      <c r="C25" s="17"/>
      <c r="D25" s="36"/>
      <c r="E25" s="37"/>
      <c r="F25" s="36" t="s">
        <v>101</v>
      </c>
      <c r="G25" s="36" t="s">
        <v>10</v>
      </c>
      <c r="H25" s="36" t="s">
        <v>75</v>
      </c>
      <c r="I25" s="10"/>
      <c r="J25" s="10"/>
      <c r="K25" s="8"/>
      <c r="L25" s="6"/>
      <c r="M25" s="6"/>
      <c r="N25" s="6"/>
    </row>
    <row r="26" spans="2:14" ht="15.75" customHeight="1">
      <c r="B26" s="36"/>
      <c r="C26" s="17"/>
      <c r="D26" s="36"/>
      <c r="E26" s="37"/>
      <c r="F26" s="36" t="s">
        <v>102</v>
      </c>
      <c r="G26" s="36" t="s">
        <v>10</v>
      </c>
      <c r="H26" s="36" t="s">
        <v>75</v>
      </c>
      <c r="I26" s="10"/>
      <c r="J26" s="10"/>
      <c r="K26" s="8"/>
      <c r="L26" s="6"/>
      <c r="M26" s="6"/>
      <c r="N26" s="6"/>
    </row>
    <row r="27" spans="2:14" ht="15.75" customHeight="1">
      <c r="B27" s="36"/>
      <c r="C27" s="42"/>
      <c r="D27" s="36"/>
      <c r="E27" s="37"/>
      <c r="F27" s="36" t="s">
        <v>103</v>
      </c>
      <c r="G27" s="36" t="s">
        <v>10</v>
      </c>
      <c r="H27" s="36" t="s">
        <v>75</v>
      </c>
      <c r="I27" s="10"/>
      <c r="J27" s="10"/>
      <c r="K27" s="8"/>
      <c r="L27" s="6"/>
      <c r="M27" s="6"/>
      <c r="N27" s="6"/>
    </row>
    <row r="28" spans="2:14" ht="15.75" customHeight="1">
      <c r="B28" s="36"/>
      <c r="C28" s="42"/>
      <c r="D28" s="36"/>
      <c r="E28" s="37"/>
      <c r="F28" s="36" t="s">
        <v>104</v>
      </c>
      <c r="G28" s="36" t="s">
        <v>10</v>
      </c>
      <c r="H28" s="36" t="s">
        <v>75</v>
      </c>
      <c r="I28" s="10"/>
      <c r="J28" s="10"/>
      <c r="K28" s="8"/>
      <c r="L28" s="6"/>
      <c r="M28" s="6"/>
      <c r="N28" s="6"/>
    </row>
    <row r="29" spans="2:14" ht="15.75" customHeight="1">
      <c r="B29" s="36"/>
      <c r="C29" s="42"/>
      <c r="D29" s="36"/>
      <c r="E29" s="37"/>
      <c r="F29" s="36" t="s">
        <v>105</v>
      </c>
      <c r="G29" s="36" t="s">
        <v>10</v>
      </c>
      <c r="H29" s="36" t="s">
        <v>75</v>
      </c>
      <c r="I29" s="10"/>
      <c r="J29" s="10"/>
      <c r="K29" s="8"/>
      <c r="L29" s="6"/>
      <c r="M29" s="6"/>
      <c r="N29" s="6"/>
    </row>
    <row r="30" spans="2:14" ht="15.75" customHeight="1">
      <c r="B30" s="36"/>
      <c r="C30" s="42"/>
      <c r="D30" s="36"/>
      <c r="E30" s="37"/>
      <c r="F30" s="36" t="s">
        <v>106</v>
      </c>
      <c r="G30" s="36" t="s">
        <v>10</v>
      </c>
      <c r="H30" s="36" t="s">
        <v>75</v>
      </c>
      <c r="I30" s="10"/>
      <c r="J30" s="10"/>
      <c r="K30" s="8"/>
      <c r="L30" s="6"/>
      <c r="M30" s="6"/>
      <c r="N30" s="6"/>
    </row>
    <row r="31" spans="2:14" ht="15.75" customHeight="1">
      <c r="B31" s="36"/>
      <c r="C31" s="42"/>
      <c r="D31" s="6"/>
      <c r="E31" s="37"/>
      <c r="F31" s="36" t="s">
        <v>107</v>
      </c>
      <c r="G31" s="36" t="s">
        <v>10</v>
      </c>
      <c r="H31" s="36" t="s">
        <v>75</v>
      </c>
      <c r="I31" s="10"/>
      <c r="J31" s="10"/>
      <c r="K31" s="8"/>
      <c r="L31" s="6"/>
      <c r="M31" s="6"/>
      <c r="N31" s="6"/>
    </row>
    <row r="32" spans="2:14" ht="15.75" customHeight="1">
      <c r="B32" s="36"/>
      <c r="C32" s="42"/>
      <c r="D32" s="35"/>
      <c r="E32" s="37"/>
      <c r="F32" s="36" t="s">
        <v>108</v>
      </c>
      <c r="G32" s="36" t="s">
        <v>10</v>
      </c>
      <c r="H32" s="36" t="s">
        <v>75</v>
      </c>
      <c r="J32" s="10"/>
      <c r="K32" s="7"/>
      <c r="L32" s="6"/>
      <c r="M32" s="6"/>
      <c r="N32" s="6"/>
    </row>
    <row r="33" spans="2:14" ht="15.75" customHeight="1">
      <c r="B33" s="36"/>
      <c r="C33" s="42"/>
      <c r="D33" s="35"/>
      <c r="E33" s="37"/>
      <c r="F33" s="36" t="s">
        <v>109</v>
      </c>
      <c r="G33" s="36" t="s">
        <v>10</v>
      </c>
      <c r="H33" s="36" t="s">
        <v>75</v>
      </c>
      <c r="J33" s="10"/>
      <c r="K33" s="7"/>
      <c r="L33" s="6"/>
      <c r="M33" s="6"/>
      <c r="N33" s="6"/>
    </row>
    <row r="34" spans="2:14" ht="15.75" customHeight="1">
      <c r="B34" s="36"/>
      <c r="C34" s="42"/>
      <c r="D34" s="35"/>
      <c r="E34" s="37"/>
      <c r="F34" s="36" t="s">
        <v>110</v>
      </c>
      <c r="G34" s="36" t="s">
        <v>10</v>
      </c>
      <c r="H34" s="36" t="s">
        <v>75</v>
      </c>
      <c r="J34" s="10"/>
      <c r="K34" s="7"/>
      <c r="L34" s="6"/>
      <c r="M34" s="6"/>
      <c r="N34" s="6"/>
    </row>
    <row r="35" spans="2:14" ht="15.75" customHeight="1">
      <c r="B35" s="36"/>
      <c r="C35" s="42"/>
      <c r="D35" s="35"/>
      <c r="E35" s="37"/>
      <c r="F35" s="36" t="s">
        <v>111</v>
      </c>
      <c r="G35" s="36" t="s">
        <v>10</v>
      </c>
      <c r="H35" s="36" t="s">
        <v>75</v>
      </c>
      <c r="J35" s="10"/>
      <c r="K35" s="7"/>
      <c r="L35" s="6"/>
      <c r="M35" s="6"/>
      <c r="N35" s="6"/>
    </row>
    <row r="36" spans="2:14" ht="15.75" customHeight="1">
      <c r="B36" s="36"/>
      <c r="C36" s="42"/>
      <c r="D36" s="6"/>
      <c r="E36" s="37"/>
      <c r="F36" s="36" t="s">
        <v>112</v>
      </c>
      <c r="G36" s="36" t="s">
        <v>10</v>
      </c>
      <c r="H36" s="36" t="s">
        <v>75</v>
      </c>
      <c r="I36" s="10"/>
      <c r="J36" s="10"/>
      <c r="K36" s="7"/>
      <c r="L36" s="6"/>
      <c r="M36" s="6"/>
      <c r="N36" s="6"/>
    </row>
    <row r="37" spans="2:14" ht="15.75" customHeight="1">
      <c r="B37" s="36"/>
      <c r="C37" s="42"/>
      <c r="D37" s="6"/>
      <c r="E37" s="37"/>
      <c r="F37" s="36" t="s">
        <v>113</v>
      </c>
      <c r="G37" s="36" t="s">
        <v>10</v>
      </c>
      <c r="H37" s="36" t="s">
        <v>75</v>
      </c>
      <c r="I37" s="10"/>
      <c r="J37" s="10"/>
      <c r="K37" s="7"/>
      <c r="L37" s="6"/>
      <c r="M37" s="6"/>
      <c r="N37" s="6"/>
    </row>
    <row r="38" spans="2:14" ht="15.75" customHeight="1">
      <c r="B38" s="36"/>
      <c r="C38" s="42"/>
      <c r="D38" s="6"/>
      <c r="E38" s="37"/>
      <c r="F38" s="36" t="s">
        <v>114</v>
      </c>
      <c r="G38" s="36" t="s">
        <v>10</v>
      </c>
      <c r="H38" s="36" t="s">
        <v>75</v>
      </c>
      <c r="I38" s="10"/>
      <c r="J38" s="10"/>
      <c r="K38" s="7"/>
      <c r="L38" s="6"/>
      <c r="M38" s="6"/>
      <c r="N38" s="6"/>
    </row>
    <row r="39" spans="2:14" ht="15.75" customHeight="1">
      <c r="B39" s="36"/>
      <c r="C39" s="42"/>
      <c r="D39" s="6"/>
      <c r="E39" s="37"/>
      <c r="F39" s="36" t="s">
        <v>115</v>
      </c>
      <c r="G39" s="36" t="s">
        <v>10</v>
      </c>
      <c r="H39" s="36" t="s">
        <v>75</v>
      </c>
      <c r="I39" s="10"/>
      <c r="J39" s="10"/>
      <c r="K39" s="7"/>
      <c r="L39" s="6"/>
      <c r="M39" s="6"/>
      <c r="N39" s="6"/>
    </row>
    <row r="40" spans="2:14" ht="15.75" customHeight="1">
      <c r="B40" s="36"/>
      <c r="C40" s="42"/>
      <c r="D40" s="36"/>
      <c r="E40" s="37"/>
      <c r="F40" s="36" t="s">
        <v>116</v>
      </c>
      <c r="G40" s="36" t="s">
        <v>10</v>
      </c>
      <c r="H40" s="36" t="s">
        <v>75</v>
      </c>
      <c r="I40" s="10"/>
      <c r="J40" s="10"/>
      <c r="K40" s="7"/>
      <c r="L40" s="6"/>
      <c r="M40" s="6"/>
      <c r="N40" s="6"/>
    </row>
    <row r="41" spans="2:14" ht="15.75" customHeight="1">
      <c r="B41" s="36"/>
      <c r="C41" s="42"/>
      <c r="D41" s="36"/>
      <c r="E41" s="37"/>
      <c r="F41" s="36" t="s">
        <v>117</v>
      </c>
      <c r="G41" s="36" t="s">
        <v>10</v>
      </c>
      <c r="H41" s="36" t="s">
        <v>75</v>
      </c>
      <c r="I41" s="10"/>
      <c r="J41" s="10"/>
      <c r="K41" s="7"/>
      <c r="L41" s="6"/>
      <c r="M41" s="6"/>
      <c r="N41" s="6"/>
    </row>
    <row r="42" spans="2:14" ht="15.75" customHeight="1">
      <c r="B42" s="36"/>
      <c r="C42" s="42"/>
      <c r="D42" s="36"/>
      <c r="E42" s="37"/>
      <c r="F42" s="36" t="s">
        <v>118</v>
      </c>
      <c r="G42" s="36" t="s">
        <v>10</v>
      </c>
      <c r="H42" s="36" t="s">
        <v>75</v>
      </c>
      <c r="I42" s="10"/>
      <c r="J42" s="10"/>
      <c r="K42" s="7"/>
      <c r="L42" s="6"/>
      <c r="M42" s="6"/>
      <c r="N42" s="6"/>
    </row>
    <row r="43" spans="2:14" ht="15.75" customHeight="1">
      <c r="B43" s="36"/>
      <c r="C43" s="6"/>
      <c r="D43" s="6"/>
      <c r="E43" s="37"/>
      <c r="F43" s="36" t="s">
        <v>119</v>
      </c>
      <c r="G43" s="36" t="s">
        <v>10</v>
      </c>
      <c r="H43" s="36" t="s">
        <v>75</v>
      </c>
      <c r="I43" s="10"/>
      <c r="J43" s="10"/>
      <c r="K43" s="7"/>
      <c r="L43" s="6"/>
      <c r="M43" s="6"/>
      <c r="N43" s="6"/>
    </row>
    <row r="44" spans="2:14" ht="15.75" customHeight="1">
      <c r="B44" s="36"/>
      <c r="C44" s="6"/>
      <c r="D44" s="6"/>
      <c r="E44" s="37"/>
      <c r="F44" s="36" t="s">
        <v>120</v>
      </c>
      <c r="G44" s="36" t="s">
        <v>10</v>
      </c>
      <c r="H44" s="36" t="s">
        <v>75</v>
      </c>
      <c r="I44" s="10"/>
      <c r="J44" s="10"/>
      <c r="K44" s="7"/>
      <c r="L44" s="6"/>
      <c r="M44" s="6"/>
      <c r="N44" s="6"/>
    </row>
    <row r="45" spans="2:14" ht="15.75" customHeight="1">
      <c r="B45" s="36"/>
      <c r="C45" s="6"/>
      <c r="D45" s="6"/>
      <c r="E45" s="37"/>
      <c r="F45" s="36" t="s">
        <v>121</v>
      </c>
      <c r="G45" s="36" t="s">
        <v>10</v>
      </c>
      <c r="H45" s="36" t="s">
        <v>75</v>
      </c>
      <c r="I45" s="10"/>
      <c r="J45" s="10"/>
      <c r="K45" s="7"/>
      <c r="L45" s="6"/>
      <c r="M45" s="6"/>
      <c r="N45" s="6"/>
    </row>
    <row r="46" spans="2:14" ht="15.75" customHeight="1">
      <c r="B46" s="36"/>
      <c r="C46" s="6"/>
      <c r="D46" s="6"/>
      <c r="E46" s="37"/>
      <c r="F46" s="36" t="s">
        <v>122</v>
      </c>
      <c r="G46" s="36" t="s">
        <v>10</v>
      </c>
      <c r="H46" s="36" t="s">
        <v>75</v>
      </c>
      <c r="I46" s="10"/>
      <c r="J46" s="10"/>
      <c r="K46" s="7"/>
      <c r="L46" s="6"/>
      <c r="M46" s="6"/>
      <c r="N46" s="6"/>
    </row>
    <row r="47" spans="2:14" ht="15.75" customHeight="1">
      <c r="B47" s="36"/>
      <c r="C47" s="6"/>
      <c r="D47" s="6"/>
      <c r="E47" s="37"/>
      <c r="F47" s="36" t="s">
        <v>123</v>
      </c>
      <c r="G47" s="36" t="s">
        <v>10</v>
      </c>
      <c r="H47" s="36" t="s">
        <v>75</v>
      </c>
      <c r="I47" s="10"/>
      <c r="J47" s="10"/>
      <c r="K47" s="7"/>
      <c r="L47" s="6"/>
      <c r="M47" s="6"/>
      <c r="N47" s="6"/>
    </row>
    <row r="48" spans="2:14" ht="15.75" customHeight="1">
      <c r="B48" s="36"/>
      <c r="C48" s="6"/>
      <c r="D48" s="6"/>
      <c r="E48" s="37"/>
      <c r="F48" s="36" t="s">
        <v>124</v>
      </c>
      <c r="G48" s="36" t="s">
        <v>10</v>
      </c>
      <c r="H48" s="36" t="s">
        <v>75</v>
      </c>
      <c r="I48" s="10"/>
      <c r="J48" s="10"/>
      <c r="K48" s="7"/>
      <c r="L48" s="6"/>
      <c r="M48" s="6"/>
      <c r="N48" s="6"/>
    </row>
    <row r="49" spans="2:14" ht="15.75" customHeight="1">
      <c r="B49" s="36"/>
      <c r="C49" s="6"/>
      <c r="D49" s="6"/>
      <c r="E49" s="37"/>
      <c r="F49" s="36" t="s">
        <v>125</v>
      </c>
      <c r="G49" s="36" t="s">
        <v>10</v>
      </c>
      <c r="H49" s="36" t="s">
        <v>75</v>
      </c>
      <c r="I49" s="10"/>
      <c r="J49" s="10"/>
      <c r="K49" s="7"/>
      <c r="L49" s="6"/>
      <c r="M49" s="6"/>
      <c r="N49" s="6"/>
    </row>
    <row r="50" spans="2:14" ht="15.75" customHeight="1">
      <c r="B50" s="36"/>
      <c r="C50" s="6"/>
      <c r="D50" s="6"/>
      <c r="E50" s="37"/>
      <c r="F50" s="36" t="s">
        <v>126</v>
      </c>
      <c r="G50" s="36" t="s">
        <v>10</v>
      </c>
      <c r="H50" s="36" t="s">
        <v>75</v>
      </c>
      <c r="I50" s="10"/>
      <c r="J50" s="10"/>
      <c r="K50" s="7"/>
      <c r="L50" s="6"/>
      <c r="M50" s="6"/>
      <c r="N50" s="6"/>
    </row>
    <row r="51" spans="2:14" ht="15.75" customHeight="1">
      <c r="B51" s="36"/>
      <c r="C51" s="6"/>
      <c r="D51" s="6"/>
      <c r="E51" s="37"/>
      <c r="F51" s="36" t="s">
        <v>127</v>
      </c>
      <c r="G51" s="36" t="s">
        <v>10</v>
      </c>
      <c r="H51" s="36" t="s">
        <v>75</v>
      </c>
      <c r="I51" s="10"/>
      <c r="J51" s="10"/>
      <c r="K51" s="7"/>
      <c r="L51" s="6"/>
      <c r="M51" s="6"/>
      <c r="N51" s="6"/>
    </row>
    <row r="52" spans="2:14" ht="15.75" customHeight="1">
      <c r="B52" s="36"/>
      <c r="C52" s="42"/>
      <c r="D52" s="36"/>
      <c r="E52" s="37"/>
      <c r="F52" s="36" t="s">
        <v>128</v>
      </c>
      <c r="G52" s="36" t="s">
        <v>10</v>
      </c>
      <c r="H52" s="36" t="s">
        <v>75</v>
      </c>
      <c r="I52" s="10"/>
      <c r="J52" s="10"/>
      <c r="K52" s="7"/>
      <c r="L52" s="6"/>
      <c r="M52" s="6"/>
      <c r="N52" s="6"/>
    </row>
    <row r="53" spans="2:14" ht="15.75" customHeight="1">
      <c r="B53" s="36"/>
      <c r="C53" s="42"/>
      <c r="D53" s="36"/>
      <c r="E53" s="37"/>
      <c r="F53" s="36" t="s">
        <v>129</v>
      </c>
      <c r="G53" s="36" t="s">
        <v>10</v>
      </c>
      <c r="H53" s="36" t="s">
        <v>75</v>
      </c>
      <c r="I53" s="10"/>
      <c r="J53" s="10"/>
      <c r="K53" s="7"/>
      <c r="L53" s="6"/>
      <c r="M53" s="6"/>
      <c r="N53" s="6"/>
    </row>
    <row r="54" spans="2:14" ht="15.75" customHeight="1">
      <c r="B54" s="36"/>
      <c r="C54" s="42"/>
      <c r="D54" s="36"/>
      <c r="E54" s="37"/>
      <c r="F54" s="36" t="s">
        <v>130</v>
      </c>
      <c r="G54" s="36" t="s">
        <v>10</v>
      </c>
      <c r="H54" s="36" t="s">
        <v>75</v>
      </c>
      <c r="I54" s="10"/>
      <c r="J54" s="10"/>
      <c r="K54" s="7"/>
      <c r="L54" s="6"/>
      <c r="M54" s="6"/>
      <c r="N54" s="6"/>
    </row>
    <row r="55" spans="2:14" ht="15.75" customHeight="1">
      <c r="B55" s="36"/>
      <c r="C55" s="42"/>
      <c r="D55" s="6"/>
      <c r="E55" s="37"/>
      <c r="F55" s="36" t="s">
        <v>131</v>
      </c>
      <c r="G55" s="36" t="s">
        <v>10</v>
      </c>
      <c r="H55" s="36" t="s">
        <v>75</v>
      </c>
      <c r="I55" s="10"/>
      <c r="J55" s="10"/>
      <c r="K55" s="7"/>
      <c r="L55" s="6"/>
      <c r="M55" s="6"/>
      <c r="N55" s="6"/>
    </row>
    <row r="56" spans="2:14" ht="15.75" customHeight="1">
      <c r="B56" s="36"/>
      <c r="C56" s="42"/>
      <c r="D56" s="6"/>
      <c r="E56" s="37"/>
      <c r="F56" s="36" t="s">
        <v>132</v>
      </c>
      <c r="G56" s="36" t="s">
        <v>10</v>
      </c>
      <c r="H56" s="36" t="s">
        <v>75</v>
      </c>
      <c r="I56" s="10"/>
      <c r="J56" s="10"/>
      <c r="K56" s="7"/>
      <c r="L56" s="6"/>
      <c r="M56" s="6"/>
      <c r="N56" s="6"/>
    </row>
    <row r="57" spans="2:14" ht="15.75" customHeight="1">
      <c r="B57" s="36"/>
      <c r="C57" s="42"/>
      <c r="D57" s="36"/>
      <c r="E57" s="37"/>
      <c r="F57" s="36" t="s">
        <v>133</v>
      </c>
      <c r="G57" s="36" t="s">
        <v>10</v>
      </c>
      <c r="H57" s="36" t="s">
        <v>75</v>
      </c>
      <c r="I57" s="10"/>
      <c r="J57" s="10"/>
      <c r="K57" s="7"/>
      <c r="L57" s="6"/>
      <c r="M57" s="6"/>
      <c r="N57" s="6"/>
    </row>
    <row r="58" spans="2:14" ht="15.75" customHeight="1">
      <c r="B58" s="36"/>
      <c r="C58" s="42"/>
      <c r="D58" s="36"/>
      <c r="E58" s="37"/>
      <c r="F58" s="36" t="s">
        <v>134</v>
      </c>
      <c r="G58" s="36" t="s">
        <v>10</v>
      </c>
      <c r="H58" s="36" t="s">
        <v>75</v>
      </c>
      <c r="I58" s="10"/>
      <c r="J58" s="10"/>
      <c r="K58" s="7"/>
      <c r="L58" s="6"/>
      <c r="M58" s="6"/>
      <c r="N58" s="6"/>
    </row>
    <row r="59" spans="2:14" ht="15.75" customHeight="1">
      <c r="B59" s="36"/>
      <c r="C59" s="42"/>
      <c r="D59" s="36"/>
      <c r="E59" s="37"/>
      <c r="F59" s="36" t="s">
        <v>135</v>
      </c>
      <c r="G59" s="36" t="s">
        <v>10</v>
      </c>
      <c r="H59" s="36" t="s">
        <v>75</v>
      </c>
      <c r="I59" s="10"/>
      <c r="J59" s="10"/>
      <c r="K59" s="7"/>
      <c r="L59" s="6"/>
      <c r="M59" s="6"/>
      <c r="N59" s="6"/>
    </row>
    <row r="60" spans="2:14" ht="15.75" customHeight="1">
      <c r="B60" s="36"/>
      <c r="C60" s="42"/>
      <c r="D60" s="36"/>
      <c r="E60" s="37"/>
      <c r="F60" s="36" t="s">
        <v>136</v>
      </c>
      <c r="G60" s="36" t="s">
        <v>10</v>
      </c>
      <c r="H60" s="36" t="s">
        <v>75</v>
      </c>
      <c r="I60" s="10"/>
      <c r="J60" s="10"/>
      <c r="K60" s="7"/>
      <c r="L60" s="6"/>
      <c r="M60" s="6"/>
      <c r="N60" s="6"/>
    </row>
    <row r="61" spans="2:14" ht="15.75" customHeight="1">
      <c r="B61" s="36"/>
      <c r="C61" s="42"/>
      <c r="D61" s="6"/>
      <c r="E61" s="37"/>
      <c r="F61" s="36" t="s">
        <v>137</v>
      </c>
      <c r="G61" s="36" t="s">
        <v>10</v>
      </c>
      <c r="H61" s="36" t="s">
        <v>75</v>
      </c>
      <c r="I61" s="10"/>
      <c r="J61" s="10"/>
      <c r="K61" s="7"/>
      <c r="L61" s="6"/>
      <c r="M61" s="6"/>
      <c r="N61" s="6"/>
    </row>
    <row r="62" spans="2:14" ht="15.75" customHeight="1">
      <c r="B62" s="36"/>
      <c r="C62" s="42"/>
      <c r="D62" s="6"/>
      <c r="E62" s="37"/>
      <c r="F62" s="36" t="s">
        <v>138</v>
      </c>
      <c r="G62" s="36" t="s">
        <v>10</v>
      </c>
      <c r="H62" s="36" t="s">
        <v>75</v>
      </c>
      <c r="I62" s="10"/>
      <c r="J62" s="10"/>
      <c r="K62" s="7"/>
      <c r="L62" s="6"/>
      <c r="M62" s="6"/>
      <c r="N62" s="6"/>
    </row>
    <row r="63" spans="2:14" ht="15.75" customHeight="1">
      <c r="B63" s="36"/>
      <c r="C63" s="42"/>
      <c r="D63" s="6"/>
      <c r="E63" s="37"/>
      <c r="F63" s="36" t="s">
        <v>139</v>
      </c>
      <c r="G63" s="36" t="s">
        <v>10</v>
      </c>
      <c r="H63" s="36" t="s">
        <v>75</v>
      </c>
      <c r="I63" s="10"/>
      <c r="J63" s="10"/>
      <c r="K63" s="7"/>
      <c r="L63" s="6"/>
      <c r="M63" s="6"/>
      <c r="N63" s="6"/>
    </row>
    <row r="64" spans="2:14" ht="15.75" customHeight="1">
      <c r="B64" s="36"/>
      <c r="C64" s="42"/>
      <c r="D64" s="6"/>
      <c r="E64" s="37"/>
      <c r="F64" s="36" t="s">
        <v>140</v>
      </c>
      <c r="G64" s="36" t="s">
        <v>10</v>
      </c>
      <c r="H64" s="36" t="s">
        <v>75</v>
      </c>
      <c r="I64" s="10"/>
      <c r="J64" s="10"/>
      <c r="K64" s="7"/>
      <c r="L64" s="6"/>
      <c r="M64" s="6"/>
      <c r="N64" s="6"/>
    </row>
    <row r="65" spans="2:14" ht="15.75" customHeight="1">
      <c r="B65" s="36"/>
      <c r="C65" s="42"/>
      <c r="D65" s="6"/>
      <c r="E65" s="37"/>
      <c r="F65" s="36" t="s">
        <v>141</v>
      </c>
      <c r="G65" s="36" t="s">
        <v>10</v>
      </c>
      <c r="H65" s="36" t="s">
        <v>75</v>
      </c>
      <c r="I65" s="10"/>
      <c r="J65" s="10"/>
      <c r="K65" s="7"/>
      <c r="L65" s="6"/>
      <c r="M65" s="6"/>
      <c r="N65" s="6"/>
    </row>
    <row r="66" spans="2:14" ht="15.75" customHeight="1">
      <c r="B66" s="36"/>
      <c r="C66" s="42"/>
      <c r="D66" s="6"/>
      <c r="E66" s="37"/>
      <c r="F66" s="36" t="s">
        <v>142</v>
      </c>
      <c r="G66" s="36" t="s">
        <v>10</v>
      </c>
      <c r="H66" s="36" t="s">
        <v>75</v>
      </c>
      <c r="I66" s="10"/>
      <c r="J66" s="10"/>
      <c r="K66" s="7"/>
      <c r="L66" s="6"/>
      <c r="M66" s="6"/>
      <c r="N66" s="6"/>
    </row>
    <row r="67" spans="2:14" ht="15.75" customHeight="1">
      <c r="B67" s="36"/>
      <c r="C67" s="42"/>
      <c r="D67" s="6"/>
      <c r="E67" s="37"/>
      <c r="F67" s="36" t="s">
        <v>143</v>
      </c>
      <c r="G67" s="36" t="s">
        <v>10</v>
      </c>
      <c r="H67" s="36" t="s">
        <v>75</v>
      </c>
      <c r="I67" s="10"/>
      <c r="J67" s="10"/>
      <c r="K67" s="7"/>
      <c r="L67" s="6"/>
      <c r="M67" s="6"/>
      <c r="N67" s="6"/>
    </row>
    <row r="68" spans="2:14" ht="15.75" customHeight="1">
      <c r="B68" s="36"/>
      <c r="C68" s="42"/>
      <c r="D68" s="6"/>
      <c r="E68" s="37"/>
      <c r="F68" s="36" t="s">
        <v>144</v>
      </c>
      <c r="G68" s="36" t="s">
        <v>10</v>
      </c>
      <c r="H68" s="36" t="s">
        <v>75</v>
      </c>
      <c r="I68" s="10"/>
      <c r="J68" s="10"/>
      <c r="K68" s="7"/>
      <c r="L68" s="6"/>
      <c r="M68" s="6"/>
      <c r="N68" s="6"/>
    </row>
    <row r="69" spans="2:14" ht="15.75" customHeight="1">
      <c r="B69" s="36"/>
      <c r="C69" s="42"/>
      <c r="D69" s="6"/>
      <c r="E69" s="37"/>
      <c r="F69" s="36" t="s">
        <v>145</v>
      </c>
      <c r="G69" s="36" t="s">
        <v>10</v>
      </c>
      <c r="H69" s="36" t="s">
        <v>75</v>
      </c>
      <c r="I69" s="10"/>
      <c r="J69" s="10"/>
      <c r="K69" s="7"/>
      <c r="L69" s="6"/>
      <c r="M69" s="6"/>
      <c r="N69" s="6"/>
    </row>
    <row r="70" spans="2:14" ht="15.75" customHeight="1">
      <c r="B70" s="36"/>
      <c r="C70" s="42"/>
      <c r="D70" s="6"/>
      <c r="E70" s="37"/>
      <c r="F70" s="36" t="s">
        <v>146</v>
      </c>
      <c r="G70" s="36" t="s">
        <v>10</v>
      </c>
      <c r="H70" s="36" t="s">
        <v>75</v>
      </c>
      <c r="I70" s="10"/>
      <c r="J70" s="10"/>
      <c r="K70" s="7"/>
      <c r="L70" s="6"/>
      <c r="M70" s="6"/>
      <c r="N70" s="6"/>
    </row>
    <row r="71" spans="2:14" ht="15.75" customHeight="1">
      <c r="B71" s="36"/>
      <c r="C71" s="42"/>
      <c r="D71" s="6"/>
      <c r="E71" s="37"/>
      <c r="F71" s="36" t="s">
        <v>147</v>
      </c>
      <c r="G71" s="36" t="s">
        <v>10</v>
      </c>
      <c r="H71" s="36" t="s">
        <v>75</v>
      </c>
      <c r="I71" s="10"/>
      <c r="J71" s="10"/>
      <c r="K71" s="7"/>
      <c r="L71" s="6"/>
      <c r="M71" s="6"/>
      <c r="N71" s="6"/>
    </row>
    <row r="72" spans="2:14" ht="15.75" customHeight="1">
      <c r="B72" s="36"/>
      <c r="C72" s="42"/>
      <c r="D72" s="6"/>
      <c r="E72" s="37"/>
      <c r="F72" s="36" t="s">
        <v>148</v>
      </c>
      <c r="G72" s="36" t="s">
        <v>10</v>
      </c>
      <c r="H72" s="36" t="s">
        <v>75</v>
      </c>
      <c r="I72" s="10"/>
      <c r="J72" s="10"/>
      <c r="K72" s="7"/>
      <c r="L72" s="6"/>
      <c r="M72" s="6"/>
      <c r="N72" s="6"/>
    </row>
    <row r="73" spans="2:14" ht="15.75" customHeight="1">
      <c r="B73" s="36"/>
      <c r="C73" s="42"/>
      <c r="D73" s="6"/>
      <c r="E73" s="37"/>
      <c r="F73" s="36" t="s">
        <v>149</v>
      </c>
      <c r="G73" s="36" t="s">
        <v>10</v>
      </c>
      <c r="H73" s="36" t="s">
        <v>75</v>
      </c>
      <c r="I73" s="10"/>
      <c r="J73" s="10"/>
      <c r="K73" s="7"/>
      <c r="L73" s="6"/>
      <c r="M73" s="6"/>
      <c r="N73" s="6"/>
    </row>
    <row r="74" spans="2:14" ht="15.75" customHeight="1">
      <c r="B74" s="36"/>
      <c r="C74" s="42"/>
      <c r="D74" s="6"/>
      <c r="E74" s="37"/>
      <c r="F74" s="36" t="s">
        <v>150</v>
      </c>
      <c r="G74" s="36" t="s">
        <v>10</v>
      </c>
      <c r="H74" s="36" t="s">
        <v>75</v>
      </c>
      <c r="I74" s="10"/>
      <c r="J74" s="10"/>
      <c r="K74" s="7"/>
      <c r="L74" s="6"/>
      <c r="M74" s="6"/>
      <c r="N74" s="6"/>
    </row>
    <row r="75" spans="2:14" ht="15.75" customHeight="1">
      <c r="B75" s="36"/>
      <c r="C75" s="6"/>
      <c r="D75" s="6"/>
      <c r="E75" s="37"/>
      <c r="F75" s="36" t="s">
        <v>151</v>
      </c>
      <c r="G75" s="36" t="s">
        <v>10</v>
      </c>
      <c r="H75" s="36" t="s">
        <v>75</v>
      </c>
      <c r="I75" s="10"/>
      <c r="J75" s="10"/>
      <c r="K75" s="7"/>
      <c r="L75" s="6"/>
      <c r="M75" s="6"/>
      <c r="N75" s="6"/>
    </row>
    <row r="76" spans="2:14" ht="15.75" customHeight="1">
      <c r="B76" s="36"/>
      <c r="C76" s="6"/>
      <c r="D76" s="6"/>
      <c r="E76" s="37"/>
      <c r="F76" s="36" t="s">
        <v>152</v>
      </c>
      <c r="G76" s="36" t="s">
        <v>10</v>
      </c>
      <c r="H76" s="36" t="s">
        <v>75</v>
      </c>
      <c r="I76" s="10"/>
      <c r="J76" s="10"/>
      <c r="K76" s="7"/>
      <c r="L76" s="6"/>
      <c r="M76" s="6"/>
      <c r="N76" s="6"/>
    </row>
    <row r="77" spans="2:14" ht="15.75" customHeight="1">
      <c r="B77" s="36"/>
      <c r="C77" s="6"/>
      <c r="D77" s="6"/>
      <c r="E77" s="37"/>
      <c r="F77" s="36" t="s">
        <v>153</v>
      </c>
      <c r="G77" s="36" t="s">
        <v>10</v>
      </c>
      <c r="H77" s="36" t="s">
        <v>75</v>
      </c>
      <c r="I77" s="10"/>
      <c r="J77" s="10"/>
      <c r="K77" s="7"/>
      <c r="L77" s="6"/>
      <c r="M77" s="6"/>
      <c r="N77" s="6"/>
    </row>
    <row r="78" spans="2:14" ht="15.75" customHeight="1">
      <c r="B78" s="36"/>
      <c r="C78" s="6"/>
      <c r="D78" s="6"/>
      <c r="E78" s="37"/>
      <c r="F78" s="36" t="s">
        <v>154</v>
      </c>
      <c r="G78" s="36" t="s">
        <v>10</v>
      </c>
      <c r="H78" s="36" t="s">
        <v>75</v>
      </c>
      <c r="I78" s="10"/>
      <c r="J78" s="10"/>
      <c r="K78" s="7"/>
      <c r="L78" s="6"/>
      <c r="M78" s="6"/>
      <c r="N78" s="6"/>
    </row>
    <row r="79" spans="2:14" ht="15.75" customHeight="1">
      <c r="B79" s="36"/>
      <c r="C79" s="6"/>
      <c r="D79" s="6"/>
      <c r="E79" s="37"/>
      <c r="F79" s="36" t="s">
        <v>155</v>
      </c>
      <c r="G79" s="36" t="s">
        <v>10</v>
      </c>
      <c r="H79" s="36" t="s">
        <v>75</v>
      </c>
      <c r="I79" s="10"/>
      <c r="J79" s="10"/>
      <c r="K79" s="7"/>
      <c r="L79" s="6"/>
      <c r="M79" s="6"/>
      <c r="N79" s="6"/>
    </row>
    <row r="80" spans="2:14" ht="15.75" customHeight="1">
      <c r="B80" s="36"/>
      <c r="C80" s="6"/>
      <c r="D80" s="6"/>
      <c r="E80" s="37"/>
      <c r="F80" s="36" t="s">
        <v>156</v>
      </c>
      <c r="G80" s="36" t="s">
        <v>10</v>
      </c>
      <c r="H80" s="36" t="s">
        <v>75</v>
      </c>
      <c r="I80" s="10"/>
      <c r="J80" s="10"/>
      <c r="K80" s="7"/>
      <c r="L80" s="6"/>
      <c r="M80" s="6"/>
      <c r="N80" s="6"/>
    </row>
    <row r="81" spans="2:14" ht="15.75" customHeight="1">
      <c r="B81" s="36"/>
      <c r="C81" s="6"/>
      <c r="D81" s="6"/>
      <c r="E81" s="37"/>
      <c r="F81" s="36" t="s">
        <v>157</v>
      </c>
      <c r="G81" s="36" t="s">
        <v>10</v>
      </c>
      <c r="H81" s="36" t="s">
        <v>75</v>
      </c>
      <c r="I81" s="10"/>
      <c r="J81" s="10"/>
      <c r="K81" s="7"/>
      <c r="L81" s="6"/>
      <c r="M81" s="6"/>
      <c r="N81" s="6"/>
    </row>
    <row r="82" spans="2:14" ht="15.75" customHeight="1">
      <c r="B82" s="36"/>
      <c r="C82" s="42"/>
      <c r="D82" s="36"/>
      <c r="E82" s="37"/>
      <c r="F82" s="36" t="s">
        <v>158</v>
      </c>
      <c r="G82" s="36" t="s">
        <v>10</v>
      </c>
      <c r="H82" s="36" t="s">
        <v>75</v>
      </c>
      <c r="I82" s="10"/>
      <c r="J82" s="10"/>
      <c r="K82" s="7"/>
      <c r="L82" s="6"/>
      <c r="M82" s="6"/>
      <c r="N82" s="6"/>
    </row>
    <row r="83" spans="2:14" ht="15.75" customHeight="1">
      <c r="B83" s="36"/>
      <c r="C83" s="42"/>
      <c r="D83" s="36"/>
      <c r="E83" s="37"/>
      <c r="F83" s="36" t="s">
        <v>159</v>
      </c>
      <c r="G83" s="36" t="s">
        <v>10</v>
      </c>
      <c r="H83" s="36" t="s">
        <v>75</v>
      </c>
      <c r="I83" s="10"/>
      <c r="J83" s="10"/>
      <c r="K83" s="7"/>
      <c r="L83" s="6"/>
      <c r="M83" s="6"/>
      <c r="N83" s="6"/>
    </row>
    <row r="84" spans="2:14" ht="15.75" customHeight="1">
      <c r="B84" s="36"/>
      <c r="C84" s="42"/>
      <c r="D84" s="6"/>
      <c r="E84" s="37"/>
      <c r="F84" s="36" t="s">
        <v>160</v>
      </c>
      <c r="G84" s="36" t="s">
        <v>10</v>
      </c>
      <c r="H84" s="36" t="s">
        <v>75</v>
      </c>
      <c r="I84" s="10"/>
      <c r="J84" s="10"/>
      <c r="K84" s="7"/>
      <c r="L84" s="6"/>
      <c r="M84" s="6"/>
      <c r="N84" s="6"/>
    </row>
    <row r="85" spans="2:14" ht="15.75" customHeight="1">
      <c r="B85" s="36"/>
      <c r="C85" s="6"/>
      <c r="D85" s="6"/>
      <c r="E85" s="37"/>
      <c r="F85" s="36" t="s">
        <v>161</v>
      </c>
      <c r="G85" s="36" t="s">
        <v>10</v>
      </c>
      <c r="H85" s="36" t="s">
        <v>75</v>
      </c>
      <c r="I85" s="10"/>
      <c r="J85" s="10"/>
      <c r="K85" s="7"/>
      <c r="L85" s="6"/>
      <c r="M85" s="6"/>
      <c r="N85" s="6"/>
    </row>
    <row r="86" spans="2:14" ht="15.75" customHeight="1">
      <c r="B86" s="36"/>
      <c r="C86" s="6"/>
      <c r="D86" s="6"/>
      <c r="E86" s="37"/>
      <c r="F86" s="36" t="s">
        <v>162</v>
      </c>
      <c r="G86" s="36" t="s">
        <v>10</v>
      </c>
      <c r="H86" s="36" t="s">
        <v>75</v>
      </c>
      <c r="I86" s="10"/>
      <c r="J86" s="10"/>
      <c r="K86" s="7"/>
      <c r="L86" s="6"/>
      <c r="M86" s="6"/>
      <c r="N86" s="6"/>
    </row>
    <row r="87" spans="2:14" ht="15.75" customHeight="1">
      <c r="B87" s="36"/>
      <c r="C87" s="6"/>
      <c r="D87" s="6"/>
      <c r="E87" s="37"/>
      <c r="F87" s="36" t="s">
        <v>163</v>
      </c>
      <c r="G87" s="36" t="s">
        <v>10</v>
      </c>
      <c r="H87" s="36" t="s">
        <v>75</v>
      </c>
      <c r="I87" s="10"/>
      <c r="J87" s="10"/>
      <c r="K87" s="7"/>
      <c r="L87" s="6"/>
      <c r="M87" s="6"/>
      <c r="N87" s="6"/>
    </row>
    <row r="88" spans="2:14" ht="15.75" customHeight="1">
      <c r="B88" s="36"/>
      <c r="C88" s="6"/>
      <c r="D88" s="6"/>
      <c r="E88" s="37"/>
      <c r="F88" s="36" t="s">
        <v>164</v>
      </c>
      <c r="G88" s="36" t="s">
        <v>10</v>
      </c>
      <c r="H88" s="36" t="s">
        <v>75</v>
      </c>
      <c r="I88" s="10"/>
      <c r="J88" s="10"/>
      <c r="K88" s="7"/>
      <c r="L88" s="6"/>
      <c r="M88" s="6"/>
      <c r="N88" s="6"/>
    </row>
    <row r="89" spans="2:14" ht="15.75" customHeight="1">
      <c r="B89" s="36"/>
      <c r="C89" s="6"/>
      <c r="D89" s="6"/>
      <c r="E89" s="37"/>
      <c r="F89" s="36" t="s">
        <v>165</v>
      </c>
      <c r="G89" s="36" t="s">
        <v>10</v>
      </c>
      <c r="H89" s="36" t="s">
        <v>75</v>
      </c>
      <c r="I89" s="10"/>
      <c r="J89" s="10"/>
      <c r="K89" s="7"/>
      <c r="L89" s="6"/>
      <c r="M89" s="6"/>
      <c r="N89" s="6"/>
    </row>
    <row r="90" spans="2:14" ht="15.75" customHeight="1">
      <c r="B90" s="36"/>
      <c r="C90" s="6"/>
      <c r="D90" s="6"/>
      <c r="E90" s="37"/>
      <c r="F90" s="36" t="s">
        <v>166</v>
      </c>
      <c r="G90" s="36" t="s">
        <v>10</v>
      </c>
      <c r="H90" s="36" t="s">
        <v>75</v>
      </c>
      <c r="I90" s="10"/>
      <c r="J90" s="10"/>
      <c r="K90" s="7"/>
      <c r="L90" s="6"/>
      <c r="M90" s="6"/>
      <c r="N90" s="6"/>
    </row>
    <row r="91" spans="2:14" ht="15.75" customHeight="1">
      <c r="B91" s="36"/>
      <c r="C91" s="6"/>
      <c r="D91" s="6"/>
      <c r="E91" s="37"/>
      <c r="F91" s="36" t="s">
        <v>167</v>
      </c>
      <c r="G91" s="36" t="s">
        <v>10</v>
      </c>
      <c r="H91" s="36" t="s">
        <v>75</v>
      </c>
      <c r="I91" s="10"/>
      <c r="J91" s="10"/>
      <c r="K91" s="7"/>
      <c r="L91" s="6"/>
      <c r="M91" s="6"/>
      <c r="N91" s="6"/>
    </row>
    <row r="92" spans="2:14" ht="15.75" customHeight="1">
      <c r="B92" s="36"/>
      <c r="C92" s="42"/>
      <c r="D92" s="36"/>
      <c r="E92" s="37"/>
      <c r="F92" s="36" t="s">
        <v>168</v>
      </c>
      <c r="G92" s="36" t="s">
        <v>10</v>
      </c>
      <c r="H92" s="36" t="s">
        <v>75</v>
      </c>
      <c r="I92" s="10"/>
      <c r="J92" s="10"/>
      <c r="K92" s="7"/>
      <c r="L92" s="6"/>
      <c r="M92" s="6"/>
      <c r="N92" s="6"/>
    </row>
    <row r="93" spans="2:14" ht="15.75" customHeight="1">
      <c r="B93" s="36"/>
      <c r="C93" s="42"/>
      <c r="D93" s="36"/>
      <c r="E93" s="37"/>
      <c r="F93" s="36" t="s">
        <v>169</v>
      </c>
      <c r="G93" s="36" t="s">
        <v>10</v>
      </c>
      <c r="H93" s="36" t="s">
        <v>75</v>
      </c>
      <c r="I93" s="10"/>
      <c r="J93" s="10"/>
      <c r="K93" s="7"/>
      <c r="L93" s="6"/>
      <c r="M93" s="6"/>
      <c r="N93" s="6"/>
    </row>
    <row r="94" spans="2:14" ht="15.75" customHeight="1">
      <c r="B94" s="36"/>
      <c r="C94" s="42"/>
      <c r="D94" s="6"/>
      <c r="E94" s="37"/>
      <c r="F94" s="36" t="s">
        <v>170</v>
      </c>
      <c r="G94" s="36" t="s">
        <v>10</v>
      </c>
      <c r="H94" s="36" t="s">
        <v>75</v>
      </c>
      <c r="I94" s="10"/>
      <c r="J94" s="10"/>
      <c r="K94" s="7"/>
      <c r="L94" s="6"/>
      <c r="M94" s="6"/>
      <c r="N94" s="6"/>
    </row>
    <row r="95" spans="2:14" ht="15.75" customHeight="1">
      <c r="B95" s="36"/>
      <c r="C95" s="42"/>
      <c r="D95" s="6"/>
      <c r="E95" s="37"/>
      <c r="F95" s="36" t="s">
        <v>171</v>
      </c>
      <c r="G95" s="36" t="s">
        <v>10</v>
      </c>
      <c r="H95" s="36" t="s">
        <v>75</v>
      </c>
      <c r="I95" s="10"/>
      <c r="J95" s="10"/>
      <c r="K95" s="7"/>
      <c r="L95" s="6"/>
      <c r="M95" s="6"/>
      <c r="N95" s="6"/>
    </row>
    <row r="96" spans="2:14" ht="15.75" customHeight="1">
      <c r="B96" s="36"/>
      <c r="C96" s="6"/>
      <c r="D96" s="6"/>
      <c r="E96" s="37"/>
      <c r="F96" s="36" t="s">
        <v>172</v>
      </c>
      <c r="G96" s="36" t="s">
        <v>10</v>
      </c>
      <c r="H96" s="36" t="s">
        <v>75</v>
      </c>
      <c r="I96" s="10"/>
      <c r="J96" s="10"/>
      <c r="K96" s="7"/>
      <c r="L96" s="6"/>
      <c r="M96" s="6"/>
      <c r="N96" s="6"/>
    </row>
    <row r="97" spans="2:14" ht="15.75" customHeight="1">
      <c r="B97" s="36"/>
      <c r="C97" s="6"/>
      <c r="D97" s="6"/>
      <c r="E97" s="37"/>
      <c r="F97" s="36" t="s">
        <v>173</v>
      </c>
      <c r="G97" s="36" t="s">
        <v>10</v>
      </c>
      <c r="H97" s="36" t="s">
        <v>75</v>
      </c>
      <c r="I97" s="10"/>
      <c r="J97" s="10"/>
      <c r="K97" s="7"/>
      <c r="L97" s="6"/>
      <c r="M97" s="6"/>
      <c r="N97" s="6"/>
    </row>
    <row r="98" spans="2:14" ht="15.75" customHeight="1">
      <c r="B98" s="36"/>
      <c r="C98" s="6"/>
      <c r="D98" s="6"/>
      <c r="E98" s="37"/>
      <c r="F98" s="36" t="s">
        <v>174</v>
      </c>
      <c r="G98" s="36" t="s">
        <v>10</v>
      </c>
      <c r="H98" s="36" t="s">
        <v>75</v>
      </c>
      <c r="I98" s="10"/>
      <c r="J98" s="10"/>
      <c r="K98" s="7"/>
      <c r="L98" s="6"/>
      <c r="M98" s="6"/>
      <c r="N98" s="6"/>
    </row>
    <row r="99" spans="2:14" ht="15.75" customHeight="1">
      <c r="B99" s="36"/>
      <c r="C99" s="6"/>
      <c r="D99" s="6"/>
      <c r="E99" s="37"/>
      <c r="F99" s="36" t="s">
        <v>175</v>
      </c>
      <c r="G99" s="36" t="s">
        <v>10</v>
      </c>
      <c r="H99" s="36" t="s">
        <v>75</v>
      </c>
      <c r="I99" s="10"/>
      <c r="J99" s="10"/>
      <c r="K99" s="7"/>
      <c r="L99" s="6"/>
      <c r="M99" s="6"/>
      <c r="N99" s="6"/>
    </row>
    <row r="100" spans="2:14" ht="15.75" customHeight="1">
      <c r="B100" s="36"/>
      <c r="C100" s="6"/>
      <c r="D100" s="6"/>
      <c r="E100" s="37"/>
      <c r="F100" s="36" t="s">
        <v>176</v>
      </c>
      <c r="G100" s="36" t="s">
        <v>10</v>
      </c>
      <c r="H100" s="36" t="s">
        <v>75</v>
      </c>
      <c r="I100" s="10"/>
      <c r="J100" s="10"/>
      <c r="K100" s="7"/>
      <c r="L100" s="6"/>
      <c r="M100" s="6"/>
      <c r="N100" s="6"/>
    </row>
    <row r="101" spans="2:14" ht="15.75" customHeight="1">
      <c r="B101" s="36"/>
      <c r="C101" s="6"/>
      <c r="D101" s="6"/>
      <c r="E101" s="37"/>
      <c r="F101" s="36" t="s">
        <v>177</v>
      </c>
      <c r="G101" s="36" t="s">
        <v>10</v>
      </c>
      <c r="H101" s="36" t="s">
        <v>75</v>
      </c>
      <c r="I101" s="10"/>
      <c r="J101" s="10"/>
      <c r="K101" s="7"/>
      <c r="L101" s="6"/>
      <c r="M101" s="6"/>
      <c r="N101" s="6"/>
    </row>
    <row r="102" spans="2:14" ht="15.75" customHeight="1">
      <c r="B102" s="36"/>
      <c r="C102" s="42"/>
      <c r="D102" s="36"/>
      <c r="E102" s="37"/>
      <c r="F102" s="36" t="s">
        <v>178</v>
      </c>
      <c r="G102" s="36" t="s">
        <v>10</v>
      </c>
      <c r="H102" s="36" t="s">
        <v>75</v>
      </c>
      <c r="I102" s="10"/>
      <c r="J102" s="10"/>
      <c r="K102" s="7"/>
      <c r="L102" s="6"/>
      <c r="M102" s="6"/>
      <c r="N102" s="6"/>
    </row>
    <row r="103" spans="2:14" ht="15.75" customHeight="1">
      <c r="B103" s="36"/>
      <c r="C103" s="42"/>
      <c r="D103" s="36"/>
      <c r="E103" s="37"/>
      <c r="F103" s="36" t="s">
        <v>179</v>
      </c>
      <c r="G103" s="36" t="s">
        <v>10</v>
      </c>
      <c r="H103" s="36" t="s">
        <v>75</v>
      </c>
      <c r="I103" s="10"/>
      <c r="J103" s="10"/>
      <c r="K103" s="7"/>
      <c r="L103" s="6"/>
      <c r="M103" s="6"/>
      <c r="N103" s="6"/>
    </row>
    <row r="104" spans="2:14" ht="15.75" customHeight="1">
      <c r="B104" s="36"/>
      <c r="C104" s="6"/>
      <c r="D104" s="6"/>
      <c r="E104" s="37"/>
      <c r="F104" s="36" t="s">
        <v>180</v>
      </c>
      <c r="G104" s="36" t="s">
        <v>10</v>
      </c>
      <c r="H104" s="36" t="s">
        <v>75</v>
      </c>
      <c r="I104" s="10"/>
      <c r="J104" s="10"/>
      <c r="K104" s="7"/>
      <c r="L104" s="6"/>
      <c r="M104" s="6"/>
      <c r="N104" s="6"/>
    </row>
    <row r="105" spans="2:14" ht="15.75" customHeight="1">
      <c r="B105" s="36"/>
      <c r="C105" s="6"/>
      <c r="D105" s="6"/>
      <c r="E105" s="37"/>
      <c r="F105" s="36" t="s">
        <v>181</v>
      </c>
      <c r="G105" s="36" t="s">
        <v>10</v>
      </c>
      <c r="H105" s="36" t="s">
        <v>75</v>
      </c>
      <c r="I105" s="10"/>
      <c r="J105" s="10"/>
      <c r="K105" s="7"/>
      <c r="L105" s="6"/>
      <c r="M105" s="6"/>
      <c r="N105" s="6"/>
    </row>
    <row r="106" spans="2:14" ht="15.75" customHeight="1">
      <c r="B106" s="36"/>
      <c r="C106" s="6"/>
      <c r="D106" s="6"/>
      <c r="E106" s="37"/>
      <c r="F106" s="36" t="s">
        <v>182</v>
      </c>
      <c r="G106" s="36" t="s">
        <v>10</v>
      </c>
      <c r="H106" s="36" t="s">
        <v>75</v>
      </c>
      <c r="I106" s="10"/>
      <c r="J106" s="10"/>
      <c r="K106" s="7"/>
      <c r="L106" s="6"/>
      <c r="M106" s="6"/>
      <c r="N106" s="6"/>
    </row>
    <row r="107" spans="2:14" ht="15.75" customHeight="1">
      <c r="B107" s="36"/>
      <c r="C107" s="6"/>
      <c r="D107" s="6"/>
      <c r="E107" s="37"/>
      <c r="F107" s="36" t="s">
        <v>183</v>
      </c>
      <c r="G107" s="36" t="s">
        <v>10</v>
      </c>
      <c r="H107" s="36" t="s">
        <v>75</v>
      </c>
      <c r="I107" s="10"/>
      <c r="J107" s="10"/>
      <c r="K107" s="8"/>
      <c r="L107" s="6"/>
      <c r="M107" s="6"/>
      <c r="N107" s="6"/>
    </row>
    <row r="108" spans="2:14" ht="15.75" customHeight="1">
      <c r="B108" s="36"/>
      <c r="C108" s="6"/>
      <c r="D108" s="6"/>
      <c r="E108" s="37"/>
      <c r="F108" s="36" t="s">
        <v>184</v>
      </c>
      <c r="G108" s="36" t="s">
        <v>10</v>
      </c>
      <c r="H108" s="36" t="s">
        <v>75</v>
      </c>
      <c r="I108" s="10"/>
      <c r="J108" s="10"/>
      <c r="K108" s="8"/>
      <c r="L108" s="6"/>
      <c r="M108" s="6"/>
      <c r="N108" s="6"/>
    </row>
    <row r="109" spans="2:14" ht="15.75" customHeight="1">
      <c r="B109" s="36"/>
      <c r="C109" s="6"/>
      <c r="D109" s="6"/>
      <c r="E109" s="37"/>
      <c r="F109" s="36" t="s">
        <v>185</v>
      </c>
      <c r="G109" s="36" t="s">
        <v>10</v>
      </c>
      <c r="H109" s="36" t="s">
        <v>75</v>
      </c>
      <c r="I109" s="10"/>
      <c r="J109" s="10"/>
      <c r="K109" s="8"/>
      <c r="L109" s="6"/>
      <c r="M109" s="6"/>
      <c r="N109" s="6"/>
    </row>
    <row r="110" spans="2:14" ht="15.75" customHeight="1">
      <c r="B110" s="36"/>
      <c r="C110" s="6"/>
      <c r="D110" s="6"/>
      <c r="E110" s="37"/>
      <c r="F110" s="36" t="s">
        <v>186</v>
      </c>
      <c r="G110" s="36" t="s">
        <v>10</v>
      </c>
      <c r="H110" s="36" t="s">
        <v>75</v>
      </c>
      <c r="I110" s="10"/>
      <c r="J110" s="10"/>
      <c r="K110" s="8"/>
      <c r="L110" s="6"/>
      <c r="M110" s="6"/>
      <c r="N110" s="6"/>
    </row>
    <row r="111" spans="2:14" ht="15.75" customHeight="1">
      <c r="B111" s="36"/>
      <c r="C111" s="6"/>
      <c r="D111" s="6"/>
      <c r="E111" s="37"/>
      <c r="F111" s="36" t="s">
        <v>187</v>
      </c>
      <c r="G111" s="36" t="s">
        <v>10</v>
      </c>
      <c r="H111" s="36" t="s">
        <v>75</v>
      </c>
      <c r="I111" s="10"/>
      <c r="J111" s="10"/>
      <c r="K111" s="8"/>
      <c r="L111" s="6"/>
      <c r="M111" s="6"/>
      <c r="N111" s="6"/>
    </row>
    <row r="112" spans="2:14" ht="15.75" customHeight="1">
      <c r="B112" s="36"/>
      <c r="C112" s="42"/>
      <c r="D112" s="36"/>
      <c r="E112" s="37"/>
      <c r="F112" s="36" t="s">
        <v>188</v>
      </c>
      <c r="G112" s="36" t="s">
        <v>10</v>
      </c>
      <c r="H112" s="36" t="s">
        <v>75</v>
      </c>
      <c r="I112" s="10"/>
      <c r="J112" s="10"/>
      <c r="K112" s="8"/>
      <c r="L112" s="6"/>
      <c r="M112" s="6"/>
      <c r="N112" s="6"/>
    </row>
    <row r="113" spans="2:14" ht="15.75" customHeight="1">
      <c r="B113" s="36"/>
      <c r="C113" s="42"/>
      <c r="D113" s="36"/>
      <c r="E113" s="37"/>
      <c r="F113" s="36" t="s">
        <v>189</v>
      </c>
      <c r="G113" s="36" t="s">
        <v>10</v>
      </c>
      <c r="H113" s="36" t="s">
        <v>75</v>
      </c>
      <c r="I113" s="10"/>
      <c r="J113" s="10"/>
      <c r="K113" s="8"/>
      <c r="L113" s="6"/>
      <c r="M113" s="6"/>
      <c r="N113" s="6"/>
    </row>
    <row r="114" spans="2:14" ht="15.75" customHeight="1">
      <c r="B114" s="36"/>
      <c r="C114" s="42"/>
      <c r="D114" s="6"/>
      <c r="E114" s="37"/>
      <c r="F114" s="36" t="s">
        <v>190</v>
      </c>
      <c r="G114" s="36" t="s">
        <v>10</v>
      </c>
      <c r="H114" s="36" t="s">
        <v>75</v>
      </c>
      <c r="I114" s="10"/>
      <c r="J114" s="10"/>
      <c r="K114" s="8"/>
      <c r="L114" s="6"/>
      <c r="M114" s="6"/>
      <c r="N114" s="6"/>
    </row>
    <row r="115" spans="2:14" ht="15.75" customHeight="1">
      <c r="B115" s="36"/>
      <c r="C115" s="42"/>
      <c r="D115" s="6"/>
      <c r="E115" s="37"/>
      <c r="F115" s="36" t="s">
        <v>191</v>
      </c>
      <c r="G115" s="36" t="s">
        <v>10</v>
      </c>
      <c r="H115" s="36" t="s">
        <v>75</v>
      </c>
      <c r="I115" s="10"/>
      <c r="J115" s="10"/>
      <c r="K115" s="8"/>
      <c r="L115" s="6"/>
      <c r="M115" s="6"/>
      <c r="N115" s="6"/>
    </row>
    <row r="116" spans="2:14" ht="15.75" customHeight="1">
      <c r="B116" s="36"/>
      <c r="C116" s="42"/>
      <c r="D116" s="6"/>
      <c r="E116" s="37"/>
      <c r="F116" s="36" t="s">
        <v>192</v>
      </c>
      <c r="G116" s="36" t="s">
        <v>10</v>
      </c>
      <c r="H116" s="36" t="s">
        <v>75</v>
      </c>
      <c r="I116" s="10"/>
      <c r="J116" s="10"/>
      <c r="K116" s="8"/>
      <c r="L116" s="6"/>
      <c r="M116" s="6"/>
      <c r="N116" s="6"/>
    </row>
    <row r="117" spans="2:14" ht="15.75" customHeight="1">
      <c r="B117" s="36"/>
      <c r="C117" s="42"/>
      <c r="D117" s="6"/>
      <c r="E117" s="37"/>
      <c r="F117" s="36" t="s">
        <v>193</v>
      </c>
      <c r="G117" s="36" t="s">
        <v>10</v>
      </c>
      <c r="H117" s="36" t="s">
        <v>75</v>
      </c>
      <c r="I117" s="10"/>
      <c r="J117" s="10"/>
      <c r="K117" s="8"/>
      <c r="L117" s="6"/>
      <c r="M117" s="6"/>
      <c r="N117" s="6"/>
    </row>
    <row r="118" spans="2:14" ht="15.75" customHeight="1">
      <c r="B118" s="36"/>
      <c r="C118" s="6"/>
      <c r="D118" s="6"/>
      <c r="E118" s="37"/>
      <c r="F118" s="36" t="s">
        <v>194</v>
      </c>
      <c r="G118" s="36" t="s">
        <v>10</v>
      </c>
      <c r="H118" s="36" t="s">
        <v>75</v>
      </c>
      <c r="I118" s="10"/>
      <c r="J118" s="10"/>
      <c r="K118" s="8"/>
      <c r="L118" s="6"/>
      <c r="M118" s="6"/>
      <c r="N118" s="6"/>
    </row>
    <row r="119" spans="2:14" ht="15.75" customHeight="1">
      <c r="B119" s="36"/>
      <c r="C119" s="6"/>
      <c r="D119" s="6"/>
      <c r="E119" s="37"/>
      <c r="F119" s="36" t="s">
        <v>195</v>
      </c>
      <c r="G119" s="36" t="s">
        <v>10</v>
      </c>
      <c r="H119" s="36" t="s">
        <v>75</v>
      </c>
      <c r="I119" s="10"/>
      <c r="J119" s="10"/>
      <c r="K119" s="8"/>
      <c r="L119" s="6"/>
      <c r="M119" s="6"/>
      <c r="N119" s="6"/>
    </row>
    <row r="120" spans="2:14" ht="15.75" customHeight="1">
      <c r="B120" s="36"/>
      <c r="C120" s="6"/>
      <c r="D120" s="6"/>
      <c r="E120" s="37"/>
      <c r="F120" s="36" t="s">
        <v>196</v>
      </c>
      <c r="G120" s="36" t="s">
        <v>10</v>
      </c>
      <c r="H120" s="36" t="s">
        <v>75</v>
      </c>
      <c r="I120" s="10"/>
      <c r="J120" s="10"/>
      <c r="K120" s="8"/>
      <c r="L120" s="6"/>
      <c r="M120" s="6"/>
      <c r="N120" s="6"/>
    </row>
    <row r="121" spans="2:14" ht="15.75" customHeight="1">
      <c r="B121" s="36"/>
      <c r="C121" s="6"/>
      <c r="D121" s="6"/>
      <c r="E121" s="37"/>
      <c r="F121" s="36" t="s">
        <v>197</v>
      </c>
      <c r="G121" s="36" t="s">
        <v>10</v>
      </c>
      <c r="H121" s="36" t="s">
        <v>75</v>
      </c>
      <c r="I121" s="10"/>
      <c r="J121" s="10"/>
      <c r="K121" s="8"/>
      <c r="L121" s="6"/>
      <c r="M121" s="6"/>
      <c r="N121" s="6"/>
    </row>
    <row r="122" spans="2:14" ht="15.75" customHeight="1">
      <c r="B122" s="36"/>
      <c r="C122" s="6"/>
      <c r="D122" s="6"/>
      <c r="E122" s="37"/>
      <c r="F122" s="36" t="s">
        <v>198</v>
      </c>
      <c r="G122" s="36" t="s">
        <v>10</v>
      </c>
      <c r="H122" s="36" t="s">
        <v>75</v>
      </c>
      <c r="I122" s="10"/>
      <c r="J122" s="10"/>
      <c r="K122" s="8"/>
      <c r="L122" s="6"/>
      <c r="M122" s="6"/>
      <c r="N122" s="6"/>
    </row>
    <row r="123" spans="2:14" ht="15.75" customHeight="1">
      <c r="B123" s="36"/>
      <c r="C123" s="6"/>
      <c r="D123" s="6"/>
      <c r="E123" s="37"/>
      <c r="F123" s="36" t="s">
        <v>199</v>
      </c>
      <c r="G123" s="36" t="s">
        <v>10</v>
      </c>
      <c r="H123" s="36" t="s">
        <v>75</v>
      </c>
      <c r="I123" s="10"/>
      <c r="J123" s="10"/>
      <c r="K123" s="8"/>
      <c r="L123" s="6"/>
      <c r="M123" s="6"/>
      <c r="N123" s="6"/>
    </row>
    <row r="124" spans="2:14" ht="15.75" customHeight="1">
      <c r="B124" s="36"/>
      <c r="C124" s="6"/>
      <c r="D124" s="6"/>
      <c r="E124" s="37"/>
      <c r="F124" s="36" t="s">
        <v>200</v>
      </c>
      <c r="G124" s="36" t="s">
        <v>10</v>
      </c>
      <c r="H124" s="36" t="s">
        <v>75</v>
      </c>
      <c r="I124" s="10"/>
      <c r="J124" s="10"/>
      <c r="K124" s="8"/>
      <c r="L124" s="6"/>
      <c r="M124" s="6"/>
      <c r="N124" s="6"/>
    </row>
    <row r="125" spans="2:14" ht="15.75" customHeight="1">
      <c r="B125" s="36"/>
      <c r="C125" s="6"/>
      <c r="D125" s="6"/>
      <c r="E125" s="37"/>
      <c r="F125" s="36" t="s">
        <v>201</v>
      </c>
      <c r="G125" s="36" t="s">
        <v>10</v>
      </c>
      <c r="H125" s="36" t="s">
        <v>75</v>
      </c>
      <c r="I125" s="10"/>
      <c r="J125" s="10"/>
      <c r="K125" s="8"/>
      <c r="L125" s="6"/>
      <c r="M125" s="6"/>
      <c r="N125" s="6"/>
    </row>
    <row r="126" spans="2:14" ht="15.75" customHeight="1">
      <c r="B126" s="36"/>
      <c r="C126" s="6"/>
      <c r="D126" s="6"/>
      <c r="E126" s="37"/>
      <c r="F126" s="36" t="s">
        <v>202</v>
      </c>
      <c r="G126" s="36" t="s">
        <v>10</v>
      </c>
      <c r="H126" s="36" t="s">
        <v>75</v>
      </c>
      <c r="I126" s="10"/>
      <c r="J126" s="10"/>
      <c r="K126" s="8"/>
      <c r="L126" s="6"/>
      <c r="M126" s="6"/>
      <c r="N126" s="6"/>
    </row>
    <row r="127" spans="2:14" ht="15.75" customHeight="1">
      <c r="B127" s="36"/>
      <c r="C127" s="6"/>
      <c r="D127" s="6"/>
      <c r="E127" s="37"/>
      <c r="F127" s="36" t="s">
        <v>203</v>
      </c>
      <c r="G127" s="36" t="s">
        <v>10</v>
      </c>
      <c r="H127" s="36" t="s">
        <v>75</v>
      </c>
      <c r="I127" s="10"/>
      <c r="J127" s="10"/>
      <c r="K127" s="8"/>
      <c r="L127" s="6"/>
      <c r="M127" s="6"/>
      <c r="N127" s="6"/>
    </row>
    <row r="128" spans="2:14" ht="15.75" customHeight="1">
      <c r="B128" s="36"/>
      <c r="C128" s="6"/>
      <c r="D128" s="6"/>
      <c r="E128" s="37"/>
      <c r="F128" s="36" t="s">
        <v>204</v>
      </c>
      <c r="G128" s="36" t="s">
        <v>10</v>
      </c>
      <c r="H128" s="36" t="s">
        <v>75</v>
      </c>
      <c r="I128" s="10"/>
      <c r="J128" s="10"/>
      <c r="K128" s="8"/>
      <c r="L128" s="6"/>
      <c r="M128" s="6"/>
      <c r="N128" s="6"/>
    </row>
    <row r="129" spans="2:14" ht="15.75" customHeight="1">
      <c r="B129" s="36"/>
      <c r="C129" s="6"/>
      <c r="D129" s="6"/>
      <c r="E129" s="37"/>
      <c r="F129" s="36" t="s">
        <v>205</v>
      </c>
      <c r="G129" s="36" t="s">
        <v>10</v>
      </c>
      <c r="H129" s="36" t="s">
        <v>75</v>
      </c>
      <c r="I129" s="10"/>
      <c r="J129" s="10"/>
      <c r="K129" s="8"/>
      <c r="L129" s="6"/>
      <c r="M129" s="6"/>
      <c r="N129" s="6"/>
    </row>
    <row r="130" spans="2:14" ht="15.75" customHeight="1">
      <c r="B130" s="36"/>
      <c r="C130" s="6"/>
      <c r="D130" s="6"/>
      <c r="E130" s="37"/>
      <c r="F130" s="36" t="s">
        <v>206</v>
      </c>
      <c r="G130" s="36" t="s">
        <v>10</v>
      </c>
      <c r="H130" s="36" t="s">
        <v>75</v>
      </c>
      <c r="I130" s="10"/>
      <c r="J130" s="10"/>
      <c r="K130" s="8"/>
      <c r="L130" s="6"/>
      <c r="M130" s="6"/>
      <c r="N130" s="6"/>
    </row>
    <row r="131" spans="2:14" ht="15.75" customHeight="1">
      <c r="B131" s="36"/>
      <c r="C131" s="6"/>
      <c r="D131" s="6"/>
      <c r="E131" s="37"/>
      <c r="F131" s="36" t="s">
        <v>207</v>
      </c>
      <c r="G131" s="36" t="s">
        <v>10</v>
      </c>
      <c r="H131" s="36" t="s">
        <v>75</v>
      </c>
      <c r="I131" s="10"/>
      <c r="J131" s="10"/>
      <c r="K131" s="8"/>
      <c r="L131" s="6"/>
      <c r="M131" s="6"/>
      <c r="N131" s="6"/>
    </row>
    <row r="132" spans="2:14" ht="15.75" customHeight="1">
      <c r="B132" s="36"/>
      <c r="C132" s="6"/>
      <c r="D132" s="6"/>
      <c r="E132" s="37"/>
      <c r="F132" s="36" t="s">
        <v>208</v>
      </c>
      <c r="G132" s="36" t="s">
        <v>10</v>
      </c>
      <c r="H132" s="36" t="s">
        <v>75</v>
      </c>
      <c r="I132" s="10"/>
      <c r="J132" s="10"/>
      <c r="K132" s="8"/>
      <c r="L132" s="6"/>
      <c r="M132" s="6"/>
      <c r="N132" s="6"/>
    </row>
    <row r="133" spans="2:14" ht="15.75" customHeight="1">
      <c r="B133" s="36"/>
      <c r="C133" s="6"/>
      <c r="D133" s="6"/>
      <c r="E133" s="37"/>
      <c r="F133" s="36" t="s">
        <v>209</v>
      </c>
      <c r="G133" s="36" t="s">
        <v>10</v>
      </c>
      <c r="H133" s="36" t="s">
        <v>75</v>
      </c>
      <c r="I133" s="10"/>
      <c r="J133" s="10"/>
      <c r="K133" s="6"/>
      <c r="L133" s="6"/>
      <c r="M133" s="6"/>
      <c r="N133" s="6"/>
    </row>
    <row r="134" spans="2:14" ht="15.75" customHeight="1">
      <c r="B134" s="36"/>
      <c r="C134" s="6"/>
      <c r="D134" s="6"/>
      <c r="E134" s="37"/>
      <c r="F134" s="36" t="s">
        <v>210</v>
      </c>
      <c r="G134" s="36" t="s">
        <v>10</v>
      </c>
      <c r="H134" s="36" t="s">
        <v>75</v>
      </c>
      <c r="I134" s="10"/>
      <c r="J134" s="10"/>
      <c r="K134" s="6"/>
      <c r="L134" s="6"/>
      <c r="M134" s="6"/>
      <c r="N134" s="6"/>
    </row>
    <row r="135" spans="2:14" ht="15.75" customHeight="1">
      <c r="B135" s="36"/>
      <c r="C135" s="6"/>
      <c r="D135" s="6"/>
      <c r="E135" s="37"/>
      <c r="F135" s="36" t="s">
        <v>211</v>
      </c>
      <c r="G135" s="36" t="s">
        <v>10</v>
      </c>
      <c r="H135" s="36" t="s">
        <v>75</v>
      </c>
      <c r="I135" s="10"/>
      <c r="J135" s="10"/>
      <c r="K135" s="6"/>
      <c r="L135" s="6"/>
      <c r="M135" s="6"/>
      <c r="N135" s="6"/>
    </row>
    <row r="136" spans="2:14" ht="15.75" customHeight="1">
      <c r="B136" s="36"/>
      <c r="C136" s="6"/>
      <c r="D136" s="6"/>
      <c r="E136" s="37"/>
      <c r="F136" s="36" t="s">
        <v>212</v>
      </c>
      <c r="G136" s="36" t="s">
        <v>10</v>
      </c>
      <c r="H136" s="36" t="s">
        <v>75</v>
      </c>
      <c r="I136" s="10"/>
      <c r="J136" s="10"/>
      <c r="K136" s="6"/>
      <c r="L136" s="6"/>
      <c r="M136" s="6"/>
      <c r="N136" s="6"/>
    </row>
    <row r="137" spans="2:14" ht="15.75" customHeight="1">
      <c r="B137" s="36"/>
      <c r="C137" s="6"/>
      <c r="D137" s="6"/>
      <c r="E137" s="37"/>
      <c r="F137" s="36" t="s">
        <v>213</v>
      </c>
      <c r="G137" s="36" t="s">
        <v>10</v>
      </c>
      <c r="H137" s="36" t="s">
        <v>75</v>
      </c>
      <c r="I137" s="10"/>
      <c r="J137" s="10"/>
      <c r="K137" s="6"/>
      <c r="L137" s="6"/>
      <c r="M137" s="6"/>
      <c r="N137" s="6"/>
    </row>
    <row r="138" spans="2:14" ht="15.75" customHeight="1">
      <c r="B138" s="36"/>
      <c r="C138" s="6"/>
      <c r="D138" s="6"/>
      <c r="E138" s="37"/>
      <c r="F138" s="36" t="s">
        <v>214</v>
      </c>
      <c r="G138" s="36" t="s">
        <v>10</v>
      </c>
      <c r="H138" s="36" t="s">
        <v>75</v>
      </c>
      <c r="I138" s="10"/>
      <c r="J138" s="10"/>
      <c r="K138" s="6"/>
      <c r="L138" s="6"/>
      <c r="M138" s="6"/>
      <c r="N138" s="6"/>
    </row>
    <row r="139" spans="2:14" ht="15.75" customHeight="1">
      <c r="B139" s="36"/>
      <c r="C139" s="6"/>
      <c r="D139" s="6"/>
      <c r="E139" s="37"/>
      <c r="F139" s="36" t="s">
        <v>215</v>
      </c>
      <c r="G139" s="36" t="s">
        <v>10</v>
      </c>
      <c r="H139" s="36" t="s">
        <v>75</v>
      </c>
      <c r="I139" s="10"/>
      <c r="J139" s="10"/>
      <c r="K139" s="6"/>
      <c r="L139" s="6"/>
      <c r="M139" s="6"/>
      <c r="N139" s="6"/>
    </row>
    <row r="140" spans="2:14" ht="15.75" customHeight="1">
      <c r="B140" s="36"/>
      <c r="C140" s="6"/>
      <c r="D140" s="6"/>
      <c r="E140" s="37"/>
      <c r="F140" s="36" t="s">
        <v>216</v>
      </c>
      <c r="G140" s="36" t="s">
        <v>10</v>
      </c>
      <c r="H140" s="36" t="s">
        <v>75</v>
      </c>
      <c r="I140" s="10"/>
      <c r="J140" s="10"/>
      <c r="K140" s="6"/>
      <c r="L140" s="6"/>
      <c r="M140" s="6"/>
      <c r="N140" s="6"/>
    </row>
    <row r="141" spans="2:14" ht="15.75" customHeight="1">
      <c r="B141" s="36"/>
      <c r="C141" s="6"/>
      <c r="D141" s="6"/>
      <c r="E141" s="37"/>
      <c r="F141" s="36" t="s">
        <v>217</v>
      </c>
      <c r="G141" s="36" t="s">
        <v>10</v>
      </c>
      <c r="H141" s="36" t="s">
        <v>75</v>
      </c>
      <c r="I141" s="10"/>
      <c r="J141" s="10"/>
      <c r="K141" s="6"/>
      <c r="L141" s="6"/>
      <c r="M141" s="6"/>
      <c r="N141" s="6"/>
    </row>
    <row r="142" spans="2:14" ht="15.75" customHeight="1">
      <c r="B142" s="36"/>
      <c r="C142" s="6"/>
      <c r="D142" s="6"/>
      <c r="E142" s="37"/>
      <c r="F142" s="36" t="s">
        <v>218</v>
      </c>
      <c r="G142" s="36" t="s">
        <v>10</v>
      </c>
      <c r="H142" s="36" t="s">
        <v>75</v>
      </c>
      <c r="I142" s="10"/>
      <c r="J142" s="10"/>
      <c r="K142" s="6"/>
      <c r="L142" s="6"/>
      <c r="M142" s="6"/>
      <c r="N142" s="6"/>
    </row>
    <row r="143" spans="2:14" ht="15.75" customHeight="1">
      <c r="B143" s="36"/>
      <c r="C143" s="6"/>
      <c r="D143" s="6"/>
      <c r="E143" s="37"/>
      <c r="F143" s="36" t="s">
        <v>219</v>
      </c>
      <c r="G143" s="36" t="s">
        <v>10</v>
      </c>
      <c r="H143" s="36" t="s">
        <v>75</v>
      </c>
      <c r="I143" s="10"/>
      <c r="J143" s="10"/>
      <c r="K143" s="6"/>
      <c r="L143" s="6"/>
      <c r="M143" s="6"/>
      <c r="N143" s="6"/>
    </row>
    <row r="144" spans="2:14" ht="15.75" customHeight="1">
      <c r="B144" s="36"/>
      <c r="C144" s="6"/>
      <c r="D144" s="6"/>
      <c r="E144" s="37"/>
      <c r="F144" s="36" t="s">
        <v>220</v>
      </c>
      <c r="G144" s="36" t="s">
        <v>10</v>
      </c>
      <c r="H144" s="36" t="s">
        <v>75</v>
      </c>
      <c r="I144" s="10"/>
      <c r="J144" s="10"/>
      <c r="K144" s="6"/>
      <c r="L144" s="6"/>
      <c r="M144" s="6"/>
      <c r="N144" s="6"/>
    </row>
    <row r="145" spans="2:14" ht="15.75" customHeight="1">
      <c r="B145" s="36"/>
      <c r="C145" s="6"/>
      <c r="D145" s="6"/>
      <c r="E145" s="37"/>
      <c r="F145" s="36" t="s">
        <v>221</v>
      </c>
      <c r="G145" s="36" t="s">
        <v>10</v>
      </c>
      <c r="H145" s="36" t="s">
        <v>75</v>
      </c>
      <c r="I145" s="10"/>
      <c r="J145" s="10"/>
      <c r="K145" s="6"/>
      <c r="L145" s="6"/>
      <c r="M145" s="6"/>
      <c r="N145" s="6"/>
    </row>
    <row r="146" spans="2:14" ht="15.75" customHeight="1">
      <c r="B146" s="36"/>
      <c r="C146" s="6"/>
      <c r="D146" s="6"/>
      <c r="E146" s="37"/>
      <c r="F146" s="36" t="s">
        <v>222</v>
      </c>
      <c r="G146" s="36" t="s">
        <v>10</v>
      </c>
      <c r="H146" s="36" t="s">
        <v>75</v>
      </c>
      <c r="I146" s="10"/>
      <c r="J146" s="10"/>
      <c r="K146" s="6"/>
      <c r="L146" s="6"/>
      <c r="M146" s="6"/>
      <c r="N146" s="6"/>
    </row>
    <row r="147" spans="2:14" ht="15.75" customHeight="1">
      <c r="B147" s="36"/>
      <c r="C147" s="6"/>
      <c r="D147" s="6"/>
      <c r="E147" s="37"/>
      <c r="F147" s="36" t="s">
        <v>223</v>
      </c>
      <c r="G147" s="36" t="s">
        <v>10</v>
      </c>
      <c r="H147" s="36" t="s">
        <v>75</v>
      </c>
      <c r="I147" s="10"/>
      <c r="J147" s="10"/>
      <c r="K147" s="6"/>
      <c r="L147" s="6"/>
      <c r="M147" s="6"/>
      <c r="N147" s="6"/>
    </row>
    <row r="148" spans="2:14" ht="15.75" customHeight="1">
      <c r="B148" s="36"/>
      <c r="C148" s="6"/>
      <c r="D148" s="6"/>
      <c r="E148" s="37"/>
      <c r="F148" s="36" t="s">
        <v>224</v>
      </c>
      <c r="G148" s="36" t="s">
        <v>10</v>
      </c>
      <c r="H148" s="36" t="s">
        <v>75</v>
      </c>
      <c r="I148" s="10"/>
      <c r="J148" s="10"/>
      <c r="K148" s="6"/>
      <c r="L148" s="6"/>
      <c r="M148" s="6"/>
      <c r="N148" s="6"/>
    </row>
    <row r="149" spans="2:14" ht="15.75" customHeight="1">
      <c r="B149" s="36"/>
      <c r="C149" s="6"/>
      <c r="D149" s="6"/>
      <c r="E149" s="37"/>
      <c r="F149" s="36" t="s">
        <v>225</v>
      </c>
      <c r="G149" s="36" t="s">
        <v>10</v>
      </c>
      <c r="H149" s="36" t="s">
        <v>75</v>
      </c>
      <c r="I149" s="10"/>
      <c r="J149" s="10"/>
      <c r="K149" s="6"/>
      <c r="L149" s="6"/>
      <c r="M149" s="6"/>
      <c r="N149" s="6"/>
    </row>
    <row r="150" spans="2:14" ht="15.75" customHeight="1">
      <c r="B150" s="36"/>
      <c r="C150" s="6"/>
      <c r="D150" s="6"/>
      <c r="E150" s="37"/>
      <c r="F150" s="36" t="s">
        <v>226</v>
      </c>
      <c r="G150" s="36" t="s">
        <v>10</v>
      </c>
      <c r="H150" s="36" t="s">
        <v>75</v>
      </c>
      <c r="I150" s="10"/>
      <c r="J150" s="10"/>
      <c r="K150" s="6"/>
      <c r="L150" s="6"/>
      <c r="M150" s="6"/>
      <c r="N150" s="6"/>
    </row>
    <row r="151" spans="2:14" ht="15.75" customHeight="1">
      <c r="B151" s="36"/>
      <c r="C151" s="6"/>
      <c r="D151" s="6"/>
      <c r="E151" s="37"/>
      <c r="F151" s="36" t="s">
        <v>227</v>
      </c>
      <c r="G151" s="36" t="s">
        <v>10</v>
      </c>
      <c r="H151" s="36" t="s">
        <v>75</v>
      </c>
      <c r="I151" s="10"/>
      <c r="J151" s="10"/>
      <c r="K151" s="6"/>
      <c r="L151" s="6"/>
      <c r="M151" s="6"/>
      <c r="N151" s="6"/>
    </row>
    <row r="152" spans="2:14" ht="15.75" customHeight="1">
      <c r="B152" s="36"/>
      <c r="C152" s="6"/>
      <c r="D152" s="6"/>
      <c r="E152" s="37"/>
      <c r="F152" s="36" t="s">
        <v>228</v>
      </c>
      <c r="G152" s="36" t="s">
        <v>10</v>
      </c>
      <c r="H152" s="36" t="s">
        <v>75</v>
      </c>
      <c r="I152" s="10"/>
      <c r="J152" s="10"/>
      <c r="K152" s="6"/>
      <c r="L152" s="6"/>
      <c r="M152" s="6"/>
      <c r="N152" s="6"/>
    </row>
    <row r="153" spans="2:14" ht="15.75" customHeight="1">
      <c r="B153" s="36"/>
      <c r="C153" s="6"/>
      <c r="D153" s="6"/>
      <c r="E153" s="37"/>
      <c r="F153" s="36" t="s">
        <v>229</v>
      </c>
      <c r="G153" s="36" t="s">
        <v>10</v>
      </c>
      <c r="H153" s="36" t="s">
        <v>75</v>
      </c>
      <c r="I153" s="10"/>
      <c r="J153" s="10"/>
      <c r="K153" s="6"/>
      <c r="L153" s="6"/>
      <c r="M153" s="6"/>
      <c r="N153" s="6"/>
    </row>
    <row r="154" spans="2:14" ht="15.75" customHeight="1">
      <c r="B154" s="36"/>
      <c r="C154" s="6"/>
      <c r="D154" s="6"/>
      <c r="E154" s="37"/>
      <c r="F154" s="36" t="s">
        <v>230</v>
      </c>
      <c r="G154" s="36" t="s">
        <v>10</v>
      </c>
      <c r="H154" s="36" t="s">
        <v>75</v>
      </c>
      <c r="I154" s="10"/>
      <c r="J154" s="10"/>
      <c r="K154" s="6"/>
      <c r="L154" s="6"/>
      <c r="M154" s="6"/>
      <c r="N154" s="6"/>
    </row>
    <row r="155" spans="2:14" ht="15.75" customHeight="1">
      <c r="B155" s="36"/>
      <c r="C155" s="6"/>
      <c r="D155" s="6"/>
      <c r="E155" s="37"/>
      <c r="F155" s="36" t="s">
        <v>231</v>
      </c>
      <c r="G155" s="36" t="s">
        <v>10</v>
      </c>
      <c r="H155" s="36" t="s">
        <v>75</v>
      </c>
      <c r="I155" s="10"/>
      <c r="J155" s="10"/>
      <c r="K155" s="6"/>
      <c r="L155" s="6"/>
      <c r="M155" s="6"/>
      <c r="N155" s="6"/>
    </row>
    <row r="156" spans="2:14" ht="15.75" customHeight="1">
      <c r="B156" s="36"/>
      <c r="C156" s="6"/>
      <c r="D156" s="6"/>
      <c r="E156" s="37"/>
      <c r="F156" s="36" t="s">
        <v>232</v>
      </c>
      <c r="G156" s="36" t="s">
        <v>10</v>
      </c>
      <c r="H156" s="36" t="s">
        <v>75</v>
      </c>
      <c r="I156" s="10"/>
      <c r="J156" s="10"/>
      <c r="K156" s="6"/>
      <c r="L156" s="6"/>
      <c r="M156" s="6"/>
      <c r="N156" s="6"/>
    </row>
    <row r="157" spans="2:14" ht="15.75" customHeight="1">
      <c r="B157" s="36"/>
      <c r="C157" s="6"/>
      <c r="D157" s="6"/>
      <c r="E157" s="37"/>
      <c r="F157" s="36" t="s">
        <v>233</v>
      </c>
      <c r="G157" s="36" t="s">
        <v>10</v>
      </c>
      <c r="H157" s="36" t="s">
        <v>75</v>
      </c>
      <c r="I157" s="10"/>
      <c r="J157" s="10"/>
      <c r="K157" s="6"/>
      <c r="L157" s="6"/>
      <c r="M157" s="6"/>
      <c r="N157" s="6"/>
    </row>
    <row r="158" spans="2:14" ht="15.75" customHeight="1">
      <c r="B158" s="36"/>
      <c r="C158" s="6"/>
      <c r="D158" s="6"/>
      <c r="E158" s="37"/>
      <c r="F158" s="36" t="s">
        <v>234</v>
      </c>
      <c r="G158" s="36" t="s">
        <v>10</v>
      </c>
      <c r="H158" s="36" t="s">
        <v>75</v>
      </c>
      <c r="I158" s="10"/>
      <c r="J158" s="10"/>
      <c r="K158" s="6"/>
      <c r="L158" s="6"/>
      <c r="M158" s="6"/>
      <c r="N158" s="6"/>
    </row>
    <row r="159" spans="2:14" ht="15.75" customHeight="1">
      <c r="B159" s="36"/>
      <c r="C159" s="6"/>
      <c r="D159" s="6"/>
      <c r="E159" s="37"/>
      <c r="F159" s="36" t="s">
        <v>235</v>
      </c>
      <c r="G159" s="36" t="s">
        <v>10</v>
      </c>
      <c r="H159" s="36" t="s">
        <v>75</v>
      </c>
      <c r="I159" s="10"/>
      <c r="J159" s="10"/>
      <c r="K159" s="6"/>
      <c r="L159" s="6"/>
      <c r="M159" s="6"/>
      <c r="N159" s="6"/>
    </row>
    <row r="160" spans="2:14" ht="15.75" customHeight="1">
      <c r="B160" s="36"/>
      <c r="C160" s="6"/>
      <c r="D160" s="6"/>
      <c r="E160" s="37"/>
      <c r="F160" s="36" t="s">
        <v>236</v>
      </c>
      <c r="G160" s="36" t="s">
        <v>10</v>
      </c>
      <c r="H160" s="36" t="s">
        <v>75</v>
      </c>
      <c r="I160" s="10"/>
      <c r="J160" s="10"/>
      <c r="K160" s="6"/>
      <c r="L160" s="6"/>
      <c r="M160" s="6"/>
      <c r="N160" s="6"/>
    </row>
    <row r="161" spans="2:14" ht="15.75" customHeight="1">
      <c r="B161" s="36"/>
      <c r="C161" s="6"/>
      <c r="D161" s="6"/>
      <c r="E161" s="37"/>
      <c r="F161" s="36" t="s">
        <v>237</v>
      </c>
      <c r="G161" s="36" t="s">
        <v>10</v>
      </c>
      <c r="H161" s="36" t="s">
        <v>75</v>
      </c>
      <c r="I161" s="10"/>
      <c r="J161" s="10"/>
      <c r="K161" s="6"/>
      <c r="L161" s="6"/>
      <c r="M161" s="6"/>
      <c r="N161" s="6"/>
    </row>
    <row r="162" spans="2:14" ht="15.75" customHeight="1">
      <c r="B162" s="36"/>
      <c r="C162" s="6"/>
      <c r="D162" s="6"/>
      <c r="E162" s="37"/>
      <c r="F162" s="36" t="s">
        <v>238</v>
      </c>
      <c r="G162" s="36" t="s">
        <v>10</v>
      </c>
      <c r="H162" s="36" t="s">
        <v>75</v>
      </c>
      <c r="I162" s="10"/>
      <c r="J162" s="10"/>
      <c r="K162" s="6"/>
      <c r="L162" s="6"/>
      <c r="M162" s="6"/>
      <c r="N162" s="6"/>
    </row>
    <row r="163" spans="2:14" ht="15.75" customHeight="1">
      <c r="B163" s="36"/>
      <c r="C163" s="6"/>
      <c r="D163" s="6"/>
      <c r="E163" s="37"/>
      <c r="F163" s="36" t="s">
        <v>239</v>
      </c>
      <c r="G163" s="36" t="s">
        <v>10</v>
      </c>
      <c r="H163" s="36" t="s">
        <v>75</v>
      </c>
      <c r="I163" s="10"/>
      <c r="J163" s="10"/>
      <c r="K163" s="6"/>
      <c r="L163" s="6"/>
      <c r="M163" s="6"/>
      <c r="N163" s="6"/>
    </row>
    <row r="164" spans="2:14" ht="15.75" customHeight="1">
      <c r="B164" s="36"/>
      <c r="C164" s="6"/>
      <c r="D164" s="6"/>
      <c r="E164" s="37"/>
      <c r="F164" s="36" t="s">
        <v>240</v>
      </c>
      <c r="G164" s="36" t="s">
        <v>10</v>
      </c>
      <c r="H164" s="36" t="s">
        <v>75</v>
      </c>
      <c r="I164" s="10"/>
      <c r="J164" s="10"/>
      <c r="K164" s="6"/>
      <c r="L164" s="6"/>
      <c r="M164" s="6"/>
      <c r="N164" s="6"/>
    </row>
    <row r="165" spans="2:14" ht="15.75" customHeight="1">
      <c r="B165" s="36"/>
      <c r="C165" s="6"/>
      <c r="D165" s="6"/>
      <c r="E165" s="37"/>
      <c r="F165" s="36" t="s">
        <v>241</v>
      </c>
      <c r="G165" s="36" t="s">
        <v>10</v>
      </c>
      <c r="H165" s="36" t="s">
        <v>75</v>
      </c>
      <c r="I165" s="10"/>
      <c r="J165" s="10"/>
      <c r="K165" s="6"/>
      <c r="L165" s="6"/>
      <c r="M165" s="6"/>
      <c r="N165" s="6"/>
    </row>
    <row r="166" spans="2:14" ht="15.75" customHeight="1">
      <c r="B166" s="36"/>
      <c r="C166" s="6"/>
      <c r="D166" s="6"/>
      <c r="E166" s="37"/>
      <c r="F166" s="36" t="s">
        <v>242</v>
      </c>
      <c r="G166" s="36" t="s">
        <v>10</v>
      </c>
      <c r="H166" s="36" t="s">
        <v>75</v>
      </c>
      <c r="I166" s="10"/>
      <c r="J166" s="10"/>
      <c r="K166" s="6"/>
      <c r="L166" s="6"/>
      <c r="M166" s="6"/>
      <c r="N166" s="6"/>
    </row>
    <row r="167" spans="2:14" ht="15.75" customHeight="1">
      <c r="B167" s="36"/>
      <c r="C167" s="6"/>
      <c r="D167" s="6"/>
      <c r="E167" s="37"/>
      <c r="F167" s="36" t="s">
        <v>243</v>
      </c>
      <c r="G167" s="36" t="s">
        <v>10</v>
      </c>
      <c r="H167" s="36" t="s">
        <v>75</v>
      </c>
      <c r="I167" s="10"/>
      <c r="J167" s="10"/>
      <c r="K167" s="6"/>
      <c r="L167" s="6"/>
      <c r="M167" s="6"/>
      <c r="N167" s="6"/>
    </row>
    <row r="168" spans="2:14" ht="15.75" customHeight="1">
      <c r="B168" s="36"/>
      <c r="C168" s="6"/>
      <c r="D168" s="6"/>
      <c r="E168" s="37"/>
      <c r="F168" s="36" t="s">
        <v>244</v>
      </c>
      <c r="G168" s="36" t="s">
        <v>10</v>
      </c>
      <c r="H168" s="36" t="s">
        <v>75</v>
      </c>
      <c r="I168" s="10"/>
      <c r="J168" s="10"/>
      <c r="K168" s="6"/>
      <c r="L168" s="6"/>
      <c r="M168" s="6"/>
      <c r="N168" s="6"/>
    </row>
    <row r="169" spans="2:14" ht="15.75" customHeight="1">
      <c r="B169" s="36"/>
      <c r="C169" s="6"/>
      <c r="D169" s="6"/>
      <c r="E169" s="37"/>
      <c r="F169" s="36" t="s">
        <v>245</v>
      </c>
      <c r="G169" s="36" t="s">
        <v>10</v>
      </c>
      <c r="H169" s="36" t="s">
        <v>75</v>
      </c>
      <c r="I169" s="10"/>
      <c r="J169" s="10"/>
      <c r="K169" s="6"/>
      <c r="L169" s="6"/>
      <c r="M169" s="6"/>
      <c r="N169" s="6"/>
    </row>
    <row r="170" spans="2:14" ht="15.75" customHeight="1">
      <c r="B170" s="36"/>
      <c r="C170" s="6"/>
      <c r="D170" s="6"/>
      <c r="E170" s="37"/>
      <c r="F170" s="36" t="s">
        <v>246</v>
      </c>
      <c r="G170" s="36" t="s">
        <v>10</v>
      </c>
      <c r="H170" s="36" t="s">
        <v>75</v>
      </c>
      <c r="I170" s="10"/>
      <c r="J170" s="10"/>
      <c r="K170" s="6"/>
      <c r="L170" s="6"/>
      <c r="M170" s="6"/>
      <c r="N170" s="6"/>
    </row>
    <row r="171" spans="2:14" ht="15.75" customHeight="1">
      <c r="B171" s="36"/>
      <c r="C171" s="6"/>
      <c r="D171" s="6"/>
      <c r="E171" s="37"/>
      <c r="F171" s="36" t="s">
        <v>247</v>
      </c>
      <c r="G171" s="36" t="s">
        <v>10</v>
      </c>
      <c r="H171" s="36" t="s">
        <v>75</v>
      </c>
      <c r="I171" s="10"/>
      <c r="J171" s="10"/>
      <c r="K171" s="6"/>
      <c r="L171" s="6"/>
      <c r="M171" s="6"/>
      <c r="N171" s="6"/>
    </row>
    <row r="172" spans="2:14" ht="15.75" customHeight="1">
      <c r="B172" s="36"/>
      <c r="C172" s="6"/>
      <c r="D172" s="6"/>
      <c r="E172" s="37"/>
      <c r="F172" s="36" t="s">
        <v>248</v>
      </c>
      <c r="G172" s="36" t="s">
        <v>10</v>
      </c>
      <c r="H172" s="36" t="s">
        <v>75</v>
      </c>
      <c r="I172" s="10"/>
      <c r="J172" s="10"/>
      <c r="K172" s="6"/>
      <c r="L172" s="6"/>
      <c r="M172" s="6"/>
      <c r="N172" s="6"/>
    </row>
    <row r="173" spans="2:14" ht="15.75" customHeight="1">
      <c r="B173" s="36"/>
      <c r="C173" s="6"/>
      <c r="D173" s="6"/>
      <c r="E173" s="37"/>
      <c r="F173" s="36" t="s">
        <v>249</v>
      </c>
      <c r="G173" s="36" t="s">
        <v>10</v>
      </c>
      <c r="H173" s="36" t="s">
        <v>75</v>
      </c>
      <c r="I173" s="10"/>
      <c r="J173" s="10"/>
      <c r="K173" s="6"/>
      <c r="L173" s="6"/>
      <c r="M173" s="6"/>
      <c r="N173" s="6"/>
    </row>
    <row r="174" spans="2:14" ht="15.75" customHeight="1">
      <c r="B174" s="36"/>
      <c r="C174" s="6"/>
      <c r="D174" s="6"/>
      <c r="E174" s="37"/>
      <c r="F174" s="36" t="s">
        <v>250</v>
      </c>
      <c r="G174" s="36" t="s">
        <v>10</v>
      </c>
      <c r="H174" s="36" t="s">
        <v>75</v>
      </c>
      <c r="I174" s="10"/>
      <c r="J174" s="10"/>
      <c r="K174" s="6"/>
      <c r="L174" s="6"/>
      <c r="M174" s="6"/>
      <c r="N174" s="6"/>
    </row>
    <row r="175" spans="2:14" ht="15.75" customHeight="1">
      <c r="B175" s="36"/>
      <c r="C175" s="6"/>
      <c r="D175" s="6"/>
      <c r="E175" s="37"/>
      <c r="F175" s="36" t="s">
        <v>251</v>
      </c>
      <c r="G175" s="36" t="s">
        <v>10</v>
      </c>
      <c r="H175" s="36" t="s">
        <v>75</v>
      </c>
      <c r="I175" s="10"/>
      <c r="J175" s="10"/>
      <c r="K175" s="6"/>
      <c r="L175" s="6"/>
      <c r="M175" s="6"/>
      <c r="N175" s="6"/>
    </row>
    <row r="176" spans="2:14" ht="15.75" customHeight="1">
      <c r="B176" s="36"/>
      <c r="C176" s="6"/>
      <c r="D176" s="6"/>
      <c r="E176" s="37"/>
      <c r="F176" s="36" t="s">
        <v>252</v>
      </c>
      <c r="G176" s="36" t="s">
        <v>10</v>
      </c>
      <c r="H176" s="36" t="s">
        <v>75</v>
      </c>
      <c r="I176" s="10"/>
      <c r="J176" s="10"/>
      <c r="K176" s="6"/>
      <c r="L176" s="6"/>
      <c r="M176" s="6"/>
      <c r="N176" s="6"/>
    </row>
    <row r="177" spans="2:14" ht="15.75" customHeight="1">
      <c r="B177" s="36"/>
      <c r="C177" s="6"/>
      <c r="D177" s="6"/>
      <c r="E177" s="37"/>
      <c r="F177" s="36" t="s">
        <v>253</v>
      </c>
      <c r="G177" s="36" t="s">
        <v>10</v>
      </c>
      <c r="H177" s="36" t="s">
        <v>75</v>
      </c>
      <c r="I177" s="10"/>
      <c r="J177" s="10"/>
      <c r="K177" s="6"/>
      <c r="L177" s="6"/>
      <c r="M177" s="6"/>
      <c r="N177" s="6"/>
    </row>
    <row r="178" spans="2:14" ht="15.75" customHeight="1">
      <c r="B178" s="36"/>
      <c r="C178" s="6"/>
      <c r="D178" s="6"/>
      <c r="E178" s="37"/>
      <c r="F178" s="36" t="s">
        <v>254</v>
      </c>
      <c r="G178" s="36" t="s">
        <v>10</v>
      </c>
      <c r="H178" s="36" t="s">
        <v>75</v>
      </c>
      <c r="I178" s="10"/>
      <c r="J178" s="10"/>
      <c r="K178" s="6"/>
      <c r="L178" s="6"/>
      <c r="M178" s="6"/>
      <c r="N178" s="6"/>
    </row>
    <row r="179" spans="2:14" ht="15.75" customHeight="1">
      <c r="B179" s="36"/>
      <c r="C179" s="6"/>
      <c r="D179" s="6"/>
      <c r="E179" s="37"/>
      <c r="F179" s="36" t="s">
        <v>255</v>
      </c>
      <c r="G179" s="36" t="s">
        <v>10</v>
      </c>
      <c r="H179" s="36" t="s">
        <v>75</v>
      </c>
      <c r="I179" s="10"/>
      <c r="J179" s="10"/>
      <c r="K179" s="6"/>
      <c r="L179" s="6"/>
      <c r="M179" s="6"/>
      <c r="N179" s="6"/>
    </row>
    <row r="180" spans="2:14" ht="15.75" customHeight="1">
      <c r="B180" s="36"/>
      <c r="C180" s="6"/>
      <c r="D180" s="6"/>
      <c r="E180" s="37"/>
      <c r="F180" s="36" t="s">
        <v>256</v>
      </c>
      <c r="G180" s="36" t="s">
        <v>10</v>
      </c>
      <c r="H180" s="36" t="s">
        <v>75</v>
      </c>
      <c r="I180" s="10"/>
      <c r="J180" s="10"/>
      <c r="K180" s="6"/>
      <c r="L180" s="6"/>
      <c r="M180" s="6"/>
      <c r="N180" s="6"/>
    </row>
    <row r="181" spans="2:14" ht="15.75" customHeight="1">
      <c r="B181" s="36"/>
      <c r="C181" s="6"/>
      <c r="D181" s="6"/>
      <c r="E181" s="37"/>
      <c r="F181" s="36" t="s">
        <v>257</v>
      </c>
      <c r="G181" s="36" t="s">
        <v>10</v>
      </c>
      <c r="H181" s="36" t="s">
        <v>75</v>
      </c>
      <c r="I181" s="10"/>
      <c r="J181" s="10"/>
      <c r="K181" s="6"/>
      <c r="L181" s="6"/>
      <c r="M181" s="6"/>
      <c r="N181" s="6"/>
    </row>
    <row r="182" spans="2:14" ht="15.75" customHeight="1">
      <c r="B182" s="36"/>
      <c r="C182" s="6"/>
      <c r="D182" s="6"/>
      <c r="E182" s="37"/>
      <c r="F182" s="36" t="s">
        <v>258</v>
      </c>
      <c r="G182" s="36" t="s">
        <v>10</v>
      </c>
      <c r="H182" s="36" t="s">
        <v>75</v>
      </c>
      <c r="I182" s="10"/>
      <c r="J182" s="10"/>
      <c r="K182" s="6"/>
      <c r="L182" s="6"/>
      <c r="M182" s="6"/>
      <c r="N182" s="6"/>
    </row>
    <row r="183" spans="2:14" ht="15.75" customHeight="1">
      <c r="B183" s="36"/>
      <c r="C183" s="6"/>
      <c r="D183" s="6"/>
      <c r="E183" s="37"/>
      <c r="F183" s="36" t="s">
        <v>259</v>
      </c>
      <c r="G183" s="36" t="s">
        <v>10</v>
      </c>
      <c r="H183" s="36" t="s">
        <v>75</v>
      </c>
      <c r="I183" s="10"/>
      <c r="J183" s="10"/>
      <c r="K183" s="6"/>
      <c r="L183" s="6"/>
      <c r="M183" s="6"/>
      <c r="N183" s="6"/>
    </row>
    <row r="184" spans="2:14" ht="15.75" customHeight="1">
      <c r="B184" s="36"/>
      <c r="C184" s="6"/>
      <c r="D184" s="6"/>
      <c r="E184" s="37"/>
      <c r="F184" s="36" t="s">
        <v>260</v>
      </c>
      <c r="G184" s="36" t="s">
        <v>10</v>
      </c>
      <c r="H184" s="36" t="s">
        <v>75</v>
      </c>
      <c r="I184" s="10"/>
      <c r="J184" s="10"/>
      <c r="K184" s="6"/>
      <c r="L184" s="6"/>
      <c r="M184" s="6"/>
      <c r="N184" s="6"/>
    </row>
    <row r="185" spans="2:14" ht="15.75" customHeight="1">
      <c r="B185" s="36"/>
      <c r="C185" s="6"/>
      <c r="D185" s="6"/>
      <c r="E185" s="37"/>
      <c r="F185" s="36" t="s">
        <v>261</v>
      </c>
      <c r="G185" s="36" t="s">
        <v>10</v>
      </c>
      <c r="H185" s="36" t="s">
        <v>75</v>
      </c>
      <c r="I185" s="10"/>
      <c r="J185" s="10"/>
      <c r="K185" s="6"/>
      <c r="L185" s="6"/>
      <c r="M185" s="6"/>
      <c r="N185" s="6"/>
    </row>
    <row r="186" spans="2:14" ht="15.75" customHeight="1">
      <c r="B186" s="36"/>
      <c r="C186" s="6"/>
      <c r="D186" s="6"/>
      <c r="E186" s="37"/>
      <c r="F186" s="36" t="s">
        <v>262</v>
      </c>
      <c r="G186" s="36" t="s">
        <v>10</v>
      </c>
      <c r="H186" s="36" t="s">
        <v>75</v>
      </c>
      <c r="I186" s="10"/>
      <c r="J186" s="10"/>
      <c r="K186" s="6"/>
      <c r="L186" s="6"/>
      <c r="M186" s="6"/>
      <c r="N186" s="6"/>
    </row>
    <row r="187" spans="2:14" ht="15.75" customHeight="1">
      <c r="B187" s="36"/>
      <c r="C187" s="6"/>
      <c r="D187" s="6"/>
      <c r="E187" s="37"/>
      <c r="F187" s="36" t="s">
        <v>263</v>
      </c>
      <c r="G187" s="36" t="s">
        <v>10</v>
      </c>
      <c r="H187" s="36" t="s">
        <v>75</v>
      </c>
      <c r="I187" s="10"/>
      <c r="J187" s="10"/>
      <c r="K187" s="6"/>
      <c r="L187" s="6"/>
      <c r="M187" s="6"/>
      <c r="N187" s="6"/>
    </row>
    <row r="188" spans="2:14" ht="15.75" customHeight="1">
      <c r="B188" s="36"/>
      <c r="C188" s="6"/>
      <c r="D188" s="6"/>
      <c r="E188" s="37"/>
      <c r="F188" s="36" t="s">
        <v>264</v>
      </c>
      <c r="G188" s="36" t="s">
        <v>10</v>
      </c>
      <c r="H188" s="36" t="s">
        <v>75</v>
      </c>
      <c r="I188" s="10"/>
      <c r="J188" s="10"/>
      <c r="K188" s="6"/>
      <c r="L188" s="6"/>
      <c r="M188" s="6"/>
      <c r="N188" s="6"/>
    </row>
    <row r="189" spans="2:14" ht="15.75" customHeight="1">
      <c r="B189" s="36"/>
      <c r="C189" s="6"/>
      <c r="D189" s="6"/>
      <c r="E189" s="37"/>
      <c r="F189" s="36" t="s">
        <v>265</v>
      </c>
      <c r="G189" s="36" t="s">
        <v>10</v>
      </c>
      <c r="H189" s="36" t="s">
        <v>75</v>
      </c>
      <c r="I189" s="10"/>
      <c r="J189" s="10"/>
      <c r="K189" s="6"/>
      <c r="L189" s="6"/>
      <c r="M189" s="6"/>
      <c r="N189" s="6"/>
    </row>
    <row r="190" spans="2:14" ht="15.75" customHeight="1">
      <c r="B190" s="36"/>
      <c r="C190" s="6"/>
      <c r="D190" s="6"/>
      <c r="E190" s="37"/>
      <c r="F190" s="36" t="s">
        <v>266</v>
      </c>
      <c r="G190" s="36" t="s">
        <v>10</v>
      </c>
      <c r="H190" s="36" t="s">
        <v>75</v>
      </c>
      <c r="I190" s="10"/>
      <c r="J190" s="10"/>
      <c r="K190" s="6"/>
      <c r="L190" s="6"/>
      <c r="M190" s="6"/>
      <c r="N190" s="6"/>
    </row>
    <row r="191" spans="2:14" ht="15.75" customHeight="1">
      <c r="B191" s="36"/>
      <c r="C191" s="6"/>
      <c r="D191" s="6"/>
      <c r="E191" s="37"/>
      <c r="F191" s="36" t="s">
        <v>267</v>
      </c>
      <c r="G191" s="36" t="s">
        <v>10</v>
      </c>
      <c r="H191" s="36" t="s">
        <v>75</v>
      </c>
      <c r="I191" s="10"/>
      <c r="J191" s="10"/>
      <c r="K191" s="6"/>
      <c r="L191" s="6"/>
      <c r="M191" s="6"/>
      <c r="N191" s="6"/>
    </row>
    <row r="192" spans="2:14" ht="15.75" customHeight="1">
      <c r="B192" s="36"/>
      <c r="C192" s="6"/>
      <c r="D192" s="6"/>
      <c r="E192" s="37"/>
      <c r="F192" s="36" t="s">
        <v>268</v>
      </c>
      <c r="G192" s="36" t="s">
        <v>10</v>
      </c>
      <c r="H192" s="36" t="s">
        <v>75</v>
      </c>
      <c r="I192" s="10"/>
      <c r="J192" s="10"/>
      <c r="K192" s="6"/>
      <c r="L192" s="6"/>
      <c r="M192" s="6"/>
      <c r="N192" s="6"/>
    </row>
    <row r="193" spans="2:14" ht="15.75" customHeight="1">
      <c r="B193" s="36"/>
      <c r="C193" s="6"/>
      <c r="D193" s="6"/>
      <c r="E193" s="37"/>
      <c r="F193" s="36" t="s">
        <v>269</v>
      </c>
      <c r="G193" s="36" t="s">
        <v>10</v>
      </c>
      <c r="H193" s="36" t="s">
        <v>75</v>
      </c>
      <c r="I193" s="10"/>
      <c r="J193" s="10"/>
      <c r="K193" s="6"/>
      <c r="L193" s="6"/>
      <c r="M193" s="6"/>
      <c r="N193" s="6"/>
    </row>
    <row r="194" spans="2:14" ht="15.75" customHeight="1">
      <c r="B194" s="36"/>
      <c r="C194" s="6"/>
      <c r="D194" s="6"/>
      <c r="E194" s="37"/>
      <c r="F194" s="36" t="s">
        <v>270</v>
      </c>
      <c r="G194" s="36" t="s">
        <v>10</v>
      </c>
      <c r="H194" s="36" t="s">
        <v>75</v>
      </c>
      <c r="I194" s="10"/>
      <c r="J194" s="10"/>
      <c r="K194" s="6"/>
      <c r="L194" s="6"/>
      <c r="M194" s="6"/>
      <c r="N194" s="6"/>
    </row>
    <row r="195" spans="2:14" ht="15.75" customHeight="1">
      <c r="B195" s="36"/>
      <c r="C195" s="6"/>
      <c r="D195" s="6"/>
      <c r="E195" s="37"/>
      <c r="F195" s="36" t="s">
        <v>271</v>
      </c>
      <c r="G195" s="36" t="s">
        <v>10</v>
      </c>
      <c r="H195" s="36" t="s">
        <v>75</v>
      </c>
      <c r="I195" s="10"/>
      <c r="J195" s="10"/>
      <c r="K195" s="6"/>
      <c r="L195" s="6"/>
      <c r="M195" s="6"/>
      <c r="N195" s="6"/>
    </row>
    <row r="196" spans="2:14" ht="15.75" customHeight="1">
      <c r="B196" s="36"/>
      <c r="C196" s="6"/>
      <c r="D196" s="6"/>
      <c r="E196" s="37"/>
      <c r="F196" s="36" t="s">
        <v>272</v>
      </c>
      <c r="G196" s="36" t="s">
        <v>10</v>
      </c>
      <c r="H196" s="36" t="s">
        <v>75</v>
      </c>
      <c r="I196" s="10"/>
      <c r="J196" s="10"/>
      <c r="K196" s="6"/>
      <c r="L196" s="6"/>
      <c r="M196" s="6"/>
      <c r="N196" s="6"/>
    </row>
    <row r="197" spans="2:14" ht="15.75" customHeight="1">
      <c r="B197" s="36"/>
      <c r="C197" s="6"/>
      <c r="D197" s="6"/>
      <c r="E197" s="37"/>
      <c r="F197" s="36" t="s">
        <v>273</v>
      </c>
      <c r="G197" s="36" t="s">
        <v>10</v>
      </c>
      <c r="H197" s="36" t="s">
        <v>75</v>
      </c>
      <c r="I197" s="10"/>
      <c r="J197" s="10"/>
      <c r="K197" s="6"/>
      <c r="L197" s="6"/>
      <c r="M197" s="6"/>
      <c r="N197" s="6"/>
    </row>
    <row r="198" spans="2:14" ht="15.75" customHeight="1">
      <c r="B198" s="36"/>
      <c r="C198" s="6"/>
      <c r="D198" s="6"/>
      <c r="E198" s="37"/>
      <c r="F198" s="36" t="s">
        <v>274</v>
      </c>
      <c r="G198" s="36" t="s">
        <v>10</v>
      </c>
      <c r="H198" s="36" t="s">
        <v>75</v>
      </c>
      <c r="I198" s="10"/>
      <c r="J198" s="10"/>
      <c r="K198" s="6"/>
      <c r="L198" s="6"/>
      <c r="M198" s="6"/>
      <c r="N198" s="6"/>
    </row>
    <row r="199" spans="2:14" ht="15.75" customHeight="1">
      <c r="B199" s="36"/>
      <c r="C199" s="6"/>
      <c r="D199" s="6"/>
      <c r="E199" s="37"/>
      <c r="F199" s="36" t="s">
        <v>275</v>
      </c>
      <c r="G199" s="36" t="s">
        <v>10</v>
      </c>
      <c r="H199" s="36" t="s">
        <v>75</v>
      </c>
      <c r="I199" s="10"/>
      <c r="J199" s="10"/>
      <c r="K199" s="6"/>
      <c r="L199" s="6"/>
      <c r="M199" s="6"/>
      <c r="N199" s="6"/>
    </row>
    <row r="200" spans="2:14" ht="15.75" customHeight="1">
      <c r="B200" s="36"/>
      <c r="C200" s="6"/>
      <c r="D200" s="6"/>
      <c r="E200" s="37"/>
      <c r="F200" s="36" t="s">
        <v>276</v>
      </c>
      <c r="G200" s="36" t="s">
        <v>10</v>
      </c>
      <c r="H200" s="36" t="s">
        <v>75</v>
      </c>
      <c r="I200" s="10"/>
      <c r="J200" s="10"/>
      <c r="K200" s="6"/>
      <c r="L200" s="6"/>
      <c r="M200" s="6"/>
      <c r="N200" s="6"/>
    </row>
    <row r="201" spans="2:14" ht="15.75" customHeight="1">
      <c r="B201" s="36"/>
      <c r="C201" s="6"/>
      <c r="D201" s="6"/>
      <c r="E201" s="37"/>
      <c r="F201" s="36" t="s">
        <v>277</v>
      </c>
      <c r="G201" s="36" t="s">
        <v>10</v>
      </c>
      <c r="H201" s="36" t="s">
        <v>75</v>
      </c>
      <c r="I201" s="10"/>
      <c r="J201" s="10"/>
      <c r="K201" s="6"/>
      <c r="L201" s="6"/>
      <c r="M201" s="6"/>
      <c r="N201" s="6"/>
    </row>
    <row r="202" spans="2:14" ht="15.75" customHeight="1">
      <c r="B202" s="36"/>
      <c r="C202" s="6"/>
      <c r="D202" s="6"/>
      <c r="E202" s="37"/>
      <c r="F202" s="36" t="s">
        <v>278</v>
      </c>
      <c r="G202" s="36" t="s">
        <v>10</v>
      </c>
      <c r="H202" s="36" t="s">
        <v>75</v>
      </c>
      <c r="I202" s="10"/>
      <c r="J202" s="10"/>
      <c r="K202" s="6"/>
      <c r="L202" s="6"/>
      <c r="M202" s="6"/>
      <c r="N202" s="6"/>
    </row>
    <row r="203" spans="2:14" ht="15.75" customHeight="1">
      <c r="B203" s="36"/>
      <c r="C203" s="6"/>
      <c r="D203" s="6"/>
      <c r="E203" s="37"/>
      <c r="F203" s="36" t="s">
        <v>279</v>
      </c>
      <c r="G203" s="36" t="s">
        <v>10</v>
      </c>
      <c r="H203" s="36" t="s">
        <v>75</v>
      </c>
      <c r="I203" s="10"/>
      <c r="J203" s="10"/>
      <c r="K203" s="6"/>
      <c r="L203" s="6"/>
      <c r="M203" s="6"/>
      <c r="N203" s="6"/>
    </row>
    <row r="204" spans="2:14" ht="15.75" customHeight="1">
      <c r="B204" s="36"/>
      <c r="C204" s="6"/>
      <c r="D204" s="6"/>
      <c r="E204" s="37"/>
      <c r="F204" s="36" t="s">
        <v>280</v>
      </c>
      <c r="G204" s="36" t="s">
        <v>10</v>
      </c>
      <c r="H204" s="36" t="s">
        <v>75</v>
      </c>
      <c r="I204" s="10"/>
      <c r="J204" s="10"/>
      <c r="K204" s="6"/>
      <c r="L204" s="6"/>
      <c r="M204" s="6"/>
      <c r="N204" s="6"/>
    </row>
    <row r="205" spans="2:14" ht="15.75" customHeight="1">
      <c r="B205" s="36"/>
      <c r="C205" s="6"/>
      <c r="D205" s="6"/>
      <c r="E205" s="37"/>
      <c r="F205" s="36" t="s">
        <v>281</v>
      </c>
      <c r="G205" s="36" t="s">
        <v>10</v>
      </c>
      <c r="H205" s="36" t="s">
        <v>75</v>
      </c>
      <c r="I205" s="10"/>
      <c r="J205" s="10"/>
      <c r="K205" s="6"/>
      <c r="L205" s="6"/>
      <c r="M205" s="6"/>
      <c r="N205" s="6"/>
    </row>
    <row r="206" spans="2:14" ht="15.75" customHeight="1">
      <c r="B206" s="36"/>
      <c r="C206" s="6"/>
      <c r="D206" s="6"/>
      <c r="E206" s="37"/>
      <c r="F206" s="36" t="s">
        <v>282</v>
      </c>
      <c r="G206" s="36" t="s">
        <v>10</v>
      </c>
      <c r="H206" s="36" t="s">
        <v>75</v>
      </c>
      <c r="I206" s="10"/>
      <c r="J206" s="10"/>
      <c r="K206" s="6"/>
      <c r="L206" s="6"/>
      <c r="M206" s="6"/>
      <c r="N206" s="6"/>
    </row>
    <row r="207" spans="2:14" ht="15.75" customHeight="1">
      <c r="B207" s="36"/>
      <c r="C207" s="6"/>
      <c r="D207" s="6"/>
      <c r="E207" s="37"/>
      <c r="F207" s="36" t="s">
        <v>283</v>
      </c>
      <c r="G207" s="36" t="s">
        <v>10</v>
      </c>
      <c r="H207" s="36" t="s">
        <v>75</v>
      </c>
      <c r="I207" s="10"/>
      <c r="J207" s="10"/>
      <c r="K207" s="6"/>
      <c r="L207" s="6"/>
      <c r="M207" s="6"/>
      <c r="N207" s="6"/>
    </row>
    <row r="208" spans="2:14" ht="15.75" customHeight="1">
      <c r="B208" s="36"/>
      <c r="C208" s="6"/>
      <c r="D208" s="6"/>
      <c r="E208" s="37"/>
      <c r="F208" s="36" t="s">
        <v>284</v>
      </c>
      <c r="G208" s="36" t="s">
        <v>10</v>
      </c>
      <c r="H208" s="36" t="s">
        <v>75</v>
      </c>
      <c r="I208" s="10"/>
      <c r="J208" s="10"/>
      <c r="K208" s="6"/>
      <c r="L208" s="6"/>
      <c r="M208" s="6"/>
      <c r="N208" s="6"/>
    </row>
    <row r="209" spans="2:14" ht="15.75" customHeight="1">
      <c r="B209" s="36"/>
      <c r="C209" s="6"/>
      <c r="D209" s="6"/>
      <c r="E209" s="37"/>
      <c r="F209" s="36" t="s">
        <v>285</v>
      </c>
      <c r="G209" s="36" t="s">
        <v>10</v>
      </c>
      <c r="H209" s="36" t="s">
        <v>75</v>
      </c>
      <c r="I209" s="10"/>
      <c r="J209" s="10"/>
      <c r="K209" s="6"/>
      <c r="L209" s="6"/>
      <c r="M209" s="6"/>
      <c r="N209" s="6"/>
    </row>
    <row r="210" spans="2:14" ht="15.75" customHeight="1">
      <c r="B210" s="36"/>
      <c r="C210" s="6"/>
      <c r="D210" s="6"/>
      <c r="E210" s="37"/>
      <c r="F210" s="36" t="s">
        <v>286</v>
      </c>
      <c r="G210" s="36" t="s">
        <v>10</v>
      </c>
      <c r="H210" s="36" t="s">
        <v>75</v>
      </c>
      <c r="I210" s="10"/>
      <c r="J210" s="10"/>
      <c r="K210" s="6"/>
      <c r="L210" s="6"/>
      <c r="M210" s="6"/>
      <c r="N210" s="6"/>
    </row>
    <row r="211" spans="2:14" ht="15.75" customHeight="1">
      <c r="B211" s="36"/>
      <c r="C211" s="6"/>
      <c r="D211" s="6"/>
      <c r="E211" s="37"/>
      <c r="F211" s="36" t="s">
        <v>287</v>
      </c>
      <c r="G211" s="36" t="s">
        <v>10</v>
      </c>
      <c r="H211" s="36" t="s">
        <v>75</v>
      </c>
      <c r="I211" s="10"/>
      <c r="J211" s="10"/>
      <c r="K211" s="6"/>
      <c r="L211" s="6"/>
      <c r="M211" s="6"/>
      <c r="N211" s="6"/>
    </row>
    <row r="212" spans="2:14" ht="15.75" customHeight="1">
      <c r="B212" s="36"/>
      <c r="C212" s="6"/>
      <c r="D212" s="6"/>
      <c r="E212" s="37"/>
      <c r="F212" s="36" t="s">
        <v>288</v>
      </c>
      <c r="G212" s="36" t="s">
        <v>10</v>
      </c>
      <c r="H212" s="36" t="s">
        <v>75</v>
      </c>
      <c r="I212" s="10"/>
      <c r="J212" s="10"/>
      <c r="K212" s="6"/>
      <c r="L212" s="6"/>
      <c r="M212" s="6"/>
      <c r="N212" s="6"/>
    </row>
    <row r="213" spans="2:14" ht="15.75" customHeight="1">
      <c r="B213" s="36"/>
      <c r="C213" s="6"/>
      <c r="D213" s="6"/>
      <c r="E213" s="37"/>
      <c r="F213" s="36" t="s">
        <v>289</v>
      </c>
      <c r="G213" s="36" t="s">
        <v>10</v>
      </c>
      <c r="H213" s="36" t="s">
        <v>75</v>
      </c>
      <c r="I213" s="10"/>
      <c r="J213" s="10"/>
      <c r="K213" s="6"/>
      <c r="L213" s="6"/>
      <c r="M213" s="6"/>
      <c r="N213" s="6"/>
    </row>
    <row r="214" spans="2:14" ht="15.75" customHeight="1">
      <c r="B214" s="36"/>
      <c r="C214" s="6"/>
      <c r="D214" s="6"/>
      <c r="E214" s="37"/>
      <c r="F214" s="36" t="s">
        <v>290</v>
      </c>
      <c r="G214" s="36" t="s">
        <v>10</v>
      </c>
      <c r="H214" s="36" t="s">
        <v>75</v>
      </c>
      <c r="I214" s="10"/>
      <c r="J214" s="10"/>
      <c r="K214" s="6"/>
      <c r="L214" s="6"/>
      <c r="M214" s="6"/>
      <c r="N214" s="6"/>
    </row>
    <row r="215" spans="2:14" ht="15.75" customHeight="1">
      <c r="B215" s="36"/>
      <c r="C215" s="6"/>
      <c r="D215" s="6"/>
      <c r="E215" s="37"/>
      <c r="F215" s="36" t="s">
        <v>291</v>
      </c>
      <c r="G215" s="36" t="s">
        <v>10</v>
      </c>
      <c r="H215" s="36" t="s">
        <v>75</v>
      </c>
      <c r="I215" s="10"/>
      <c r="J215" s="10"/>
      <c r="K215" s="6"/>
      <c r="L215" s="6"/>
      <c r="M215" s="6"/>
      <c r="N215" s="6"/>
    </row>
    <row r="216" spans="2:14" ht="15.75" customHeight="1">
      <c r="B216" s="36"/>
      <c r="C216" s="6"/>
      <c r="D216" s="6"/>
      <c r="E216" s="37"/>
      <c r="F216" s="36" t="s">
        <v>292</v>
      </c>
      <c r="G216" s="36" t="s">
        <v>10</v>
      </c>
      <c r="H216" s="36" t="s">
        <v>75</v>
      </c>
      <c r="I216" s="10"/>
      <c r="J216" s="10"/>
      <c r="K216" s="6"/>
      <c r="L216" s="6"/>
      <c r="M216" s="6"/>
      <c r="N216" s="6"/>
    </row>
    <row r="217" spans="2:14" ht="15.75" customHeight="1">
      <c r="B217" s="36"/>
      <c r="C217" s="6"/>
      <c r="D217" s="6"/>
      <c r="E217" s="37"/>
      <c r="F217" s="36" t="s">
        <v>293</v>
      </c>
      <c r="G217" s="36" t="s">
        <v>10</v>
      </c>
      <c r="H217" s="36" t="s">
        <v>75</v>
      </c>
      <c r="I217" s="10"/>
      <c r="J217" s="10"/>
      <c r="K217" s="6"/>
      <c r="L217" s="6"/>
      <c r="M217" s="6"/>
      <c r="N217" s="6"/>
    </row>
    <row r="218" spans="2:14" ht="15.75" customHeight="1">
      <c r="B218" s="36"/>
      <c r="C218" s="6"/>
      <c r="D218" s="6"/>
      <c r="E218" s="37"/>
      <c r="F218" s="36" t="s">
        <v>294</v>
      </c>
      <c r="G218" s="36" t="s">
        <v>10</v>
      </c>
      <c r="H218" s="36" t="s">
        <v>75</v>
      </c>
      <c r="I218" s="10"/>
      <c r="J218" s="10"/>
      <c r="K218" s="6"/>
      <c r="L218" s="6"/>
      <c r="M218" s="6"/>
      <c r="N218" s="6"/>
    </row>
    <row r="219" spans="2:14" ht="15.75" customHeight="1">
      <c r="B219" s="36"/>
      <c r="C219" s="6"/>
      <c r="D219" s="6"/>
      <c r="E219" s="37"/>
      <c r="F219" s="36" t="s">
        <v>295</v>
      </c>
      <c r="G219" s="36" t="s">
        <v>10</v>
      </c>
      <c r="H219" s="36" t="s">
        <v>75</v>
      </c>
      <c r="I219" s="10"/>
      <c r="J219" s="10"/>
      <c r="K219" s="6"/>
      <c r="L219" s="6"/>
      <c r="M219" s="6"/>
      <c r="N219" s="6"/>
    </row>
    <row r="220" spans="2:14" ht="15.75" customHeight="1">
      <c r="B220" s="36"/>
      <c r="C220" s="6"/>
      <c r="D220" s="6"/>
      <c r="E220" s="37"/>
      <c r="F220" s="36" t="s">
        <v>296</v>
      </c>
      <c r="G220" s="36" t="s">
        <v>10</v>
      </c>
      <c r="H220" s="36" t="s">
        <v>75</v>
      </c>
      <c r="I220" s="10"/>
      <c r="J220" s="10"/>
      <c r="K220" s="6"/>
      <c r="L220" s="6"/>
      <c r="M220" s="6"/>
      <c r="N220" s="6"/>
    </row>
    <row r="221" spans="2:14" ht="15.75" customHeight="1">
      <c r="B221" s="36"/>
      <c r="C221" s="6"/>
      <c r="D221" s="6"/>
      <c r="E221" s="37"/>
      <c r="F221" s="36" t="s">
        <v>297</v>
      </c>
      <c r="G221" s="36" t="s">
        <v>10</v>
      </c>
      <c r="H221" s="36" t="s">
        <v>75</v>
      </c>
      <c r="I221" s="10"/>
      <c r="J221" s="10"/>
      <c r="K221" s="6"/>
      <c r="L221" s="6"/>
      <c r="M221" s="6"/>
      <c r="N221" s="6"/>
    </row>
    <row r="222" spans="2:14" ht="15.75" customHeight="1">
      <c r="B222" s="36"/>
      <c r="C222" s="6"/>
      <c r="D222" s="6"/>
      <c r="E222" s="37"/>
      <c r="F222" s="36" t="s">
        <v>298</v>
      </c>
      <c r="G222" s="36" t="s">
        <v>10</v>
      </c>
      <c r="H222" s="36" t="s">
        <v>75</v>
      </c>
      <c r="I222" s="10"/>
      <c r="J222" s="10"/>
      <c r="K222" s="6"/>
      <c r="L222" s="6"/>
      <c r="M222" s="6"/>
      <c r="N222" s="6"/>
    </row>
    <row r="223" spans="2:14" ht="15.75" customHeight="1">
      <c r="B223" s="36"/>
      <c r="C223" s="6"/>
      <c r="D223" s="6"/>
      <c r="E223" s="37"/>
      <c r="F223" s="36" t="s">
        <v>299</v>
      </c>
      <c r="G223" s="36" t="s">
        <v>10</v>
      </c>
      <c r="H223" s="36" t="s">
        <v>75</v>
      </c>
      <c r="I223" s="10"/>
      <c r="J223" s="10"/>
      <c r="K223" s="6"/>
      <c r="L223" s="6"/>
      <c r="M223" s="6"/>
      <c r="N223" s="6"/>
    </row>
    <row r="224" spans="2:14" ht="15.75" customHeight="1">
      <c r="B224" s="36"/>
      <c r="C224" s="6"/>
      <c r="D224" s="6"/>
      <c r="E224" s="37"/>
      <c r="F224" s="36" t="s">
        <v>300</v>
      </c>
      <c r="G224" s="36" t="s">
        <v>10</v>
      </c>
      <c r="H224" s="36" t="s">
        <v>75</v>
      </c>
      <c r="I224" s="10"/>
      <c r="J224" s="10"/>
      <c r="K224" s="6"/>
      <c r="L224" s="6"/>
      <c r="M224" s="6"/>
      <c r="N224" s="6"/>
    </row>
    <row r="225" spans="2:14" ht="15.75" customHeight="1">
      <c r="B225" s="36"/>
      <c r="C225" s="6"/>
      <c r="D225" s="6"/>
      <c r="E225" s="37"/>
      <c r="F225" s="36" t="s">
        <v>301</v>
      </c>
      <c r="G225" s="36" t="s">
        <v>10</v>
      </c>
      <c r="H225" s="36" t="s">
        <v>75</v>
      </c>
      <c r="I225" s="10"/>
      <c r="J225" s="10"/>
      <c r="K225" s="6"/>
      <c r="L225" s="6"/>
      <c r="M225" s="6"/>
      <c r="N225" s="6"/>
    </row>
    <row r="226" spans="2:14" ht="15.75" customHeight="1">
      <c r="B226" s="36"/>
      <c r="C226" s="6"/>
      <c r="D226" s="6"/>
      <c r="E226" s="37"/>
      <c r="F226" s="36" t="s">
        <v>302</v>
      </c>
      <c r="G226" s="36" t="s">
        <v>10</v>
      </c>
      <c r="H226" s="36" t="s">
        <v>75</v>
      </c>
      <c r="I226" s="10"/>
      <c r="J226" s="10"/>
      <c r="K226" s="6"/>
      <c r="L226" s="6"/>
      <c r="M226" s="6"/>
      <c r="N226" s="6"/>
    </row>
    <row r="227" spans="2:14" ht="15.75" customHeight="1">
      <c r="B227" s="36"/>
      <c r="C227" s="6"/>
      <c r="D227" s="6"/>
      <c r="E227" s="37"/>
      <c r="F227" s="36" t="s">
        <v>303</v>
      </c>
      <c r="G227" s="36" t="s">
        <v>10</v>
      </c>
      <c r="H227" s="36" t="s">
        <v>75</v>
      </c>
      <c r="I227" s="10"/>
      <c r="J227" s="10"/>
      <c r="K227" s="6"/>
      <c r="L227" s="6"/>
      <c r="M227" s="6"/>
      <c r="N227" s="6"/>
    </row>
    <row r="228" spans="2:14" ht="15.75" customHeight="1">
      <c r="B228" s="36"/>
      <c r="C228" s="6"/>
      <c r="D228" s="6"/>
      <c r="E228" s="37"/>
      <c r="F228" s="36" t="s">
        <v>304</v>
      </c>
      <c r="G228" s="36" t="s">
        <v>10</v>
      </c>
      <c r="H228" s="36" t="s">
        <v>75</v>
      </c>
      <c r="I228" s="10"/>
      <c r="J228" s="10"/>
      <c r="K228" s="6"/>
      <c r="L228" s="6"/>
      <c r="M228" s="6"/>
      <c r="N228" s="6"/>
    </row>
    <row r="229" spans="2:14" ht="15.75" customHeight="1">
      <c r="B229" s="36"/>
      <c r="C229" s="6"/>
      <c r="D229" s="6"/>
      <c r="E229" s="37"/>
      <c r="F229" s="36" t="s">
        <v>305</v>
      </c>
      <c r="G229" s="36" t="s">
        <v>10</v>
      </c>
      <c r="H229" s="36" t="s">
        <v>75</v>
      </c>
      <c r="I229" s="10"/>
      <c r="J229" s="10"/>
      <c r="K229" s="6"/>
      <c r="L229" s="6"/>
      <c r="M229" s="6"/>
      <c r="N229" s="6"/>
    </row>
    <row r="230" spans="2:14" ht="15.75" customHeight="1">
      <c r="B230" s="36"/>
      <c r="C230" s="6"/>
      <c r="D230" s="6"/>
      <c r="E230" s="37"/>
      <c r="F230" s="36" t="s">
        <v>306</v>
      </c>
      <c r="G230" s="36" t="s">
        <v>10</v>
      </c>
      <c r="H230" s="36" t="s">
        <v>75</v>
      </c>
      <c r="I230" s="10"/>
      <c r="J230" s="10"/>
      <c r="K230" s="6"/>
      <c r="L230" s="6"/>
      <c r="M230" s="6"/>
      <c r="N230" s="6"/>
    </row>
    <row r="231" spans="2:14" ht="15.75" customHeight="1">
      <c r="B231" s="36"/>
      <c r="C231" s="6"/>
      <c r="D231" s="6"/>
      <c r="E231" s="37"/>
      <c r="F231" s="36" t="s">
        <v>307</v>
      </c>
      <c r="G231" s="36" t="s">
        <v>10</v>
      </c>
      <c r="H231" s="36" t="s">
        <v>75</v>
      </c>
      <c r="I231" s="10"/>
      <c r="J231" s="10"/>
      <c r="K231" s="6"/>
      <c r="L231" s="6"/>
      <c r="M231" s="6"/>
      <c r="N231" s="6"/>
    </row>
    <row r="232" spans="2:14" ht="15.75" customHeight="1">
      <c r="B232" s="36"/>
      <c r="C232" s="6"/>
      <c r="D232" s="6"/>
      <c r="E232" s="37"/>
      <c r="F232" s="36" t="s">
        <v>308</v>
      </c>
      <c r="G232" s="36" t="s">
        <v>10</v>
      </c>
      <c r="H232" s="36" t="s">
        <v>75</v>
      </c>
      <c r="I232" s="10"/>
      <c r="J232" s="10"/>
      <c r="K232" s="6"/>
      <c r="L232" s="6"/>
      <c r="M232" s="6"/>
      <c r="N232" s="6"/>
    </row>
    <row r="233" spans="2:14" ht="15.75" customHeight="1">
      <c r="B233" s="36"/>
      <c r="C233" s="6"/>
      <c r="D233" s="6"/>
      <c r="E233" s="37"/>
      <c r="F233" s="36" t="s">
        <v>309</v>
      </c>
      <c r="G233" s="36" t="s">
        <v>10</v>
      </c>
      <c r="H233" s="36" t="s">
        <v>75</v>
      </c>
      <c r="I233" s="10"/>
      <c r="J233" s="10"/>
      <c r="K233" s="6"/>
      <c r="L233" s="6"/>
      <c r="M233" s="6"/>
      <c r="N233" s="6"/>
    </row>
    <row r="234" spans="2:14" ht="15.75" customHeight="1">
      <c r="B234" s="36"/>
      <c r="C234" s="6"/>
      <c r="D234" s="42"/>
      <c r="F234" s="36" t="s">
        <v>310</v>
      </c>
      <c r="G234" s="36" t="s">
        <v>10</v>
      </c>
      <c r="H234" s="36" t="s">
        <v>75</v>
      </c>
      <c r="I234" s="10"/>
      <c r="J234" s="10"/>
      <c r="K234" s="6"/>
      <c r="L234" s="6"/>
      <c r="M234" s="6"/>
      <c r="N234" s="6"/>
    </row>
    <row r="235" spans="2:14" ht="15.75" customHeight="1">
      <c r="B235" s="36"/>
      <c r="C235" s="6"/>
      <c r="D235" s="42"/>
      <c r="F235" s="36" t="s">
        <v>311</v>
      </c>
      <c r="G235" s="36" t="s">
        <v>10</v>
      </c>
      <c r="H235" s="36" t="s">
        <v>75</v>
      </c>
      <c r="I235" s="10"/>
      <c r="J235" s="10"/>
      <c r="K235" s="6"/>
      <c r="L235" s="6"/>
      <c r="M235" s="6"/>
      <c r="N235" s="6"/>
    </row>
    <row r="236" spans="2:14" ht="15.75" customHeight="1">
      <c r="B236" s="36"/>
      <c r="C236" s="6"/>
      <c r="D236" s="42"/>
      <c r="F236" s="36" t="s">
        <v>312</v>
      </c>
      <c r="G236" s="36" t="s">
        <v>10</v>
      </c>
      <c r="H236" s="36" t="s">
        <v>75</v>
      </c>
      <c r="I236" s="10"/>
      <c r="J236" s="10"/>
      <c r="K236" s="6"/>
      <c r="L236" s="6"/>
      <c r="M236" s="6"/>
      <c r="N236" s="6"/>
    </row>
    <row r="237" spans="2:14" ht="15.75" customHeight="1">
      <c r="B237" s="36"/>
      <c r="C237" s="6"/>
      <c r="D237" s="6"/>
      <c r="E237" s="37"/>
      <c r="F237" s="36" t="s">
        <v>313</v>
      </c>
      <c r="G237" s="36" t="s">
        <v>10</v>
      </c>
      <c r="H237" s="36" t="s">
        <v>75</v>
      </c>
      <c r="I237" s="10"/>
      <c r="J237" s="10"/>
      <c r="K237" s="6"/>
      <c r="L237" s="6"/>
      <c r="M237" s="6"/>
      <c r="N237" s="6"/>
    </row>
    <row r="238" spans="2:14" ht="15.75" customHeight="1">
      <c r="B238" s="36"/>
      <c r="C238" s="6"/>
      <c r="D238" s="6"/>
      <c r="E238" s="37"/>
      <c r="F238" s="36" t="s">
        <v>314</v>
      </c>
      <c r="G238" s="36" t="s">
        <v>10</v>
      </c>
      <c r="H238" s="36" t="s">
        <v>75</v>
      </c>
      <c r="I238" s="10"/>
      <c r="J238" s="10"/>
      <c r="K238" s="6"/>
      <c r="L238" s="6"/>
      <c r="M238" s="6"/>
      <c r="N238" s="6"/>
    </row>
    <row r="239" spans="2:14" ht="15.75" customHeight="1">
      <c r="B239" s="36"/>
      <c r="C239" s="6"/>
      <c r="D239" s="6"/>
      <c r="E239" s="37"/>
      <c r="F239" s="36" t="s">
        <v>315</v>
      </c>
      <c r="G239" s="36" t="s">
        <v>10</v>
      </c>
      <c r="H239" s="36" t="s">
        <v>75</v>
      </c>
      <c r="I239" s="10"/>
      <c r="J239" s="10"/>
      <c r="K239" s="6"/>
      <c r="L239" s="6"/>
      <c r="M239" s="6"/>
      <c r="N239" s="6"/>
    </row>
    <row r="240" spans="2:14" ht="15.75" customHeight="1">
      <c r="B240" s="36"/>
      <c r="C240" s="6"/>
      <c r="D240" s="6"/>
      <c r="E240" s="37"/>
      <c r="F240" s="36" t="s">
        <v>316</v>
      </c>
      <c r="G240" s="36" t="s">
        <v>10</v>
      </c>
      <c r="H240" s="36" t="s">
        <v>75</v>
      </c>
      <c r="I240" s="10"/>
      <c r="J240" s="10"/>
      <c r="K240" s="6"/>
      <c r="L240" s="6"/>
      <c r="M240" s="6"/>
      <c r="N240" s="6"/>
    </row>
    <row r="241" spans="2:14" ht="15.75" customHeight="1">
      <c r="B241" s="36"/>
      <c r="C241" s="6"/>
      <c r="D241" s="6"/>
      <c r="E241" s="37"/>
      <c r="F241" s="36" t="s">
        <v>317</v>
      </c>
      <c r="G241" s="36" t="s">
        <v>10</v>
      </c>
      <c r="H241" s="36" t="s">
        <v>75</v>
      </c>
      <c r="I241" s="10"/>
      <c r="J241" s="10"/>
      <c r="K241" s="6"/>
      <c r="L241" s="6"/>
      <c r="M241" s="6"/>
      <c r="N241" s="6"/>
    </row>
    <row r="242" spans="2:14" ht="15.75" customHeight="1">
      <c r="B242" s="36"/>
      <c r="C242" s="6"/>
      <c r="D242" s="6"/>
      <c r="E242" s="37"/>
      <c r="F242" s="36" t="s">
        <v>318</v>
      </c>
      <c r="G242" s="36" t="s">
        <v>10</v>
      </c>
      <c r="H242" s="36" t="s">
        <v>75</v>
      </c>
      <c r="I242" s="10"/>
      <c r="J242" s="10"/>
      <c r="K242" s="6"/>
      <c r="L242" s="6"/>
      <c r="M242" s="6"/>
      <c r="N242" s="6"/>
    </row>
    <row r="243" spans="2:14" ht="15.75" customHeight="1">
      <c r="B243" s="36"/>
      <c r="C243" s="6"/>
      <c r="D243" s="6"/>
      <c r="E243" s="37"/>
      <c r="F243" s="36" t="s">
        <v>319</v>
      </c>
      <c r="G243" s="36" t="s">
        <v>10</v>
      </c>
      <c r="H243" s="36" t="s">
        <v>75</v>
      </c>
      <c r="I243" s="10"/>
      <c r="J243" s="10"/>
      <c r="K243" s="6"/>
      <c r="L243" s="6"/>
      <c r="M243" s="6"/>
      <c r="N243" s="6"/>
    </row>
    <row r="244" spans="2:14" ht="15.75" customHeight="1">
      <c r="B244" s="36"/>
      <c r="C244" s="6"/>
      <c r="D244" s="6"/>
      <c r="E244" s="37"/>
      <c r="F244" s="36" t="s">
        <v>320</v>
      </c>
      <c r="G244" s="36" t="s">
        <v>10</v>
      </c>
      <c r="H244" s="36" t="s">
        <v>75</v>
      </c>
      <c r="I244" s="10"/>
      <c r="J244" s="10"/>
      <c r="K244" s="6"/>
      <c r="L244" s="6"/>
      <c r="M244" s="6"/>
      <c r="N244" s="6"/>
    </row>
    <row r="245" spans="2:14" ht="15.75" customHeight="1">
      <c r="B245" s="36"/>
      <c r="C245" s="6"/>
      <c r="D245" s="6"/>
      <c r="E245" s="37"/>
      <c r="F245" s="36" t="s">
        <v>321</v>
      </c>
      <c r="G245" s="36" t="s">
        <v>10</v>
      </c>
      <c r="H245" s="36" t="s">
        <v>75</v>
      </c>
      <c r="I245" s="10"/>
      <c r="J245" s="10"/>
      <c r="K245" s="6"/>
      <c r="L245" s="6"/>
      <c r="M245" s="6"/>
      <c r="N245" s="6"/>
    </row>
    <row r="246" spans="2:14" ht="15.75" customHeight="1">
      <c r="B246" s="36"/>
      <c r="C246" s="6"/>
      <c r="D246" s="6"/>
      <c r="E246" s="37"/>
      <c r="F246" s="36" t="s">
        <v>322</v>
      </c>
      <c r="G246" s="36" t="s">
        <v>10</v>
      </c>
      <c r="H246" s="36" t="s">
        <v>75</v>
      </c>
      <c r="I246" s="10"/>
      <c r="J246" s="10"/>
      <c r="K246" s="6"/>
      <c r="L246" s="6"/>
      <c r="M246" s="6"/>
      <c r="N246" s="6"/>
    </row>
    <row r="247" spans="2:14" ht="15.75" customHeight="1">
      <c r="B247" s="36"/>
      <c r="C247" s="6"/>
      <c r="D247" s="6"/>
      <c r="E247" s="37"/>
      <c r="F247" s="36" t="s">
        <v>323</v>
      </c>
      <c r="G247" s="36" t="s">
        <v>10</v>
      </c>
      <c r="H247" s="36" t="s">
        <v>75</v>
      </c>
      <c r="I247" s="10"/>
      <c r="J247" s="10"/>
      <c r="K247" s="6"/>
      <c r="L247" s="6"/>
      <c r="M247" s="6"/>
      <c r="N247" s="6"/>
    </row>
    <row r="248" spans="2:14" ht="15.75" customHeight="1">
      <c r="B248" s="36"/>
      <c r="C248" s="6"/>
      <c r="D248" s="6"/>
      <c r="E248" s="37"/>
      <c r="F248" s="36" t="s">
        <v>324</v>
      </c>
      <c r="G248" s="36" t="s">
        <v>10</v>
      </c>
      <c r="H248" s="36" t="s">
        <v>75</v>
      </c>
      <c r="I248" s="10"/>
      <c r="J248" s="10"/>
      <c r="K248" s="6"/>
      <c r="L248" s="6"/>
      <c r="M248" s="6"/>
      <c r="N248" s="6"/>
    </row>
    <row r="249" spans="2:14" ht="15.75" customHeight="1">
      <c r="B249" s="36"/>
      <c r="C249" s="6"/>
      <c r="D249" s="6"/>
      <c r="E249" s="37"/>
      <c r="F249" s="36" t="s">
        <v>325</v>
      </c>
      <c r="G249" s="36" t="s">
        <v>10</v>
      </c>
      <c r="H249" s="36" t="s">
        <v>75</v>
      </c>
      <c r="I249" s="10"/>
      <c r="J249" s="10"/>
      <c r="K249" s="6"/>
      <c r="L249" s="6"/>
      <c r="M249" s="6"/>
      <c r="N249" s="6"/>
    </row>
    <row r="250" spans="2:14" ht="15.75" customHeight="1">
      <c r="B250" s="36"/>
      <c r="C250" s="6"/>
      <c r="D250" s="6"/>
      <c r="E250" s="37"/>
      <c r="F250" s="36" t="s">
        <v>326</v>
      </c>
      <c r="G250" s="36" t="s">
        <v>10</v>
      </c>
      <c r="H250" s="36" t="s">
        <v>75</v>
      </c>
      <c r="I250" s="10"/>
      <c r="J250" s="10"/>
      <c r="K250" s="6"/>
      <c r="L250" s="6"/>
      <c r="M250" s="6"/>
      <c r="N250" s="6"/>
    </row>
    <row r="251" spans="2:14" ht="15.75" customHeight="1">
      <c r="B251" s="36"/>
      <c r="C251" s="6"/>
      <c r="D251" s="6"/>
      <c r="E251" s="37"/>
      <c r="F251" s="36" t="s">
        <v>327</v>
      </c>
      <c r="G251" s="36" t="s">
        <v>10</v>
      </c>
      <c r="H251" s="36" t="s">
        <v>75</v>
      </c>
      <c r="I251" s="10"/>
      <c r="J251" s="10"/>
      <c r="K251" s="6"/>
      <c r="L251" s="6"/>
      <c r="M251" s="6"/>
      <c r="N251" s="6"/>
    </row>
    <row r="252" spans="2:14" ht="15.75" customHeight="1">
      <c r="B252" s="36"/>
      <c r="C252" s="6"/>
      <c r="D252" s="6"/>
      <c r="E252" s="37"/>
      <c r="F252" s="36" t="s">
        <v>328</v>
      </c>
      <c r="G252" s="36" t="s">
        <v>10</v>
      </c>
      <c r="H252" s="36" t="s">
        <v>75</v>
      </c>
      <c r="I252" s="10"/>
      <c r="J252" s="10"/>
      <c r="K252" s="6"/>
      <c r="L252" s="6"/>
      <c r="M252" s="6"/>
      <c r="N252" s="6"/>
    </row>
    <row r="253" spans="2:14" ht="15.75" customHeight="1">
      <c r="B253" s="36"/>
      <c r="C253" s="6"/>
      <c r="D253" s="6"/>
      <c r="E253" s="37"/>
      <c r="F253" s="36" t="s">
        <v>329</v>
      </c>
      <c r="G253" s="36" t="s">
        <v>10</v>
      </c>
      <c r="H253" s="36" t="s">
        <v>75</v>
      </c>
      <c r="I253" s="10"/>
      <c r="J253" s="10"/>
      <c r="K253" s="6"/>
      <c r="L253" s="6"/>
      <c r="M253" s="6"/>
      <c r="N253" s="6"/>
    </row>
    <row r="254" spans="2:14" ht="15.75" customHeight="1">
      <c r="B254" s="36"/>
      <c r="C254" s="6"/>
      <c r="D254" s="6"/>
      <c r="E254" s="37"/>
      <c r="F254" s="36" t="s">
        <v>330</v>
      </c>
      <c r="G254" s="36" t="s">
        <v>10</v>
      </c>
      <c r="H254" s="36" t="s">
        <v>75</v>
      </c>
      <c r="I254" s="10"/>
      <c r="J254" s="10"/>
      <c r="K254" s="6"/>
      <c r="L254" s="6"/>
      <c r="M254" s="6"/>
      <c r="N254" s="6"/>
    </row>
    <row r="255" spans="2:14" ht="15.75" customHeight="1">
      <c r="B255" s="36"/>
      <c r="C255" s="6"/>
      <c r="D255" s="6"/>
      <c r="E255" s="37"/>
      <c r="F255" s="36" t="s">
        <v>331</v>
      </c>
      <c r="G255" s="36" t="s">
        <v>10</v>
      </c>
      <c r="H255" s="36" t="s">
        <v>75</v>
      </c>
      <c r="I255" s="10"/>
      <c r="J255" s="10"/>
      <c r="K255" s="6"/>
      <c r="L255" s="6"/>
      <c r="M255" s="6"/>
      <c r="N255" s="6"/>
    </row>
    <row r="256" spans="2:14" ht="15.75" customHeight="1">
      <c r="B256" s="36"/>
      <c r="C256" s="6"/>
      <c r="D256" s="6"/>
      <c r="E256" s="37"/>
      <c r="F256" s="36" t="s">
        <v>332</v>
      </c>
      <c r="G256" s="36" t="s">
        <v>10</v>
      </c>
      <c r="H256" s="36" t="s">
        <v>75</v>
      </c>
      <c r="I256" s="10"/>
      <c r="J256" s="10"/>
      <c r="K256" s="6"/>
      <c r="L256" s="6"/>
      <c r="M256" s="6"/>
      <c r="N256" s="6"/>
    </row>
    <row r="257" spans="2:14" ht="15.75" customHeight="1">
      <c r="B257" s="36"/>
      <c r="C257" s="36" t="s">
        <v>55</v>
      </c>
      <c r="D257" s="36" t="s">
        <v>56</v>
      </c>
      <c r="E257" s="37"/>
      <c r="F257" s="36" t="s">
        <v>333</v>
      </c>
      <c r="G257" s="36" t="s">
        <v>10</v>
      </c>
      <c r="H257" s="36" t="s">
        <v>75</v>
      </c>
      <c r="I257" s="10"/>
      <c r="J257" s="10"/>
      <c r="K257" s="6"/>
      <c r="L257" s="6"/>
      <c r="M257" s="6"/>
      <c r="N257" s="6"/>
    </row>
    <row r="258" spans="2:14" ht="15.75" customHeight="1">
      <c r="B258" s="42"/>
      <c r="C258" s="6"/>
      <c r="D258" s="6"/>
      <c r="F258" s="6"/>
      <c r="G258" s="42"/>
      <c r="H258" s="42"/>
      <c r="K258" s="6"/>
      <c r="L258" s="6"/>
      <c r="M258" s="6"/>
      <c r="N258" s="6"/>
    </row>
    <row r="259" spans="2:14" ht="15.75" customHeight="1">
      <c r="B259" s="42"/>
      <c r="C259" s="6"/>
      <c r="D259" s="6"/>
      <c r="F259" s="6"/>
      <c r="G259" s="42"/>
      <c r="H259" s="42"/>
      <c r="K259" s="6"/>
      <c r="L259" s="6"/>
      <c r="M259" s="6"/>
      <c r="N259" s="6"/>
    </row>
    <row r="260" spans="2:14" ht="15.75" customHeight="1">
      <c r="B260" s="42"/>
      <c r="C260" s="6"/>
      <c r="D260" s="6"/>
      <c r="F260" s="6"/>
      <c r="G260" s="42"/>
      <c r="H260" s="42"/>
      <c r="K260" s="6"/>
      <c r="L260" s="6"/>
      <c r="M260" s="6"/>
      <c r="N260" s="6"/>
    </row>
    <row r="261" spans="2:14" ht="15.75" customHeight="1">
      <c r="B261" s="42"/>
      <c r="C261" s="6"/>
      <c r="D261" s="6"/>
      <c r="F261" s="6"/>
      <c r="G261" s="42"/>
      <c r="H261" s="42"/>
      <c r="K261" s="6"/>
      <c r="L261" s="6"/>
      <c r="M261" s="6"/>
      <c r="N261" s="6"/>
    </row>
    <row r="262" spans="2:14" ht="15.75" customHeight="1">
      <c r="B262" s="42"/>
      <c r="C262" s="6"/>
      <c r="D262" s="6"/>
      <c r="F262" s="6"/>
      <c r="G262" s="42"/>
      <c r="H262" s="42"/>
      <c r="K262" s="6"/>
      <c r="L262" s="6"/>
      <c r="M262" s="6"/>
      <c r="N262" s="6"/>
    </row>
    <row r="263" spans="2:14" ht="15.75" customHeight="1">
      <c r="B263" s="42"/>
      <c r="C263" s="6"/>
      <c r="D263" s="6"/>
      <c r="F263" s="6"/>
      <c r="G263" s="42"/>
      <c r="H263" s="42"/>
      <c r="K263" s="6"/>
      <c r="L263" s="6"/>
      <c r="M263" s="6"/>
      <c r="N263" s="6"/>
    </row>
    <row r="264" spans="2:14" ht="15.75" customHeight="1">
      <c r="B264" s="42"/>
      <c r="C264" s="6"/>
      <c r="D264" s="6"/>
      <c r="F264" s="6"/>
      <c r="G264" s="42"/>
      <c r="H264" s="42"/>
      <c r="K264" s="6"/>
      <c r="L264" s="6"/>
      <c r="M264" s="6"/>
      <c r="N264" s="6"/>
    </row>
    <row r="265" spans="2:14" ht="15.75" customHeight="1">
      <c r="B265" s="42"/>
      <c r="C265" s="6"/>
      <c r="D265" s="6"/>
      <c r="F265" s="6"/>
      <c r="G265" s="42"/>
      <c r="H265" s="42"/>
      <c r="K265" s="6"/>
      <c r="L265" s="6"/>
      <c r="M265" s="6"/>
      <c r="N265" s="6"/>
    </row>
    <row r="266" spans="2:14" ht="15.75" customHeight="1">
      <c r="B266" s="42"/>
      <c r="C266" s="6"/>
      <c r="D266" s="6"/>
      <c r="F266" s="6"/>
      <c r="G266" s="42"/>
      <c r="H266" s="42"/>
      <c r="K266" s="6"/>
      <c r="L266" s="6"/>
      <c r="M266" s="6"/>
      <c r="N266" s="6"/>
    </row>
    <row r="267" spans="2:14" ht="15.75" customHeight="1">
      <c r="B267" s="42"/>
      <c r="C267" s="6"/>
      <c r="D267" s="6"/>
      <c r="F267" s="6"/>
      <c r="G267" s="42"/>
      <c r="H267" s="42"/>
      <c r="K267" s="6"/>
      <c r="L267" s="6"/>
      <c r="M267" s="6"/>
      <c r="N267" s="6"/>
    </row>
    <row r="268" spans="2:14" ht="15.75" customHeight="1">
      <c r="B268" s="42"/>
      <c r="C268" s="6"/>
      <c r="D268" s="6"/>
      <c r="F268" s="6"/>
      <c r="G268" s="42"/>
      <c r="H268" s="42"/>
      <c r="K268" s="6"/>
      <c r="L268" s="6"/>
      <c r="M268" s="6"/>
      <c r="N268" s="6"/>
    </row>
    <row r="269" spans="2:14" ht="15.75" customHeight="1">
      <c r="B269" s="42"/>
      <c r="C269" s="6"/>
      <c r="D269" s="6"/>
      <c r="F269" s="6"/>
      <c r="G269" s="42"/>
      <c r="H269" s="42"/>
      <c r="K269" s="6"/>
      <c r="L269" s="6"/>
      <c r="M269" s="6"/>
      <c r="N269" s="6"/>
    </row>
    <row r="270" spans="2:14" ht="15.75" customHeight="1">
      <c r="B270" s="42"/>
      <c r="C270" s="6"/>
      <c r="D270" s="6"/>
      <c r="F270" s="6"/>
      <c r="G270" s="42"/>
      <c r="H270" s="42"/>
      <c r="K270" s="6"/>
      <c r="L270" s="6"/>
      <c r="M270" s="6"/>
      <c r="N270" s="6"/>
    </row>
    <row r="271" spans="2:14" ht="15.75" customHeight="1">
      <c r="B271" s="42"/>
      <c r="C271" s="6"/>
      <c r="D271" s="6"/>
      <c r="F271" s="6"/>
      <c r="G271" s="42"/>
      <c r="H271" s="42"/>
      <c r="K271" s="6"/>
      <c r="L271" s="6"/>
      <c r="M271" s="6"/>
      <c r="N271" s="6"/>
    </row>
    <row r="272" spans="2:14" ht="15.75" customHeight="1">
      <c r="B272" s="42"/>
      <c r="C272" s="6"/>
      <c r="D272" s="6"/>
      <c r="F272" s="6"/>
      <c r="G272" s="42"/>
      <c r="H272" s="42"/>
      <c r="K272" s="6"/>
      <c r="L272" s="6"/>
      <c r="M272" s="6"/>
      <c r="N272" s="6"/>
    </row>
    <row r="273" spans="3:14" ht="15.75" customHeight="1">
      <c r="C273" s="6"/>
      <c r="D273" s="6"/>
      <c r="F273" s="6"/>
      <c r="G273" s="42"/>
      <c r="H273" s="42"/>
      <c r="K273" s="6"/>
      <c r="L273" s="6"/>
      <c r="M273" s="6"/>
      <c r="N273" s="6"/>
    </row>
    <row r="274" spans="3:14" ht="15.75" customHeight="1">
      <c r="C274" s="6"/>
      <c r="D274" s="6"/>
      <c r="F274" s="6"/>
      <c r="G274" s="42"/>
      <c r="H274" s="42"/>
      <c r="K274" s="6"/>
      <c r="L274" s="6"/>
      <c r="M274" s="6"/>
      <c r="N274" s="6"/>
    </row>
    <row r="275" spans="3:14" ht="15.75" customHeight="1">
      <c r="C275" s="6"/>
      <c r="D275" s="6"/>
      <c r="F275" s="6"/>
      <c r="G275" s="42"/>
      <c r="H275" s="42"/>
      <c r="K275" s="6"/>
      <c r="L275" s="6"/>
      <c r="M275" s="6"/>
      <c r="N275" s="6"/>
    </row>
    <row r="276" spans="3:14" ht="15.75" customHeight="1">
      <c r="C276" s="6"/>
      <c r="D276" s="6"/>
      <c r="F276" s="6"/>
      <c r="G276" s="42"/>
      <c r="H276" s="42"/>
      <c r="K276" s="6"/>
      <c r="L276" s="6"/>
      <c r="M276" s="6"/>
      <c r="N276" s="6"/>
    </row>
    <row r="277" spans="3:14" ht="15.75" customHeight="1">
      <c r="C277" s="6"/>
      <c r="D277" s="6"/>
      <c r="F277" s="6"/>
      <c r="G277" s="42"/>
      <c r="H277" s="42"/>
      <c r="K277" s="6"/>
      <c r="L277" s="6"/>
      <c r="M277" s="6"/>
      <c r="N277" s="6"/>
    </row>
    <row r="278" spans="3:14" ht="15.75" customHeight="1">
      <c r="C278" s="6"/>
      <c r="D278" s="6"/>
      <c r="F278" s="6"/>
      <c r="G278" s="42"/>
      <c r="H278" s="42"/>
      <c r="K278" s="6"/>
      <c r="L278" s="6"/>
      <c r="M278" s="6"/>
      <c r="N278" s="6"/>
    </row>
    <row r="279" spans="3:14" ht="15.75" customHeight="1">
      <c r="C279" s="6"/>
      <c r="D279" s="6"/>
      <c r="F279" s="6"/>
      <c r="G279" s="42"/>
      <c r="H279" s="42"/>
      <c r="K279" s="6"/>
      <c r="L279" s="6"/>
      <c r="M279" s="6"/>
      <c r="N279" s="6"/>
    </row>
    <row r="280" spans="3:14" ht="15.75" customHeight="1">
      <c r="C280" s="6"/>
      <c r="D280" s="6"/>
      <c r="F280" s="6"/>
      <c r="G280" s="42"/>
      <c r="H280" s="42"/>
      <c r="K280" s="6"/>
      <c r="L280" s="6"/>
      <c r="M280" s="6"/>
      <c r="N280" s="6"/>
    </row>
    <row r="281" spans="3:14" ht="15.75" customHeight="1">
      <c r="C281" s="6"/>
      <c r="D281" s="6"/>
      <c r="F281" s="6"/>
      <c r="G281" s="42"/>
      <c r="H281" s="42"/>
      <c r="K281" s="6"/>
      <c r="L281" s="6"/>
      <c r="M281" s="6"/>
      <c r="N281" s="6"/>
    </row>
    <row r="282" spans="3:14" ht="15.75" customHeight="1">
      <c r="C282" s="6"/>
      <c r="D282" s="6"/>
      <c r="F282" s="6"/>
      <c r="G282" s="42"/>
      <c r="H282" s="42"/>
      <c r="K282" s="6"/>
      <c r="L282" s="6"/>
      <c r="M282" s="6"/>
      <c r="N282" s="6"/>
    </row>
    <row r="283" spans="3:14" ht="15.75" customHeight="1">
      <c r="C283" s="6"/>
      <c r="D283" s="6"/>
      <c r="F283" s="6"/>
      <c r="G283" s="42"/>
      <c r="H283" s="42"/>
      <c r="K283" s="6"/>
      <c r="L283" s="6"/>
      <c r="M283" s="6"/>
      <c r="N283" s="6"/>
    </row>
    <row r="284" spans="3:14" ht="15.75" customHeight="1">
      <c r="C284" s="6"/>
      <c r="D284" s="6"/>
      <c r="F284" s="6"/>
      <c r="G284" s="42"/>
      <c r="H284" s="42"/>
      <c r="K284" s="6"/>
      <c r="L284" s="6"/>
      <c r="M284" s="6"/>
      <c r="N284" s="6"/>
    </row>
    <row r="285" spans="3:14" ht="15.75" customHeight="1">
      <c r="C285" s="6"/>
      <c r="D285" s="6"/>
      <c r="F285" s="6"/>
      <c r="G285" s="42"/>
      <c r="H285" s="42"/>
      <c r="K285" s="6"/>
      <c r="L285" s="6"/>
      <c r="M285" s="6"/>
      <c r="N285" s="6"/>
    </row>
    <row r="286" spans="3:14" ht="15.75" customHeight="1">
      <c r="C286" s="6"/>
      <c r="D286" s="6"/>
      <c r="F286" s="6"/>
      <c r="G286" s="42"/>
      <c r="H286" s="42"/>
      <c r="K286" s="6"/>
      <c r="L286" s="6"/>
      <c r="M286" s="6"/>
      <c r="N286" s="6"/>
    </row>
    <row r="287" spans="3:14" ht="15.75" customHeight="1">
      <c r="C287" s="6"/>
      <c r="D287" s="6"/>
      <c r="F287" s="6"/>
      <c r="G287" s="42"/>
      <c r="H287" s="42"/>
      <c r="K287" s="6"/>
      <c r="L287" s="6"/>
      <c r="M287" s="6"/>
      <c r="N287" s="6"/>
    </row>
    <row r="288" spans="3:14" ht="15.75" customHeight="1">
      <c r="C288" s="6"/>
      <c r="D288" s="6"/>
      <c r="F288" s="6"/>
      <c r="G288" s="42"/>
      <c r="H288" s="42"/>
      <c r="K288" s="6"/>
      <c r="L288" s="6"/>
      <c r="M288" s="6"/>
      <c r="N288" s="6"/>
    </row>
    <row r="289" spans="3:14" ht="15.75" customHeight="1">
      <c r="C289" s="6"/>
      <c r="D289" s="6"/>
      <c r="F289" s="6"/>
      <c r="G289" s="42"/>
      <c r="H289" s="42"/>
      <c r="K289" s="6"/>
      <c r="L289" s="6"/>
      <c r="M289" s="6"/>
      <c r="N289" s="6"/>
    </row>
    <row r="290" spans="3:14" ht="15.75" customHeight="1">
      <c r="C290" s="6"/>
      <c r="D290" s="6"/>
      <c r="F290" s="6"/>
      <c r="G290" s="42"/>
      <c r="H290" s="42"/>
      <c r="K290" s="6"/>
      <c r="L290" s="6"/>
      <c r="M290" s="6"/>
      <c r="N290" s="6"/>
    </row>
    <row r="291" spans="3:14" ht="15.75" customHeight="1">
      <c r="C291" s="6"/>
      <c r="D291" s="6"/>
      <c r="F291" s="6"/>
      <c r="G291" s="42"/>
      <c r="H291" s="42"/>
      <c r="K291" s="6"/>
      <c r="L291" s="6"/>
      <c r="M291" s="6"/>
      <c r="N291" s="6"/>
    </row>
    <row r="292" spans="3:14" ht="15.75" customHeight="1">
      <c r="C292" s="6"/>
      <c r="D292" s="6"/>
      <c r="F292" s="6"/>
      <c r="G292" s="42"/>
      <c r="H292" s="42"/>
      <c r="K292" s="6"/>
      <c r="L292" s="6"/>
      <c r="M292" s="6"/>
      <c r="N292" s="6"/>
    </row>
    <row r="293" spans="3:14" ht="15.75" customHeight="1">
      <c r="C293" s="6"/>
      <c r="D293" s="6"/>
      <c r="F293" s="6"/>
      <c r="G293" s="42"/>
      <c r="H293" s="42"/>
      <c r="K293" s="6"/>
      <c r="L293" s="6"/>
      <c r="M293" s="6"/>
      <c r="N293" s="6"/>
    </row>
    <row r="294" spans="3:14" ht="15.75" customHeight="1">
      <c r="C294" s="6"/>
      <c r="D294" s="6"/>
      <c r="F294" s="6"/>
      <c r="G294" s="42"/>
      <c r="H294" s="42"/>
      <c r="K294" s="6"/>
      <c r="L294" s="6"/>
      <c r="M294" s="6"/>
      <c r="N294" s="6"/>
    </row>
    <row r="295" spans="3:14" ht="15.75" customHeight="1">
      <c r="C295" s="6"/>
      <c r="D295" s="6"/>
      <c r="F295" s="6"/>
      <c r="G295" s="42"/>
      <c r="H295" s="42"/>
      <c r="K295" s="6"/>
      <c r="L295" s="6"/>
      <c r="M295" s="6"/>
      <c r="N295" s="6"/>
    </row>
    <row r="296" spans="3:14" ht="15.75" customHeight="1">
      <c r="C296" s="6"/>
      <c r="D296" s="6"/>
      <c r="F296" s="6"/>
      <c r="G296" s="42"/>
      <c r="H296" s="42"/>
      <c r="K296" s="6"/>
      <c r="L296" s="6"/>
      <c r="M296" s="6"/>
      <c r="N296" s="6"/>
    </row>
    <row r="297" spans="3:14" ht="15.75" customHeight="1">
      <c r="C297" s="6"/>
      <c r="D297" s="6"/>
      <c r="F297" s="6"/>
      <c r="G297" s="42"/>
      <c r="H297" s="42"/>
      <c r="K297" s="6"/>
      <c r="L297" s="6"/>
      <c r="M297" s="6"/>
      <c r="N297" s="6"/>
    </row>
    <row r="298" spans="3:14" ht="15.75" customHeight="1">
      <c r="C298" s="6"/>
      <c r="D298" s="6"/>
      <c r="F298" s="6"/>
      <c r="G298" s="42"/>
      <c r="H298" s="42"/>
      <c r="K298" s="6"/>
      <c r="L298" s="6"/>
      <c r="M298" s="6"/>
      <c r="N298" s="6"/>
    </row>
    <row r="299" spans="3:14" ht="15.75" customHeight="1">
      <c r="C299" s="6"/>
      <c r="D299" s="6"/>
      <c r="F299" s="6"/>
      <c r="G299" s="42"/>
      <c r="H299" s="42"/>
      <c r="K299" s="6"/>
      <c r="L299" s="6"/>
      <c r="M299" s="6"/>
      <c r="N299" s="6"/>
    </row>
    <row r="300" spans="3:14" ht="15.75" customHeight="1">
      <c r="C300" s="6"/>
      <c r="D300" s="6"/>
      <c r="F300" s="6"/>
      <c r="G300" s="42"/>
      <c r="H300" s="42"/>
      <c r="K300" s="6"/>
      <c r="L300" s="6"/>
      <c r="M300" s="6"/>
      <c r="N300" s="6"/>
    </row>
    <row r="301" spans="3:14" ht="15.75" customHeight="1">
      <c r="C301" s="6"/>
      <c r="D301" s="6"/>
      <c r="F301" s="6"/>
      <c r="G301" s="42"/>
      <c r="H301" s="42"/>
      <c r="K301" s="6"/>
      <c r="L301" s="6"/>
      <c r="M301" s="6"/>
      <c r="N301" s="6"/>
    </row>
    <row r="302" spans="3:14" ht="15.75" customHeight="1">
      <c r="C302" s="6"/>
      <c r="D302" s="6"/>
      <c r="F302" s="6"/>
      <c r="G302" s="42"/>
      <c r="H302" s="42"/>
      <c r="K302" s="6"/>
      <c r="L302" s="6"/>
      <c r="M302" s="6"/>
      <c r="N302" s="6"/>
    </row>
    <row r="303" spans="3:14" ht="15.75" customHeight="1">
      <c r="C303" s="6"/>
      <c r="D303" s="6"/>
      <c r="F303" s="6"/>
      <c r="G303" s="42"/>
      <c r="H303" s="42"/>
      <c r="K303" s="6"/>
      <c r="L303" s="6"/>
      <c r="M303" s="6"/>
      <c r="N303" s="6"/>
    </row>
    <row r="304" spans="3:14" ht="15.75" customHeight="1">
      <c r="C304" s="6"/>
      <c r="D304" s="6"/>
      <c r="F304" s="6"/>
      <c r="G304" s="42"/>
      <c r="H304" s="42"/>
      <c r="K304" s="6"/>
      <c r="L304" s="6"/>
      <c r="M304" s="6"/>
      <c r="N304" s="6"/>
    </row>
    <row r="305" spans="3:14" ht="15.75" customHeight="1">
      <c r="C305" s="6"/>
      <c r="D305" s="6"/>
      <c r="F305" s="6"/>
      <c r="G305" s="42"/>
      <c r="H305" s="42"/>
      <c r="K305" s="6"/>
      <c r="L305" s="6"/>
      <c r="M305" s="6"/>
      <c r="N305" s="6"/>
    </row>
    <row r="306" spans="3:14" ht="15.75" customHeight="1">
      <c r="C306" s="6"/>
      <c r="D306" s="6"/>
      <c r="F306" s="6"/>
      <c r="G306" s="42"/>
      <c r="H306" s="42"/>
      <c r="K306" s="6"/>
      <c r="L306" s="6"/>
      <c r="M306" s="6"/>
      <c r="N306" s="6"/>
    </row>
    <row r="307" spans="3:14" ht="15.75" customHeight="1">
      <c r="C307" s="6"/>
      <c r="D307" s="6"/>
      <c r="F307" s="6"/>
      <c r="G307" s="42"/>
      <c r="H307" s="42"/>
      <c r="K307" s="6"/>
      <c r="L307" s="6"/>
      <c r="M307" s="6"/>
      <c r="N307" s="6"/>
    </row>
    <row r="308" spans="3:14" ht="15.75" customHeight="1">
      <c r="C308" s="6"/>
      <c r="D308" s="6"/>
      <c r="F308" s="6"/>
      <c r="G308" s="42"/>
      <c r="H308" s="42"/>
      <c r="K308" s="6"/>
      <c r="L308" s="6"/>
      <c r="M308" s="6"/>
      <c r="N308" s="6"/>
    </row>
    <row r="309" spans="3:14" ht="15.75" customHeight="1">
      <c r="C309" s="6"/>
      <c r="D309" s="6"/>
      <c r="F309" s="6"/>
      <c r="G309" s="42"/>
      <c r="H309" s="42"/>
      <c r="K309" s="6"/>
      <c r="L309" s="6"/>
      <c r="M309" s="6"/>
      <c r="N309" s="6"/>
    </row>
    <row r="310" spans="3:14" ht="15.75" customHeight="1">
      <c r="C310" s="6"/>
      <c r="D310" s="6"/>
      <c r="F310" s="6"/>
      <c r="G310" s="42"/>
      <c r="H310" s="42"/>
      <c r="K310" s="6"/>
      <c r="L310" s="6"/>
      <c r="M310" s="6"/>
      <c r="N310" s="6"/>
    </row>
    <row r="311" spans="3:14" ht="15.75" customHeight="1">
      <c r="C311" s="6"/>
      <c r="D311" s="6"/>
      <c r="F311" s="6"/>
      <c r="G311" s="42"/>
      <c r="H311" s="42"/>
      <c r="K311" s="6"/>
      <c r="L311" s="6"/>
      <c r="M311" s="6"/>
      <c r="N311" s="6"/>
    </row>
    <row r="312" spans="3:14" ht="15.75" customHeight="1">
      <c r="C312" s="6"/>
      <c r="D312" s="6"/>
      <c r="F312" s="6"/>
      <c r="G312" s="42"/>
      <c r="H312" s="42"/>
      <c r="K312" s="6"/>
      <c r="L312" s="6"/>
      <c r="M312" s="6"/>
      <c r="N312" s="6"/>
    </row>
    <row r="313" spans="3:14" ht="15.75" customHeight="1">
      <c r="C313" s="6"/>
      <c r="D313" s="6"/>
      <c r="F313" s="6"/>
      <c r="G313" s="42"/>
      <c r="H313" s="42"/>
      <c r="K313" s="6"/>
      <c r="L313" s="6"/>
      <c r="M313" s="6"/>
      <c r="N313" s="6"/>
    </row>
    <row r="314" spans="3:14" ht="15.75" customHeight="1">
      <c r="C314" s="6"/>
      <c r="D314" s="6"/>
      <c r="F314" s="6"/>
      <c r="G314" s="42"/>
      <c r="H314" s="42"/>
      <c r="K314" s="6"/>
      <c r="L314" s="6"/>
      <c r="M314" s="6"/>
      <c r="N314" s="6"/>
    </row>
    <row r="315" spans="3:14" ht="15.75" customHeight="1">
      <c r="C315" s="6"/>
      <c r="D315" s="6"/>
      <c r="F315" s="6"/>
      <c r="G315" s="42"/>
      <c r="H315" s="42"/>
      <c r="K315" s="6"/>
      <c r="L315" s="6"/>
      <c r="M315" s="6"/>
      <c r="N315" s="6"/>
    </row>
    <row r="316" spans="3:14" ht="15.75" customHeight="1">
      <c r="C316" s="6"/>
      <c r="D316" s="6"/>
      <c r="F316" s="6"/>
      <c r="G316" s="42"/>
      <c r="H316" s="42"/>
      <c r="K316" s="6"/>
      <c r="L316" s="6"/>
      <c r="M316" s="6"/>
      <c r="N316" s="6"/>
    </row>
    <row r="317" spans="3:14" ht="15.75" customHeight="1">
      <c r="C317" s="6"/>
      <c r="D317" s="6"/>
      <c r="F317" s="6"/>
      <c r="G317" s="42"/>
      <c r="H317" s="42"/>
      <c r="K317" s="6"/>
      <c r="L317" s="6"/>
      <c r="M317" s="6"/>
      <c r="N317" s="6"/>
    </row>
    <row r="318" spans="3:14" ht="15.75" customHeight="1">
      <c r="C318" s="6"/>
      <c r="D318" s="6"/>
      <c r="F318" s="6"/>
      <c r="G318" s="42"/>
      <c r="H318" s="42"/>
      <c r="K318" s="6"/>
      <c r="L318" s="6"/>
      <c r="M318" s="6"/>
      <c r="N318" s="6"/>
    </row>
    <row r="319" spans="3:14" ht="15.75" customHeight="1">
      <c r="C319" s="6"/>
      <c r="D319" s="6"/>
      <c r="F319" s="6"/>
      <c r="G319" s="42"/>
      <c r="H319" s="42"/>
      <c r="K319" s="6"/>
      <c r="L319" s="6"/>
      <c r="M319" s="6"/>
      <c r="N319" s="6"/>
    </row>
    <row r="320" spans="3:14" ht="15.75" customHeight="1">
      <c r="C320" s="6"/>
      <c r="D320" s="6"/>
      <c r="F320" s="6"/>
      <c r="G320" s="42"/>
      <c r="H320" s="42"/>
      <c r="K320" s="6"/>
      <c r="L320" s="6"/>
      <c r="M320" s="6"/>
      <c r="N320" s="6"/>
    </row>
    <row r="321" spans="3:14" ht="15.75" customHeight="1">
      <c r="C321" s="6"/>
      <c r="D321" s="6"/>
      <c r="F321" s="6"/>
      <c r="G321" s="42"/>
      <c r="H321" s="42"/>
      <c r="K321" s="6"/>
      <c r="L321" s="6"/>
      <c r="M321" s="6"/>
      <c r="N321" s="6"/>
    </row>
    <row r="322" spans="3:14" ht="15.75" customHeight="1">
      <c r="C322" s="6"/>
      <c r="D322" s="6"/>
      <c r="F322" s="6"/>
      <c r="G322" s="42"/>
      <c r="H322" s="42"/>
      <c r="K322" s="6"/>
      <c r="L322" s="6"/>
      <c r="M322" s="6"/>
      <c r="N322" s="6"/>
    </row>
    <row r="323" spans="3:14" ht="15.75" customHeight="1">
      <c r="C323" s="6"/>
      <c r="D323" s="6"/>
      <c r="F323" s="6"/>
      <c r="G323" s="42"/>
      <c r="H323" s="42"/>
      <c r="K323" s="6"/>
      <c r="L323" s="6"/>
      <c r="M323" s="6"/>
      <c r="N323" s="6"/>
    </row>
    <row r="324" spans="3:14" ht="15.75" customHeight="1">
      <c r="C324" s="6"/>
      <c r="D324" s="6"/>
      <c r="F324" s="6"/>
      <c r="G324" s="42"/>
      <c r="H324" s="42"/>
      <c r="K324" s="6"/>
      <c r="L324" s="6"/>
      <c r="M324" s="6"/>
      <c r="N324" s="6"/>
    </row>
    <row r="325" spans="3:14" ht="15.75" customHeight="1">
      <c r="C325" s="6"/>
      <c r="D325" s="6"/>
      <c r="F325" s="6"/>
      <c r="G325" s="42"/>
      <c r="H325" s="42"/>
      <c r="K325" s="6"/>
      <c r="L325" s="6"/>
      <c r="M325" s="6"/>
      <c r="N325" s="6"/>
    </row>
    <row r="326" spans="3:14" ht="15.75" customHeight="1">
      <c r="C326" s="6"/>
      <c r="D326" s="6"/>
      <c r="F326" s="6"/>
      <c r="G326" s="42"/>
      <c r="H326" s="42"/>
      <c r="K326" s="6"/>
      <c r="L326" s="6"/>
      <c r="M326" s="6"/>
      <c r="N326" s="6"/>
    </row>
    <row r="327" spans="3:14" ht="15.75" customHeight="1">
      <c r="C327" s="6"/>
      <c r="D327" s="6"/>
      <c r="F327" s="6"/>
      <c r="G327" s="42"/>
      <c r="H327" s="42"/>
      <c r="K327" s="6"/>
      <c r="L327" s="6"/>
      <c r="M327" s="6"/>
      <c r="N327" s="6"/>
    </row>
    <row r="328" spans="3:14" ht="15.75" customHeight="1">
      <c r="C328" s="6"/>
      <c r="D328" s="6"/>
      <c r="F328" s="6"/>
      <c r="G328" s="42"/>
      <c r="H328" s="42"/>
      <c r="K328" s="6"/>
      <c r="L328" s="6"/>
      <c r="M328" s="6"/>
      <c r="N328" s="6"/>
    </row>
    <row r="329" spans="3:14" ht="15.75" customHeight="1">
      <c r="C329" s="6"/>
      <c r="D329" s="6"/>
      <c r="F329" s="6"/>
      <c r="G329" s="42"/>
      <c r="H329" s="42"/>
      <c r="K329" s="6"/>
      <c r="L329" s="6"/>
      <c r="M329" s="6"/>
      <c r="N329" s="6"/>
    </row>
    <row r="330" spans="3:14" ht="15.75" customHeight="1">
      <c r="C330" s="6"/>
      <c r="D330" s="6"/>
      <c r="F330" s="6"/>
      <c r="G330" s="42"/>
      <c r="H330" s="42"/>
      <c r="K330" s="6"/>
      <c r="L330" s="6"/>
      <c r="M330" s="6"/>
      <c r="N330" s="6"/>
    </row>
    <row r="331" spans="3:14" ht="15.75" customHeight="1">
      <c r="C331" s="6"/>
      <c r="D331" s="6"/>
      <c r="F331" s="6"/>
      <c r="G331" s="42"/>
      <c r="H331" s="42"/>
      <c r="K331" s="6"/>
      <c r="L331" s="6"/>
      <c r="M331" s="6"/>
      <c r="N331" s="6"/>
    </row>
    <row r="332" spans="3:14" ht="15.75" customHeight="1">
      <c r="C332" s="6"/>
      <c r="D332" s="6"/>
      <c r="F332" s="6"/>
      <c r="G332" s="42"/>
      <c r="H332" s="42"/>
      <c r="K332" s="6"/>
      <c r="L332" s="6"/>
      <c r="M332" s="6"/>
      <c r="N332" s="6"/>
    </row>
    <row r="333" spans="3:14" ht="15.75" customHeight="1">
      <c r="C333" s="6"/>
      <c r="D333" s="6"/>
      <c r="F333" s="6"/>
      <c r="G333" s="42"/>
      <c r="H333" s="42"/>
      <c r="K333" s="6"/>
      <c r="L333" s="6"/>
      <c r="M333" s="6"/>
      <c r="N333" s="6"/>
    </row>
    <row r="334" spans="3:14" ht="15.75" customHeight="1">
      <c r="C334" s="6"/>
      <c r="D334" s="6"/>
      <c r="F334" s="6"/>
      <c r="G334" s="42"/>
      <c r="H334" s="42"/>
      <c r="K334" s="6"/>
      <c r="L334" s="6"/>
      <c r="M334" s="6"/>
      <c r="N334" s="6"/>
    </row>
    <row r="335" spans="3:14" ht="15.75" customHeight="1">
      <c r="C335" s="6"/>
      <c r="D335" s="6"/>
      <c r="F335" s="6"/>
      <c r="G335" s="42"/>
      <c r="H335" s="42"/>
      <c r="K335" s="6"/>
      <c r="L335" s="6"/>
      <c r="M335" s="6"/>
      <c r="N335" s="6"/>
    </row>
    <row r="336" spans="3:14" ht="15.75" customHeight="1">
      <c r="C336" s="6"/>
      <c r="D336" s="6"/>
      <c r="F336" s="6"/>
      <c r="G336" s="42"/>
      <c r="H336" s="42"/>
      <c r="K336" s="6"/>
      <c r="L336" s="6"/>
      <c r="M336" s="6"/>
      <c r="N336" s="6"/>
    </row>
    <row r="337" spans="3:14" ht="15.75" customHeight="1">
      <c r="C337" s="6"/>
      <c r="D337" s="6"/>
      <c r="F337" s="6"/>
      <c r="G337" s="42"/>
      <c r="H337" s="42"/>
      <c r="K337" s="6"/>
      <c r="L337" s="6"/>
      <c r="M337" s="6"/>
      <c r="N337" s="6"/>
    </row>
    <row r="338" spans="3:14" ht="15.75" customHeight="1">
      <c r="C338" s="6"/>
      <c r="D338" s="6"/>
      <c r="F338" s="6"/>
      <c r="G338" s="42"/>
      <c r="H338" s="42"/>
      <c r="K338" s="6"/>
      <c r="L338" s="6"/>
      <c r="M338" s="6"/>
      <c r="N338" s="6"/>
    </row>
    <row r="339" spans="3:14" ht="15.75" customHeight="1">
      <c r="C339" s="6"/>
      <c r="D339" s="6"/>
      <c r="F339" s="6"/>
      <c r="G339" s="42"/>
      <c r="H339" s="42"/>
      <c r="K339" s="6"/>
      <c r="L339" s="6"/>
      <c r="M339" s="6"/>
      <c r="N339" s="6"/>
    </row>
    <row r="340" spans="3:14" ht="15.75" customHeight="1">
      <c r="C340" s="6"/>
      <c r="D340" s="6"/>
      <c r="F340" s="6"/>
      <c r="G340" s="42"/>
      <c r="H340" s="42"/>
      <c r="K340" s="6"/>
      <c r="L340" s="6"/>
      <c r="M340" s="6"/>
      <c r="N340" s="6"/>
    </row>
    <row r="341" spans="3:14" ht="15.75" customHeight="1">
      <c r="C341" s="6"/>
      <c r="D341" s="6"/>
      <c r="F341" s="6"/>
      <c r="G341" s="42"/>
      <c r="H341" s="42"/>
      <c r="K341" s="6"/>
      <c r="L341" s="6"/>
      <c r="M341" s="6"/>
      <c r="N341" s="6"/>
    </row>
    <row r="342" spans="3:14" ht="15.75" customHeight="1">
      <c r="C342" s="6"/>
      <c r="D342" s="6"/>
      <c r="F342" s="6"/>
      <c r="G342" s="42"/>
      <c r="H342" s="42"/>
      <c r="K342" s="6"/>
      <c r="L342" s="6"/>
      <c r="M342" s="6"/>
      <c r="N342" s="6"/>
    </row>
    <row r="343" spans="3:14" ht="15.75" customHeight="1">
      <c r="C343" s="6"/>
      <c r="D343" s="6"/>
      <c r="F343" s="6"/>
      <c r="G343" s="42"/>
      <c r="H343" s="42"/>
      <c r="K343" s="6"/>
      <c r="L343" s="6"/>
      <c r="M343" s="6"/>
      <c r="N343" s="6"/>
    </row>
    <row r="344" spans="3:14" ht="15.75" customHeight="1">
      <c r="C344" s="6"/>
      <c r="D344" s="6"/>
      <c r="F344" s="6"/>
      <c r="G344" s="42"/>
      <c r="H344" s="42"/>
      <c r="K344" s="6"/>
      <c r="L344" s="6"/>
      <c r="M344" s="6"/>
      <c r="N344" s="6"/>
    </row>
    <row r="345" spans="3:14" ht="15.75" customHeight="1">
      <c r="C345" s="6"/>
      <c r="D345" s="6"/>
      <c r="F345" s="6"/>
      <c r="G345" s="42"/>
      <c r="H345" s="42"/>
      <c r="K345" s="6"/>
      <c r="L345" s="6"/>
      <c r="M345" s="6"/>
      <c r="N345" s="6"/>
    </row>
    <row r="346" spans="3:14" ht="15.75" customHeight="1">
      <c r="C346" s="6"/>
      <c r="D346" s="6"/>
      <c r="F346" s="6"/>
      <c r="G346" s="42"/>
      <c r="H346" s="42"/>
      <c r="K346" s="6"/>
      <c r="L346" s="6"/>
      <c r="M346" s="6"/>
      <c r="N346" s="6"/>
    </row>
    <row r="347" spans="3:14" ht="15.75" customHeight="1">
      <c r="C347" s="6"/>
      <c r="D347" s="6"/>
      <c r="F347" s="6"/>
      <c r="G347" s="42"/>
      <c r="H347" s="42"/>
      <c r="K347" s="6"/>
      <c r="L347" s="6"/>
      <c r="M347" s="6"/>
      <c r="N347" s="6"/>
    </row>
    <row r="348" spans="3:14" ht="15.75" customHeight="1">
      <c r="C348" s="6"/>
      <c r="D348" s="6"/>
      <c r="F348" s="6"/>
      <c r="G348" s="42"/>
      <c r="H348" s="42"/>
      <c r="K348" s="6"/>
      <c r="L348" s="6"/>
      <c r="M348" s="6"/>
      <c r="N348" s="6"/>
    </row>
    <row r="349" spans="3:14" ht="15.75" customHeight="1">
      <c r="C349" s="6"/>
      <c r="D349" s="6"/>
      <c r="F349" s="6"/>
      <c r="G349" s="42"/>
      <c r="H349" s="42"/>
      <c r="K349" s="6"/>
      <c r="L349" s="6"/>
      <c r="M349" s="6"/>
      <c r="N349" s="6"/>
    </row>
    <row r="350" spans="3:14" ht="15.75" customHeight="1">
      <c r="C350" s="6"/>
      <c r="D350" s="6"/>
      <c r="F350" s="6"/>
      <c r="G350" s="42"/>
      <c r="H350" s="42"/>
      <c r="K350" s="6"/>
      <c r="L350" s="6"/>
      <c r="M350" s="6"/>
      <c r="N350" s="6"/>
    </row>
    <row r="351" spans="3:14" ht="15.75" customHeight="1">
      <c r="C351" s="6"/>
      <c r="D351" s="6"/>
      <c r="F351" s="6"/>
      <c r="G351" s="42"/>
      <c r="H351" s="42"/>
      <c r="K351" s="6"/>
      <c r="L351" s="6"/>
      <c r="M351" s="6"/>
      <c r="N351" s="6"/>
    </row>
    <row r="352" spans="3:14" ht="15.75" customHeight="1">
      <c r="C352" s="6"/>
      <c r="D352" s="6"/>
      <c r="F352" s="6"/>
      <c r="G352" s="42"/>
      <c r="H352" s="42"/>
      <c r="K352" s="6"/>
      <c r="L352" s="6"/>
      <c r="M352" s="6"/>
      <c r="N352" s="6"/>
    </row>
    <row r="353" spans="3:14" ht="15.75" customHeight="1">
      <c r="C353" s="6"/>
      <c r="D353" s="6"/>
      <c r="F353" s="6"/>
      <c r="G353" s="42"/>
      <c r="H353" s="42"/>
      <c r="K353" s="6"/>
      <c r="L353" s="6"/>
      <c r="M353" s="6"/>
      <c r="N353" s="6"/>
    </row>
    <row r="354" spans="3:14" ht="15.75" customHeight="1">
      <c r="C354" s="6"/>
      <c r="D354" s="6"/>
      <c r="F354" s="6"/>
      <c r="G354" s="42"/>
      <c r="H354" s="42"/>
      <c r="K354" s="6"/>
      <c r="L354" s="6"/>
      <c r="M354" s="6"/>
      <c r="N354" s="6"/>
    </row>
    <row r="355" spans="3:14" ht="15.75" customHeight="1">
      <c r="C355" s="6"/>
      <c r="D355" s="6"/>
      <c r="F355" s="6"/>
      <c r="G355" s="42"/>
      <c r="H355" s="42"/>
      <c r="K355" s="6"/>
      <c r="L355" s="6"/>
      <c r="M355" s="6"/>
      <c r="N355" s="6"/>
    </row>
    <row r="356" spans="3:14" ht="15.75" customHeight="1">
      <c r="C356" s="6"/>
      <c r="D356" s="6"/>
      <c r="F356" s="6"/>
      <c r="G356" s="42"/>
      <c r="H356" s="42"/>
      <c r="K356" s="6"/>
      <c r="L356" s="6"/>
      <c r="M356" s="6"/>
      <c r="N356" s="6"/>
    </row>
    <row r="357" spans="3:14" ht="15.75" customHeight="1">
      <c r="C357" s="6"/>
      <c r="D357" s="6"/>
      <c r="F357" s="6"/>
      <c r="G357" s="42"/>
      <c r="H357" s="42"/>
      <c r="K357" s="6"/>
      <c r="L357" s="6"/>
      <c r="M357" s="6"/>
      <c r="N357" s="6"/>
    </row>
    <row r="358" spans="3:14" ht="15.75" customHeight="1">
      <c r="C358" s="6"/>
      <c r="D358" s="6"/>
      <c r="F358" s="6"/>
      <c r="G358" s="42"/>
      <c r="H358" s="42"/>
      <c r="K358" s="6"/>
      <c r="L358" s="6"/>
      <c r="M358" s="6"/>
      <c r="N358" s="6"/>
    </row>
    <row r="359" spans="3:14" ht="15.75" customHeight="1">
      <c r="C359" s="6"/>
      <c r="D359" s="6"/>
      <c r="F359" s="6"/>
      <c r="G359" s="42"/>
      <c r="H359" s="42"/>
      <c r="K359" s="6"/>
      <c r="L359" s="6"/>
      <c r="M359" s="6"/>
      <c r="N359" s="6"/>
    </row>
    <row r="360" spans="3:14" ht="15.75" customHeight="1">
      <c r="C360" s="6"/>
      <c r="D360" s="6"/>
      <c r="F360" s="6"/>
      <c r="G360" s="42"/>
      <c r="H360" s="42"/>
      <c r="K360" s="6"/>
      <c r="L360" s="6"/>
      <c r="M360" s="6"/>
      <c r="N360" s="6"/>
    </row>
    <row r="361" spans="3:14" ht="15.75" customHeight="1">
      <c r="C361" s="6"/>
      <c r="D361" s="6"/>
      <c r="F361" s="6"/>
      <c r="G361" s="42"/>
      <c r="H361" s="42"/>
      <c r="K361" s="6"/>
      <c r="L361" s="6"/>
      <c r="M361" s="6"/>
      <c r="N361" s="6"/>
    </row>
    <row r="362" spans="3:14" ht="15.75" customHeight="1">
      <c r="C362" s="6"/>
      <c r="D362" s="6"/>
      <c r="F362" s="6"/>
      <c r="G362" s="42"/>
      <c r="H362" s="42"/>
      <c r="K362" s="6"/>
      <c r="L362" s="6"/>
      <c r="M362" s="6"/>
      <c r="N362" s="6"/>
    </row>
    <row r="363" spans="3:14" ht="15.75" customHeight="1">
      <c r="C363" s="6"/>
      <c r="D363" s="6"/>
      <c r="F363" s="6"/>
      <c r="G363" s="42"/>
      <c r="H363" s="42"/>
      <c r="K363" s="6"/>
      <c r="L363" s="6"/>
      <c r="M363" s="6"/>
      <c r="N363" s="6"/>
    </row>
    <row r="364" spans="3:14" ht="15.75" customHeight="1">
      <c r="C364" s="6"/>
      <c r="D364" s="6"/>
      <c r="F364" s="6"/>
      <c r="G364" s="42"/>
      <c r="H364" s="42"/>
      <c r="K364" s="6"/>
      <c r="L364" s="6"/>
      <c r="M364" s="6"/>
      <c r="N364" s="6"/>
    </row>
    <row r="365" spans="3:14" ht="15.75" customHeight="1">
      <c r="C365" s="6"/>
      <c r="D365" s="6"/>
      <c r="F365" s="6"/>
      <c r="G365" s="42"/>
      <c r="H365" s="42"/>
      <c r="K365" s="6"/>
      <c r="L365" s="6"/>
      <c r="M365" s="6"/>
      <c r="N365" s="6"/>
    </row>
    <row r="366" spans="3:14" ht="15.75" customHeight="1">
      <c r="C366" s="6"/>
      <c r="D366" s="6"/>
      <c r="F366" s="6"/>
      <c r="G366" s="42"/>
      <c r="H366" s="42"/>
      <c r="K366" s="6"/>
      <c r="L366" s="6"/>
      <c r="M366" s="6"/>
      <c r="N366" s="6"/>
    </row>
    <row r="367" spans="3:14" ht="15.75" customHeight="1">
      <c r="C367" s="6"/>
      <c r="D367" s="6"/>
      <c r="F367" s="6"/>
      <c r="G367" s="42"/>
      <c r="H367" s="42"/>
      <c r="K367" s="6"/>
      <c r="L367" s="6"/>
      <c r="M367" s="6"/>
      <c r="N367" s="6"/>
    </row>
    <row r="368" spans="3:14" ht="15.75" customHeight="1">
      <c r="C368" s="6"/>
      <c r="D368" s="6"/>
      <c r="F368" s="6"/>
      <c r="G368" s="42"/>
      <c r="H368" s="42"/>
      <c r="K368" s="6"/>
      <c r="L368" s="6"/>
      <c r="M368" s="6"/>
      <c r="N368" s="6"/>
    </row>
    <row r="369" spans="3:14" ht="15.75" customHeight="1">
      <c r="C369" s="6"/>
      <c r="D369" s="6"/>
      <c r="F369" s="6"/>
      <c r="G369" s="42"/>
      <c r="H369" s="42"/>
      <c r="K369" s="6"/>
      <c r="L369" s="6"/>
      <c r="M369" s="6"/>
      <c r="N369" s="6"/>
    </row>
    <row r="370" spans="3:14" ht="15.75" customHeight="1">
      <c r="C370" s="6"/>
      <c r="D370" s="6"/>
      <c r="F370" s="6"/>
      <c r="G370" s="42"/>
      <c r="H370" s="42"/>
      <c r="K370" s="6"/>
      <c r="L370" s="6"/>
      <c r="M370" s="6"/>
      <c r="N370" s="6"/>
    </row>
    <row r="371" spans="3:14" ht="15.75" customHeight="1">
      <c r="C371" s="6"/>
      <c r="D371" s="6"/>
      <c r="F371" s="6"/>
      <c r="G371" s="42"/>
      <c r="H371" s="42"/>
      <c r="K371" s="6"/>
      <c r="L371" s="6"/>
      <c r="M371" s="6"/>
      <c r="N371" s="6"/>
    </row>
    <row r="372" spans="3:14" ht="15.75" customHeight="1">
      <c r="C372" s="6"/>
      <c r="D372" s="6"/>
      <c r="F372" s="6"/>
      <c r="G372" s="42"/>
      <c r="H372" s="42"/>
      <c r="K372" s="6"/>
      <c r="L372" s="6"/>
      <c r="M372" s="6"/>
      <c r="N372" s="6"/>
    </row>
    <row r="373" spans="3:14" ht="15.75" customHeight="1">
      <c r="C373" s="6"/>
      <c r="D373" s="6"/>
      <c r="F373" s="6"/>
      <c r="G373" s="42"/>
      <c r="H373" s="42"/>
      <c r="K373" s="6"/>
      <c r="L373" s="6"/>
      <c r="M373" s="6"/>
      <c r="N373" s="6"/>
    </row>
    <row r="374" spans="3:14" ht="15.75" customHeight="1">
      <c r="C374" s="6"/>
      <c r="D374" s="6"/>
      <c r="F374" s="6"/>
      <c r="G374" s="42"/>
      <c r="H374" s="42"/>
      <c r="K374" s="6"/>
      <c r="L374" s="6"/>
      <c r="M374" s="6"/>
      <c r="N374" s="6"/>
    </row>
    <row r="375" spans="3:14" ht="15.75" customHeight="1">
      <c r="C375" s="6"/>
      <c r="D375" s="6"/>
      <c r="F375" s="6"/>
      <c r="G375" s="42"/>
      <c r="H375" s="42"/>
      <c r="K375" s="6"/>
      <c r="L375" s="6"/>
      <c r="M375" s="6"/>
      <c r="N375" s="6"/>
    </row>
    <row r="376" spans="3:14" ht="15.75" customHeight="1">
      <c r="C376" s="6"/>
      <c r="D376" s="6"/>
      <c r="F376" s="6"/>
      <c r="G376" s="42"/>
      <c r="H376" s="42"/>
      <c r="K376" s="6"/>
      <c r="L376" s="6"/>
      <c r="M376" s="6"/>
      <c r="N376" s="6"/>
    </row>
    <row r="377" spans="3:14" ht="15.75" customHeight="1">
      <c r="C377" s="6"/>
      <c r="D377" s="6"/>
      <c r="F377" s="6"/>
      <c r="G377" s="42"/>
      <c r="H377" s="42"/>
      <c r="K377" s="6"/>
      <c r="L377" s="6"/>
      <c r="M377" s="6"/>
      <c r="N377" s="6"/>
    </row>
    <row r="378" spans="3:14" ht="15.75" customHeight="1">
      <c r="C378" s="6"/>
      <c r="D378" s="6"/>
      <c r="F378" s="6"/>
      <c r="G378" s="42"/>
      <c r="H378" s="42"/>
      <c r="K378" s="6"/>
      <c r="L378" s="6"/>
      <c r="M378" s="6"/>
      <c r="N378" s="6"/>
    </row>
    <row r="379" spans="3:14" ht="15.75" customHeight="1">
      <c r="C379" s="6"/>
      <c r="D379" s="6"/>
      <c r="F379" s="6"/>
      <c r="G379" s="42"/>
      <c r="H379" s="42"/>
      <c r="K379" s="6"/>
      <c r="L379" s="6"/>
      <c r="M379" s="6"/>
      <c r="N379" s="6"/>
    </row>
    <row r="380" spans="3:14" ht="15.75" customHeight="1">
      <c r="C380" s="6"/>
      <c r="D380" s="6"/>
      <c r="F380" s="6"/>
      <c r="G380" s="42"/>
      <c r="H380" s="42"/>
      <c r="K380" s="6"/>
      <c r="L380" s="6"/>
      <c r="M380" s="6"/>
      <c r="N380" s="6"/>
    </row>
    <row r="381" spans="3:14" ht="15.75" customHeight="1">
      <c r="C381" s="6"/>
      <c r="D381" s="6"/>
      <c r="F381" s="6"/>
      <c r="G381" s="42"/>
      <c r="H381" s="42"/>
      <c r="K381" s="6"/>
      <c r="L381" s="6"/>
      <c r="M381" s="6"/>
      <c r="N381" s="6"/>
    </row>
    <row r="382" spans="3:14" ht="15.75" customHeight="1">
      <c r="C382" s="6"/>
      <c r="D382" s="6"/>
      <c r="F382" s="6"/>
      <c r="G382" s="42"/>
      <c r="H382" s="42"/>
      <c r="K382" s="6"/>
      <c r="L382" s="6"/>
      <c r="M382" s="6"/>
      <c r="N382" s="6"/>
    </row>
    <row r="383" spans="3:14" ht="15.75" customHeight="1">
      <c r="C383" s="6"/>
      <c r="D383" s="6"/>
      <c r="F383" s="6"/>
      <c r="G383" s="42"/>
      <c r="H383" s="42"/>
      <c r="K383" s="6"/>
      <c r="L383" s="6"/>
      <c r="M383" s="6"/>
      <c r="N383" s="6"/>
    </row>
    <row r="384" spans="3:14" ht="15.75" customHeight="1">
      <c r="C384" s="6"/>
      <c r="D384" s="6"/>
      <c r="F384" s="6"/>
      <c r="G384" s="42"/>
      <c r="H384" s="42"/>
      <c r="K384" s="6"/>
      <c r="L384" s="6"/>
      <c r="M384" s="6"/>
      <c r="N384" s="6"/>
    </row>
    <row r="385" spans="3:14" ht="15.75" customHeight="1">
      <c r="C385" s="6"/>
      <c r="D385" s="6"/>
      <c r="F385" s="6"/>
      <c r="G385" s="42"/>
      <c r="H385" s="42"/>
      <c r="K385" s="6"/>
      <c r="L385" s="6"/>
      <c r="M385" s="6"/>
      <c r="N385" s="6"/>
    </row>
    <row r="386" spans="3:14" ht="15.75" customHeight="1">
      <c r="C386" s="6"/>
      <c r="D386" s="6"/>
      <c r="F386" s="6"/>
      <c r="G386" s="42"/>
      <c r="H386" s="42"/>
      <c r="K386" s="6"/>
      <c r="L386" s="6"/>
      <c r="M386" s="6"/>
      <c r="N386" s="6"/>
    </row>
    <row r="387" spans="3:14" ht="15.75" customHeight="1">
      <c r="C387" s="6"/>
      <c r="D387" s="6"/>
      <c r="F387" s="6"/>
      <c r="G387" s="42"/>
      <c r="H387" s="42"/>
      <c r="K387" s="6"/>
      <c r="L387" s="6"/>
      <c r="M387" s="6"/>
      <c r="N387" s="6"/>
    </row>
    <row r="388" spans="3:14" ht="15.75" customHeight="1">
      <c r="C388" s="6"/>
      <c r="D388" s="6"/>
      <c r="F388" s="6"/>
      <c r="G388" s="42"/>
      <c r="H388" s="42"/>
      <c r="K388" s="6"/>
      <c r="L388" s="6"/>
      <c r="M388" s="6"/>
      <c r="N388" s="6"/>
    </row>
    <row r="389" spans="3:14" ht="15.75" customHeight="1">
      <c r="C389" s="6"/>
      <c r="D389" s="6"/>
      <c r="F389" s="6"/>
      <c r="G389" s="42"/>
      <c r="H389" s="42"/>
      <c r="K389" s="6"/>
      <c r="L389" s="6"/>
      <c r="M389" s="6"/>
      <c r="N389" s="6"/>
    </row>
    <row r="390" spans="3:14" ht="15.75" customHeight="1">
      <c r="C390" s="6"/>
      <c r="D390" s="6"/>
      <c r="F390" s="6"/>
      <c r="G390" s="42"/>
      <c r="H390" s="42"/>
      <c r="K390" s="6"/>
      <c r="L390" s="6"/>
      <c r="M390" s="6"/>
      <c r="N390" s="6"/>
    </row>
    <row r="391" spans="3:14" ht="15.75" customHeight="1">
      <c r="C391" s="6"/>
      <c r="D391" s="6"/>
      <c r="F391" s="6"/>
      <c r="G391" s="42"/>
      <c r="H391" s="42"/>
      <c r="K391" s="6"/>
      <c r="L391" s="6"/>
      <c r="M391" s="6"/>
      <c r="N391" s="6"/>
    </row>
    <row r="392" spans="3:14" ht="15.75" customHeight="1">
      <c r="C392" s="6"/>
      <c r="D392" s="6"/>
      <c r="F392" s="6"/>
      <c r="G392" s="42"/>
      <c r="H392" s="42"/>
      <c r="K392" s="6"/>
      <c r="L392" s="6"/>
      <c r="M392" s="6"/>
      <c r="N392" s="6"/>
    </row>
    <row r="393" spans="3:14" ht="15.75" customHeight="1">
      <c r="C393" s="6"/>
      <c r="D393" s="6"/>
      <c r="F393" s="6"/>
      <c r="G393" s="42"/>
      <c r="H393" s="42"/>
      <c r="K393" s="6"/>
      <c r="L393" s="6"/>
      <c r="M393" s="6"/>
      <c r="N393" s="6"/>
    </row>
    <row r="394" spans="3:14" ht="15.75" customHeight="1">
      <c r="C394" s="6"/>
      <c r="D394" s="6"/>
      <c r="F394" s="6"/>
      <c r="G394" s="42"/>
      <c r="H394" s="42"/>
      <c r="K394" s="6"/>
      <c r="L394" s="6"/>
      <c r="M394" s="6"/>
      <c r="N394" s="6"/>
    </row>
    <row r="395" spans="3:14" ht="15.75" customHeight="1">
      <c r="C395" s="6"/>
      <c r="D395" s="6"/>
      <c r="F395" s="6"/>
      <c r="G395" s="42"/>
      <c r="H395" s="42"/>
      <c r="K395" s="6"/>
      <c r="L395" s="6"/>
      <c r="M395" s="6"/>
      <c r="N395" s="6"/>
    </row>
    <row r="396" spans="3:14" ht="15.75" customHeight="1">
      <c r="C396" s="6"/>
      <c r="D396" s="6"/>
      <c r="F396" s="6"/>
      <c r="G396" s="42"/>
      <c r="H396" s="42"/>
      <c r="K396" s="6"/>
      <c r="L396" s="6"/>
      <c r="M396" s="6"/>
      <c r="N396" s="6"/>
    </row>
    <row r="397" spans="3:14" ht="15.75" customHeight="1">
      <c r="C397" s="6"/>
      <c r="D397" s="6"/>
      <c r="F397" s="6"/>
      <c r="G397" s="42"/>
      <c r="H397" s="42"/>
      <c r="K397" s="6"/>
      <c r="L397" s="6"/>
      <c r="M397" s="6"/>
      <c r="N397" s="6"/>
    </row>
    <row r="398" spans="3:14" ht="15.75" customHeight="1">
      <c r="C398" s="6"/>
      <c r="D398" s="6"/>
      <c r="F398" s="6"/>
      <c r="G398" s="42"/>
      <c r="H398" s="42"/>
      <c r="K398" s="6"/>
      <c r="L398" s="6"/>
      <c r="M398" s="6"/>
      <c r="N398" s="6"/>
    </row>
    <row r="399" spans="3:14" ht="15.75" customHeight="1">
      <c r="C399" s="6"/>
      <c r="D399" s="6"/>
      <c r="F399" s="6"/>
      <c r="G399" s="42"/>
      <c r="H399" s="42"/>
      <c r="K399" s="6"/>
      <c r="L399" s="6"/>
      <c r="M399" s="6"/>
      <c r="N399" s="6"/>
    </row>
    <row r="400" spans="3:14" ht="15.75" customHeight="1">
      <c r="C400" s="6"/>
      <c r="D400" s="6"/>
      <c r="F400" s="6"/>
      <c r="G400" s="42"/>
      <c r="H400" s="42"/>
      <c r="K400" s="6"/>
      <c r="L400" s="6"/>
      <c r="M400" s="6"/>
      <c r="N400" s="6"/>
    </row>
    <row r="401" spans="3:14" ht="15.75" customHeight="1">
      <c r="C401" s="6"/>
      <c r="D401" s="6"/>
      <c r="F401" s="6"/>
      <c r="G401" s="42"/>
      <c r="H401" s="42"/>
      <c r="K401" s="6"/>
      <c r="L401" s="6"/>
      <c r="M401" s="6"/>
      <c r="N401" s="6"/>
    </row>
    <row r="402" spans="3:14" ht="15.75" customHeight="1">
      <c r="C402" s="6"/>
      <c r="D402" s="6"/>
      <c r="F402" s="6"/>
      <c r="G402" s="42"/>
      <c r="H402" s="42"/>
      <c r="K402" s="6"/>
      <c r="L402" s="6"/>
      <c r="M402" s="6"/>
      <c r="N402" s="6"/>
    </row>
    <row r="403" spans="3:14" ht="15.75" customHeight="1">
      <c r="C403" s="6"/>
      <c r="D403" s="6"/>
      <c r="F403" s="6"/>
      <c r="G403" s="42"/>
      <c r="H403" s="42"/>
      <c r="K403" s="6"/>
      <c r="L403" s="6"/>
      <c r="M403" s="6"/>
      <c r="N403" s="6"/>
    </row>
    <row r="404" spans="3:14" ht="15.75" customHeight="1">
      <c r="C404" s="6"/>
      <c r="D404" s="6"/>
      <c r="F404" s="6"/>
      <c r="G404" s="42"/>
      <c r="H404" s="42"/>
      <c r="K404" s="6"/>
      <c r="L404" s="6"/>
      <c r="M404" s="6"/>
      <c r="N404" s="6"/>
    </row>
    <row r="405" spans="3:14" ht="15.75" customHeight="1">
      <c r="C405" s="6"/>
      <c r="D405" s="6"/>
      <c r="F405" s="6"/>
      <c r="G405" s="42"/>
      <c r="H405" s="42"/>
      <c r="K405" s="6"/>
      <c r="L405" s="6"/>
      <c r="M405" s="6"/>
      <c r="N405" s="6"/>
    </row>
    <row r="406" spans="3:14" ht="15.75" customHeight="1">
      <c r="C406" s="6"/>
      <c r="D406" s="6"/>
      <c r="F406" s="6"/>
      <c r="G406" s="42"/>
      <c r="H406" s="42"/>
      <c r="K406" s="6"/>
      <c r="L406" s="6"/>
      <c r="M406" s="6"/>
      <c r="N406" s="6"/>
    </row>
    <row r="407" spans="3:14" ht="15.75" customHeight="1">
      <c r="C407" s="6"/>
      <c r="D407" s="6"/>
      <c r="F407" s="6"/>
      <c r="G407" s="42"/>
      <c r="H407" s="42"/>
      <c r="K407" s="6"/>
      <c r="L407" s="6"/>
      <c r="M407" s="6"/>
      <c r="N407" s="6"/>
    </row>
    <row r="408" spans="3:14" ht="15.75" customHeight="1">
      <c r="C408" s="6"/>
      <c r="D408" s="6"/>
      <c r="F408" s="6"/>
      <c r="G408" s="42"/>
      <c r="H408" s="42"/>
      <c r="K408" s="6"/>
      <c r="L408" s="6"/>
      <c r="M408" s="6"/>
      <c r="N408" s="6"/>
    </row>
    <row r="409" spans="3:14" ht="15.75" customHeight="1">
      <c r="C409" s="6"/>
      <c r="D409" s="6"/>
      <c r="F409" s="6"/>
      <c r="G409" s="42"/>
      <c r="H409" s="42"/>
      <c r="K409" s="6"/>
      <c r="L409" s="6"/>
      <c r="M409" s="6"/>
      <c r="N409" s="6"/>
    </row>
    <row r="410" spans="3:14" ht="15.75" customHeight="1">
      <c r="C410" s="6"/>
      <c r="D410" s="6"/>
      <c r="F410" s="6"/>
      <c r="G410" s="42"/>
      <c r="H410" s="42"/>
      <c r="K410" s="6"/>
      <c r="L410" s="6"/>
      <c r="M410" s="6"/>
      <c r="N410" s="6"/>
    </row>
    <row r="411" spans="3:14" ht="15.75" customHeight="1">
      <c r="C411" s="6"/>
      <c r="D411" s="6"/>
      <c r="F411" s="6"/>
      <c r="G411" s="42"/>
      <c r="H411" s="42"/>
      <c r="K411" s="6"/>
      <c r="L411" s="6"/>
      <c r="M411" s="6"/>
      <c r="N411" s="6"/>
    </row>
    <row r="412" spans="3:14" ht="15.75" customHeight="1">
      <c r="C412" s="6"/>
      <c r="D412" s="6"/>
      <c r="F412" s="6"/>
      <c r="G412" s="42"/>
      <c r="H412" s="42"/>
      <c r="K412" s="6"/>
      <c r="L412" s="6"/>
      <c r="M412" s="6"/>
      <c r="N412" s="6"/>
    </row>
    <row r="413" spans="3:14" ht="15.75" customHeight="1">
      <c r="C413" s="6"/>
      <c r="D413" s="6"/>
      <c r="F413" s="6"/>
      <c r="G413" s="42"/>
      <c r="H413" s="42"/>
      <c r="K413" s="6"/>
      <c r="L413" s="6"/>
      <c r="M413" s="6"/>
      <c r="N413" s="6"/>
    </row>
    <row r="414" spans="3:14" ht="15.75" customHeight="1">
      <c r="C414" s="6"/>
      <c r="D414" s="6"/>
      <c r="F414" s="6"/>
      <c r="G414" s="42"/>
      <c r="H414" s="42"/>
      <c r="K414" s="6"/>
      <c r="L414" s="6"/>
      <c r="M414" s="6"/>
      <c r="N414" s="6"/>
    </row>
    <row r="415" spans="3:14" ht="15.75" customHeight="1">
      <c r="C415" s="6"/>
      <c r="D415" s="6"/>
      <c r="F415" s="6"/>
      <c r="G415" s="42"/>
      <c r="H415" s="42"/>
      <c r="K415" s="6"/>
      <c r="L415" s="6"/>
      <c r="M415" s="6"/>
      <c r="N415" s="6"/>
    </row>
    <row r="416" spans="3:14" ht="15.75" customHeight="1">
      <c r="C416" s="6"/>
      <c r="D416" s="6"/>
      <c r="F416" s="6"/>
      <c r="G416" s="42"/>
      <c r="H416" s="42"/>
      <c r="K416" s="6"/>
      <c r="L416" s="6"/>
      <c r="M416" s="6"/>
      <c r="N416" s="6"/>
    </row>
    <row r="417" spans="3:14" ht="15.75" customHeight="1">
      <c r="C417" s="6"/>
      <c r="D417" s="6"/>
      <c r="F417" s="6"/>
      <c r="G417" s="42"/>
      <c r="H417" s="42"/>
      <c r="K417" s="6"/>
      <c r="L417" s="6"/>
      <c r="M417" s="6"/>
      <c r="N417" s="6"/>
    </row>
    <row r="418" spans="3:14" ht="15.75" customHeight="1">
      <c r="C418" s="6"/>
      <c r="D418" s="6"/>
      <c r="F418" s="6"/>
      <c r="G418" s="42"/>
      <c r="H418" s="42"/>
      <c r="K418" s="6"/>
      <c r="L418" s="6"/>
      <c r="M418" s="6"/>
      <c r="N418" s="6"/>
    </row>
    <row r="419" spans="3:14" ht="15.75" customHeight="1">
      <c r="C419" s="6"/>
      <c r="D419" s="6"/>
      <c r="F419" s="6"/>
      <c r="G419" s="42"/>
      <c r="H419" s="42"/>
      <c r="K419" s="6"/>
      <c r="L419" s="6"/>
      <c r="M419" s="6"/>
      <c r="N419" s="6"/>
    </row>
    <row r="420" spans="3:14" ht="15.75" customHeight="1">
      <c r="C420" s="6"/>
      <c r="D420" s="6"/>
      <c r="F420" s="6"/>
      <c r="G420" s="42"/>
      <c r="H420" s="42"/>
      <c r="K420" s="6"/>
      <c r="L420" s="6"/>
      <c r="M420" s="6"/>
      <c r="N420" s="6"/>
    </row>
    <row r="421" spans="3:14" ht="15.75" customHeight="1">
      <c r="C421" s="6"/>
      <c r="D421" s="6"/>
      <c r="F421" s="6"/>
      <c r="G421" s="42"/>
      <c r="H421" s="42"/>
      <c r="K421" s="6"/>
      <c r="L421" s="6"/>
      <c r="M421" s="6"/>
      <c r="N421" s="6"/>
    </row>
    <row r="422" spans="3:14" ht="15.75" customHeight="1">
      <c r="C422" s="6"/>
      <c r="D422" s="6"/>
      <c r="F422" s="6"/>
      <c r="G422" s="42"/>
      <c r="H422" s="42"/>
      <c r="K422" s="6"/>
      <c r="L422" s="6"/>
      <c r="M422" s="6"/>
      <c r="N422" s="6"/>
    </row>
    <row r="423" spans="3:14" ht="15.75" customHeight="1">
      <c r="C423" s="6"/>
      <c r="D423" s="6"/>
      <c r="F423" s="6"/>
      <c r="G423" s="42"/>
      <c r="H423" s="42"/>
      <c r="K423" s="6"/>
      <c r="L423" s="6"/>
      <c r="M423" s="6"/>
      <c r="N423" s="6"/>
    </row>
    <row r="424" spans="3:14" ht="15.75" customHeight="1">
      <c r="C424" s="6"/>
      <c r="D424" s="6"/>
      <c r="F424" s="6"/>
      <c r="G424" s="42"/>
      <c r="H424" s="42"/>
      <c r="K424" s="6"/>
      <c r="L424" s="6"/>
      <c r="M424" s="6"/>
      <c r="N424" s="6"/>
    </row>
    <row r="425" spans="3:14" ht="15.75" customHeight="1">
      <c r="C425" s="6"/>
      <c r="D425" s="6"/>
      <c r="F425" s="6"/>
      <c r="G425" s="42"/>
      <c r="H425" s="42"/>
      <c r="K425" s="6"/>
      <c r="L425" s="6"/>
      <c r="M425" s="6"/>
      <c r="N425" s="6"/>
    </row>
    <row r="426" spans="3:14" ht="15.75" customHeight="1">
      <c r="C426" s="6"/>
      <c r="D426" s="6"/>
      <c r="F426" s="6"/>
      <c r="G426" s="42"/>
      <c r="H426" s="42"/>
      <c r="K426" s="6"/>
      <c r="L426" s="6"/>
      <c r="M426" s="6"/>
      <c r="N426" s="6"/>
    </row>
    <row r="427" spans="3:14" ht="15.75" customHeight="1">
      <c r="C427" s="6"/>
      <c r="D427" s="6"/>
      <c r="F427" s="6"/>
      <c r="G427" s="42"/>
      <c r="H427" s="42"/>
      <c r="K427" s="6"/>
      <c r="L427" s="6"/>
      <c r="M427" s="6"/>
      <c r="N427" s="6"/>
    </row>
    <row r="428" spans="3:14" ht="15.75" customHeight="1">
      <c r="C428" s="6"/>
      <c r="D428" s="6"/>
      <c r="F428" s="6"/>
      <c r="G428" s="42"/>
      <c r="H428" s="42"/>
      <c r="K428" s="6"/>
      <c r="L428" s="6"/>
      <c r="M428" s="6"/>
      <c r="N428" s="6"/>
    </row>
    <row r="429" spans="3:14" ht="15.75" customHeight="1">
      <c r="C429" s="6"/>
      <c r="D429" s="6"/>
      <c r="F429" s="6"/>
      <c r="G429" s="42"/>
      <c r="H429" s="42"/>
      <c r="K429" s="6"/>
      <c r="L429" s="6"/>
      <c r="M429" s="6"/>
      <c r="N429" s="6"/>
    </row>
    <row r="430" spans="3:14" ht="15.75" customHeight="1">
      <c r="C430" s="6"/>
      <c r="D430" s="6"/>
      <c r="F430" s="6"/>
      <c r="G430" s="42"/>
      <c r="H430" s="42"/>
      <c r="K430" s="6"/>
      <c r="L430" s="6"/>
      <c r="M430" s="6"/>
      <c r="N430" s="6"/>
    </row>
    <row r="431" spans="3:14" ht="15.75" customHeight="1">
      <c r="C431" s="6"/>
      <c r="D431" s="6"/>
      <c r="F431" s="6"/>
      <c r="G431" s="42"/>
      <c r="H431" s="42"/>
      <c r="K431" s="6"/>
      <c r="L431" s="6"/>
      <c r="M431" s="6"/>
      <c r="N431" s="6"/>
    </row>
    <row r="432" spans="3:14" ht="15.75" customHeight="1">
      <c r="C432" s="6"/>
      <c r="D432" s="6"/>
      <c r="F432" s="6"/>
      <c r="G432" s="42"/>
      <c r="H432" s="42"/>
      <c r="K432" s="6"/>
      <c r="L432" s="6"/>
      <c r="M432" s="6"/>
      <c r="N432" s="6"/>
    </row>
    <row r="433" spans="3:14" ht="15.75" customHeight="1">
      <c r="C433" s="6"/>
      <c r="D433" s="6"/>
      <c r="F433" s="6"/>
      <c r="G433" s="42"/>
      <c r="H433" s="42"/>
      <c r="K433" s="6"/>
      <c r="L433" s="6"/>
      <c r="M433" s="6"/>
      <c r="N433" s="6"/>
    </row>
    <row r="434" spans="3:14" ht="15.75" customHeight="1">
      <c r="C434" s="6"/>
      <c r="D434" s="6"/>
      <c r="F434" s="6"/>
      <c r="G434" s="42"/>
      <c r="H434" s="42"/>
      <c r="K434" s="6"/>
      <c r="L434" s="6"/>
      <c r="M434" s="6"/>
      <c r="N434" s="6"/>
    </row>
    <row r="435" spans="3:14" ht="15.75" customHeight="1">
      <c r="C435" s="6"/>
      <c r="D435" s="6"/>
      <c r="F435" s="6"/>
      <c r="G435" s="42"/>
      <c r="H435" s="42"/>
      <c r="K435" s="6"/>
      <c r="L435" s="6"/>
      <c r="M435" s="6"/>
      <c r="N435" s="6"/>
    </row>
    <row r="436" spans="3:14" ht="15.75" customHeight="1">
      <c r="C436" s="6"/>
      <c r="D436" s="6"/>
      <c r="F436" s="6"/>
      <c r="G436" s="42"/>
      <c r="H436" s="42"/>
      <c r="K436" s="6"/>
      <c r="L436" s="6"/>
      <c r="M436" s="6"/>
      <c r="N436" s="6"/>
    </row>
    <row r="437" spans="3:14" ht="15.75" customHeight="1">
      <c r="C437" s="6"/>
      <c r="D437" s="6"/>
      <c r="F437" s="6"/>
      <c r="G437" s="42"/>
      <c r="H437" s="42"/>
      <c r="K437" s="6"/>
      <c r="L437" s="6"/>
      <c r="M437" s="6"/>
      <c r="N437" s="6"/>
    </row>
    <row r="438" spans="3:14" ht="15.75" customHeight="1">
      <c r="C438" s="6"/>
      <c r="D438" s="6"/>
      <c r="F438" s="6"/>
      <c r="G438" s="42"/>
      <c r="H438" s="42"/>
      <c r="K438" s="6"/>
      <c r="L438" s="6"/>
      <c r="M438" s="6"/>
      <c r="N438" s="6"/>
    </row>
    <row r="439" spans="3:14" ht="15.75" customHeight="1">
      <c r="C439" s="6"/>
      <c r="D439" s="6"/>
      <c r="F439" s="6"/>
      <c r="G439" s="42"/>
      <c r="H439" s="42"/>
      <c r="K439" s="6"/>
      <c r="L439" s="6"/>
      <c r="M439" s="6"/>
      <c r="N439" s="6"/>
    </row>
    <row r="440" spans="3:14" ht="15.75" customHeight="1">
      <c r="C440" s="6"/>
      <c r="D440" s="6"/>
      <c r="F440" s="6"/>
      <c r="G440" s="42"/>
      <c r="H440" s="42"/>
      <c r="K440" s="6"/>
      <c r="L440" s="6"/>
      <c r="M440" s="6"/>
      <c r="N440" s="6"/>
    </row>
    <row r="441" spans="3:14" ht="15.75" customHeight="1">
      <c r="C441" s="6"/>
      <c r="D441" s="6"/>
      <c r="F441" s="6"/>
      <c r="G441" s="42"/>
      <c r="H441" s="42"/>
      <c r="K441" s="6"/>
      <c r="L441" s="6"/>
      <c r="M441" s="6"/>
      <c r="N441" s="6"/>
    </row>
    <row r="442" spans="3:14" ht="15.75" customHeight="1">
      <c r="C442" s="6"/>
      <c r="D442" s="6"/>
      <c r="F442" s="6"/>
      <c r="G442" s="42"/>
      <c r="H442" s="42"/>
      <c r="K442" s="6"/>
      <c r="L442" s="6"/>
      <c r="M442" s="6"/>
      <c r="N442" s="6"/>
    </row>
    <row r="443" spans="3:14" ht="15.75" customHeight="1">
      <c r="C443" s="6"/>
      <c r="D443" s="6"/>
      <c r="F443" s="6"/>
      <c r="G443" s="42"/>
      <c r="H443" s="42"/>
      <c r="K443" s="6"/>
      <c r="L443" s="6"/>
      <c r="M443" s="6"/>
      <c r="N443" s="6"/>
    </row>
    <row r="444" spans="3:14" ht="15.75" customHeight="1">
      <c r="C444" s="6"/>
      <c r="D444" s="6"/>
      <c r="F444" s="6"/>
      <c r="G444" s="42"/>
      <c r="H444" s="42"/>
      <c r="K444" s="6"/>
      <c r="L444" s="6"/>
      <c r="M444" s="6"/>
      <c r="N444" s="6"/>
    </row>
    <row r="445" spans="3:14" ht="15.75" customHeight="1">
      <c r="C445" s="6"/>
      <c r="D445" s="6"/>
      <c r="F445" s="6"/>
      <c r="G445" s="42"/>
      <c r="H445" s="42"/>
      <c r="K445" s="6"/>
      <c r="L445" s="6"/>
      <c r="M445" s="6"/>
      <c r="N445" s="6"/>
    </row>
    <row r="446" spans="3:14" ht="15.75" customHeight="1">
      <c r="C446" s="6"/>
      <c r="D446" s="6"/>
      <c r="F446" s="6"/>
      <c r="G446" s="42"/>
      <c r="H446" s="42"/>
      <c r="K446" s="6"/>
      <c r="L446" s="6"/>
      <c r="M446" s="6"/>
      <c r="N446" s="6"/>
    </row>
    <row r="447" spans="3:14" ht="15.75" customHeight="1">
      <c r="C447" s="6"/>
      <c r="D447" s="6"/>
      <c r="F447" s="6"/>
      <c r="G447" s="42"/>
      <c r="H447" s="42"/>
      <c r="K447" s="6"/>
      <c r="L447" s="6"/>
      <c r="M447" s="6"/>
      <c r="N447" s="6"/>
    </row>
    <row r="448" spans="3:14" ht="15.75" customHeight="1">
      <c r="C448" s="6"/>
      <c r="D448" s="6"/>
      <c r="F448" s="6"/>
      <c r="G448" s="42"/>
      <c r="H448" s="42"/>
      <c r="K448" s="6"/>
      <c r="L448" s="6"/>
      <c r="M448" s="6"/>
      <c r="N448" s="6"/>
    </row>
    <row r="449" spans="3:14" ht="15.75" customHeight="1">
      <c r="C449" s="6"/>
      <c r="D449" s="6"/>
      <c r="F449" s="6"/>
      <c r="G449" s="42"/>
      <c r="H449" s="42"/>
      <c r="K449" s="6"/>
      <c r="L449" s="6"/>
      <c r="M449" s="6"/>
      <c r="N449" s="6"/>
    </row>
    <row r="450" spans="3:14" ht="15.75" customHeight="1">
      <c r="C450" s="6"/>
      <c r="D450" s="6"/>
      <c r="F450" s="6"/>
      <c r="G450" s="42"/>
      <c r="H450" s="42"/>
      <c r="K450" s="6"/>
      <c r="L450" s="6"/>
      <c r="M450" s="6"/>
      <c r="N450" s="6"/>
    </row>
    <row r="451" spans="3:14" ht="15.75" customHeight="1">
      <c r="C451" s="6"/>
      <c r="D451" s="6"/>
      <c r="F451" s="6"/>
      <c r="G451" s="42"/>
      <c r="H451" s="42"/>
      <c r="K451" s="6"/>
      <c r="L451" s="6"/>
      <c r="M451" s="6"/>
      <c r="N451" s="6"/>
    </row>
    <row r="452" spans="3:14" ht="15.75" customHeight="1">
      <c r="C452" s="6"/>
      <c r="D452" s="6"/>
      <c r="F452" s="6"/>
      <c r="G452" s="42"/>
      <c r="H452" s="42"/>
      <c r="K452" s="6"/>
      <c r="L452" s="6"/>
      <c r="M452" s="6"/>
      <c r="N452" s="6"/>
    </row>
    <row r="453" spans="3:14" ht="15.75" customHeight="1">
      <c r="C453" s="6"/>
      <c r="D453" s="6"/>
      <c r="F453" s="6"/>
      <c r="G453" s="42"/>
      <c r="H453" s="42"/>
      <c r="K453" s="6"/>
      <c r="L453" s="6"/>
      <c r="M453" s="6"/>
      <c r="N453" s="6"/>
    </row>
    <row r="454" spans="3:14" ht="15.75" customHeight="1">
      <c r="C454" s="6"/>
      <c r="D454" s="6"/>
      <c r="F454" s="6"/>
      <c r="G454" s="42"/>
      <c r="H454" s="42"/>
      <c r="K454" s="6"/>
      <c r="L454" s="6"/>
      <c r="M454" s="6"/>
      <c r="N454" s="6"/>
    </row>
    <row r="455" spans="3:14" ht="15.75" customHeight="1">
      <c r="C455" s="6"/>
      <c r="D455" s="6"/>
      <c r="F455" s="6"/>
      <c r="G455" s="42"/>
      <c r="H455" s="42"/>
      <c r="K455" s="6"/>
      <c r="L455" s="6"/>
      <c r="M455" s="6"/>
      <c r="N455" s="6"/>
    </row>
    <row r="456" spans="3:14" ht="15.75" customHeight="1">
      <c r="C456" s="6"/>
      <c r="D456" s="6"/>
      <c r="F456" s="6"/>
      <c r="G456" s="42"/>
      <c r="H456" s="42"/>
      <c r="K456" s="6"/>
      <c r="L456" s="6"/>
      <c r="M456" s="6"/>
      <c r="N456" s="6"/>
    </row>
    <row r="457" spans="3:14" ht="15.75" customHeight="1">
      <c r="C457" s="6"/>
      <c r="D457" s="6"/>
      <c r="F457" s="6"/>
      <c r="G457" s="42"/>
      <c r="H457" s="42"/>
      <c r="K457" s="6"/>
      <c r="L457" s="6"/>
      <c r="M457" s="6"/>
      <c r="N457" s="6"/>
    </row>
    <row r="458" spans="3:14" ht="15.75" customHeight="1">
      <c r="C458" s="6"/>
      <c r="D458" s="6"/>
      <c r="F458" s="6"/>
      <c r="G458" s="42"/>
      <c r="H458" s="42"/>
      <c r="K458" s="6"/>
      <c r="L458" s="6"/>
      <c r="M458" s="6"/>
      <c r="N458" s="6"/>
    </row>
    <row r="459" spans="3:14" ht="15.75" customHeight="1">
      <c r="C459" s="6"/>
      <c r="D459" s="6"/>
      <c r="F459" s="6"/>
      <c r="G459" s="42"/>
      <c r="H459" s="42"/>
      <c r="K459" s="6"/>
      <c r="L459" s="6"/>
      <c r="M459" s="6"/>
      <c r="N459" s="6"/>
    </row>
    <row r="460" spans="3:14" ht="15.75" customHeight="1">
      <c r="C460" s="6"/>
      <c r="D460" s="6"/>
      <c r="F460" s="6"/>
      <c r="G460" s="42"/>
      <c r="H460" s="42"/>
      <c r="K460" s="6"/>
      <c r="L460" s="6"/>
      <c r="M460" s="6"/>
      <c r="N460" s="6"/>
    </row>
    <row r="461" spans="3:14" ht="15.75" customHeight="1">
      <c r="C461" s="6"/>
      <c r="D461" s="6"/>
      <c r="F461" s="6"/>
      <c r="G461" s="42"/>
      <c r="H461" s="42"/>
      <c r="K461" s="6"/>
      <c r="L461" s="6"/>
      <c r="M461" s="6"/>
      <c r="N461" s="6"/>
    </row>
    <row r="462" spans="3:14" ht="15.75" customHeight="1">
      <c r="C462" s="6"/>
      <c r="D462" s="6"/>
      <c r="F462" s="6"/>
      <c r="G462" s="42"/>
      <c r="H462" s="42"/>
      <c r="K462" s="6"/>
      <c r="L462" s="6"/>
      <c r="M462" s="6"/>
      <c r="N462" s="6"/>
    </row>
    <row r="463" spans="3:14" ht="15.75" customHeight="1">
      <c r="C463" s="6"/>
      <c r="D463" s="6"/>
      <c r="F463" s="6"/>
      <c r="G463" s="42"/>
      <c r="H463" s="42"/>
      <c r="K463" s="6"/>
      <c r="L463" s="6"/>
      <c r="M463" s="6"/>
      <c r="N463" s="6"/>
    </row>
    <row r="464" spans="3:14" ht="15.75" customHeight="1">
      <c r="C464" s="6"/>
      <c r="D464" s="6"/>
      <c r="F464" s="6"/>
      <c r="G464" s="42"/>
      <c r="H464" s="42"/>
      <c r="K464" s="6"/>
      <c r="L464" s="6"/>
      <c r="M464" s="6"/>
      <c r="N464" s="6"/>
    </row>
    <row r="465" spans="3:14" ht="15.75" customHeight="1">
      <c r="C465" s="6"/>
      <c r="D465" s="6"/>
      <c r="F465" s="6"/>
      <c r="G465" s="42"/>
      <c r="H465" s="42"/>
      <c r="K465" s="6"/>
      <c r="L465" s="6"/>
      <c r="M465" s="6"/>
      <c r="N465" s="6"/>
    </row>
    <row r="466" spans="3:14" ht="15.75" customHeight="1">
      <c r="C466" s="6"/>
      <c r="D466" s="6"/>
      <c r="F466" s="6"/>
      <c r="G466" s="42"/>
      <c r="H466" s="42"/>
      <c r="K466" s="6"/>
      <c r="L466" s="6"/>
      <c r="M466" s="6"/>
      <c r="N466" s="6"/>
    </row>
    <row r="467" spans="3:14" ht="15.75" customHeight="1">
      <c r="C467" s="6"/>
      <c r="D467" s="6"/>
      <c r="F467" s="6"/>
      <c r="G467" s="42"/>
      <c r="H467" s="42"/>
      <c r="K467" s="6"/>
      <c r="L467" s="6"/>
      <c r="M467" s="6"/>
      <c r="N467" s="6"/>
    </row>
    <row r="468" spans="3:14" ht="15.75" customHeight="1">
      <c r="C468" s="6"/>
      <c r="D468" s="6"/>
      <c r="F468" s="6"/>
      <c r="G468" s="42"/>
      <c r="H468" s="42"/>
      <c r="K468" s="6"/>
      <c r="L468" s="6"/>
      <c r="M468" s="6"/>
      <c r="N468" s="6"/>
    </row>
    <row r="469" spans="3:14" ht="15.75" customHeight="1">
      <c r="C469" s="6"/>
      <c r="D469" s="6"/>
      <c r="F469" s="6"/>
      <c r="G469" s="42"/>
      <c r="H469" s="42"/>
      <c r="K469" s="6"/>
      <c r="L469" s="6"/>
      <c r="M469" s="6"/>
      <c r="N469" s="6"/>
    </row>
    <row r="470" spans="3:14" ht="15.75" customHeight="1">
      <c r="C470" s="6"/>
      <c r="D470" s="6"/>
      <c r="F470" s="6"/>
      <c r="G470" s="42"/>
      <c r="H470" s="42"/>
      <c r="K470" s="6"/>
      <c r="L470" s="6"/>
      <c r="M470" s="6"/>
      <c r="N470" s="6"/>
    </row>
    <row r="471" spans="3:14" ht="15.75" customHeight="1">
      <c r="C471" s="6"/>
      <c r="D471" s="6"/>
      <c r="F471" s="6"/>
      <c r="G471" s="42"/>
      <c r="H471" s="42"/>
      <c r="K471" s="6"/>
      <c r="L471" s="6"/>
      <c r="M471" s="6"/>
      <c r="N471" s="6"/>
    </row>
    <row r="472" spans="3:14" ht="15.75" customHeight="1">
      <c r="C472" s="6"/>
      <c r="D472" s="6"/>
      <c r="F472" s="6"/>
      <c r="G472" s="42"/>
      <c r="H472" s="42"/>
      <c r="K472" s="6"/>
      <c r="L472" s="6"/>
      <c r="M472" s="6"/>
      <c r="N472" s="6"/>
    </row>
    <row r="473" spans="3:14" ht="15.75" customHeight="1">
      <c r="C473" s="6"/>
      <c r="D473" s="6"/>
      <c r="F473" s="6"/>
      <c r="G473" s="42"/>
      <c r="H473" s="42"/>
      <c r="K473" s="6"/>
      <c r="L473" s="6"/>
      <c r="M473" s="6"/>
      <c r="N473" s="6"/>
    </row>
    <row r="474" spans="3:14" ht="15.75" customHeight="1">
      <c r="C474" s="6"/>
      <c r="D474" s="6"/>
      <c r="F474" s="6"/>
      <c r="G474" s="42"/>
      <c r="H474" s="42"/>
      <c r="K474" s="6"/>
      <c r="L474" s="6"/>
      <c r="M474" s="6"/>
      <c r="N474" s="6"/>
    </row>
    <row r="475" spans="3:14" ht="15.75" customHeight="1">
      <c r="C475" s="6"/>
      <c r="D475" s="6"/>
      <c r="F475" s="6"/>
      <c r="G475" s="42"/>
      <c r="H475" s="42"/>
      <c r="K475" s="6"/>
      <c r="L475" s="6"/>
      <c r="M475" s="6"/>
      <c r="N475" s="6"/>
    </row>
    <row r="476" spans="3:14" ht="15.75" customHeight="1">
      <c r="C476" s="6"/>
      <c r="D476" s="6"/>
      <c r="F476" s="6"/>
      <c r="G476" s="42"/>
      <c r="H476" s="42"/>
      <c r="K476" s="6"/>
      <c r="L476" s="6"/>
      <c r="M476" s="6"/>
      <c r="N476" s="6"/>
    </row>
    <row r="477" spans="3:14" ht="15.75" customHeight="1">
      <c r="C477" s="6"/>
      <c r="D477" s="6"/>
      <c r="F477" s="6"/>
      <c r="G477" s="42"/>
      <c r="H477" s="42"/>
      <c r="K477" s="6"/>
      <c r="L477" s="6"/>
      <c r="M477" s="6"/>
      <c r="N477" s="6"/>
    </row>
    <row r="478" spans="3:14" ht="15.75" customHeight="1">
      <c r="C478" s="6"/>
      <c r="D478" s="6"/>
      <c r="F478" s="6"/>
      <c r="G478" s="42"/>
      <c r="H478" s="42"/>
      <c r="K478" s="6"/>
      <c r="L478" s="6"/>
      <c r="M478" s="6"/>
      <c r="N478" s="6"/>
    </row>
    <row r="479" spans="3:14" ht="15.75" customHeight="1">
      <c r="C479" s="6"/>
      <c r="D479" s="6"/>
      <c r="F479" s="6"/>
      <c r="G479" s="42"/>
      <c r="H479" s="42"/>
      <c r="K479" s="6"/>
      <c r="L479" s="6"/>
      <c r="M479" s="6"/>
      <c r="N479" s="6"/>
    </row>
    <row r="480" spans="3:14" ht="15.75" customHeight="1">
      <c r="C480" s="6"/>
      <c r="D480" s="6"/>
      <c r="F480" s="6"/>
      <c r="G480" s="42"/>
      <c r="H480" s="42"/>
      <c r="K480" s="6"/>
      <c r="L480" s="6"/>
      <c r="M480" s="6"/>
      <c r="N480" s="6"/>
    </row>
    <row r="481" spans="3:14" ht="15.75" customHeight="1">
      <c r="C481" s="6"/>
      <c r="D481" s="6"/>
      <c r="F481" s="6"/>
      <c r="G481" s="42"/>
      <c r="H481" s="42"/>
      <c r="K481" s="6"/>
      <c r="L481" s="6"/>
      <c r="M481" s="6"/>
      <c r="N481" s="6"/>
    </row>
    <row r="482" spans="3:14" ht="15.75" customHeight="1">
      <c r="C482" s="6"/>
      <c r="D482" s="6"/>
      <c r="F482" s="6"/>
      <c r="G482" s="42"/>
      <c r="H482" s="42"/>
      <c r="K482" s="6"/>
      <c r="L482" s="6"/>
      <c r="M482" s="6"/>
      <c r="N482" s="6"/>
    </row>
    <row r="483" spans="3:14" ht="15.75" customHeight="1">
      <c r="C483" s="6"/>
      <c r="D483" s="6"/>
      <c r="F483" s="6"/>
      <c r="G483" s="42"/>
      <c r="H483" s="42"/>
      <c r="K483" s="6"/>
      <c r="L483" s="6"/>
      <c r="M483" s="6"/>
      <c r="N483" s="6"/>
    </row>
    <row r="484" spans="3:14" ht="15.75" customHeight="1">
      <c r="C484" s="6"/>
      <c r="D484" s="6"/>
      <c r="F484" s="6"/>
      <c r="G484" s="42"/>
      <c r="H484" s="42"/>
      <c r="K484" s="6"/>
      <c r="L484" s="6"/>
      <c r="M484" s="6"/>
      <c r="N484" s="6"/>
    </row>
    <row r="485" spans="3:14" ht="15.75" customHeight="1">
      <c r="C485" s="6"/>
      <c r="D485" s="6"/>
      <c r="F485" s="6"/>
      <c r="G485" s="42"/>
      <c r="H485" s="42"/>
      <c r="K485" s="6"/>
      <c r="L485" s="6"/>
      <c r="M485" s="6"/>
      <c r="N485" s="6"/>
    </row>
    <row r="486" spans="3:14" ht="15.75" customHeight="1">
      <c r="C486" s="6"/>
      <c r="D486" s="6"/>
      <c r="F486" s="6"/>
      <c r="G486" s="42"/>
      <c r="H486" s="42"/>
      <c r="K486" s="6"/>
      <c r="L486" s="6"/>
      <c r="M486" s="6"/>
      <c r="N486" s="6"/>
    </row>
    <row r="487" spans="3:14" ht="15.75" customHeight="1">
      <c r="C487" s="6"/>
      <c r="D487" s="6"/>
      <c r="F487" s="6"/>
      <c r="G487" s="42"/>
      <c r="H487" s="42"/>
      <c r="K487" s="6"/>
      <c r="L487" s="6"/>
      <c r="M487" s="6"/>
      <c r="N487" s="6"/>
    </row>
    <row r="488" spans="3:14" ht="15.75" customHeight="1">
      <c r="C488" s="6"/>
      <c r="D488" s="6"/>
      <c r="F488" s="6"/>
      <c r="G488" s="42"/>
      <c r="H488" s="42"/>
      <c r="K488" s="6"/>
      <c r="L488" s="6"/>
      <c r="M488" s="6"/>
      <c r="N488" s="6"/>
    </row>
    <row r="489" spans="3:14" ht="15.75" customHeight="1">
      <c r="C489" s="6"/>
      <c r="D489" s="6"/>
      <c r="F489" s="6"/>
      <c r="G489" s="42"/>
      <c r="H489" s="42"/>
      <c r="K489" s="6"/>
      <c r="L489" s="6"/>
      <c r="M489" s="6"/>
      <c r="N489" s="6"/>
    </row>
    <row r="490" spans="3:14" ht="15.75" customHeight="1">
      <c r="C490" s="6"/>
      <c r="D490" s="6"/>
      <c r="F490" s="6"/>
      <c r="G490" s="42"/>
      <c r="H490" s="42"/>
      <c r="K490" s="6"/>
      <c r="L490" s="6"/>
      <c r="M490" s="6"/>
      <c r="N490" s="6"/>
    </row>
    <row r="491" spans="3:14" ht="15.75" customHeight="1">
      <c r="C491" s="6"/>
      <c r="D491" s="6"/>
      <c r="F491" s="6"/>
      <c r="G491" s="42"/>
      <c r="H491" s="42"/>
      <c r="K491" s="6"/>
      <c r="L491" s="6"/>
      <c r="M491" s="6"/>
      <c r="N491" s="6"/>
    </row>
    <row r="492" spans="3:14" ht="15.75" customHeight="1">
      <c r="C492" s="6"/>
      <c r="D492" s="6"/>
      <c r="F492" s="6"/>
      <c r="G492" s="42"/>
      <c r="H492" s="42"/>
      <c r="K492" s="6"/>
      <c r="L492" s="6"/>
      <c r="M492" s="6"/>
      <c r="N492" s="6"/>
    </row>
    <row r="493" spans="3:14" ht="15.75" customHeight="1">
      <c r="C493" s="6"/>
      <c r="D493" s="6"/>
      <c r="F493" s="6"/>
      <c r="G493" s="42"/>
      <c r="H493" s="42"/>
      <c r="K493" s="6"/>
      <c r="L493" s="6"/>
      <c r="M493" s="6"/>
      <c r="N493" s="6"/>
    </row>
    <row r="494" spans="3:14" ht="15.75" customHeight="1">
      <c r="C494" s="6"/>
      <c r="D494" s="6"/>
      <c r="F494" s="6"/>
      <c r="G494" s="42"/>
      <c r="H494" s="42"/>
      <c r="K494" s="6"/>
      <c r="L494" s="6"/>
      <c r="M494" s="6"/>
      <c r="N494" s="6"/>
    </row>
    <row r="495" spans="3:14" ht="15.75" customHeight="1">
      <c r="C495" s="6"/>
      <c r="D495" s="6"/>
      <c r="F495" s="6"/>
      <c r="G495" s="42"/>
      <c r="H495" s="42"/>
      <c r="K495" s="6"/>
      <c r="L495" s="6"/>
      <c r="M495" s="6"/>
      <c r="N495" s="6"/>
    </row>
    <row r="496" spans="3:14" ht="15.75" customHeight="1">
      <c r="C496" s="6"/>
      <c r="D496" s="6"/>
      <c r="F496" s="6"/>
      <c r="G496" s="42"/>
      <c r="H496" s="42"/>
      <c r="K496" s="6"/>
      <c r="L496" s="6"/>
      <c r="M496" s="6"/>
      <c r="N496" s="6"/>
    </row>
    <row r="497" spans="3:14" ht="15.75" customHeight="1">
      <c r="C497" s="6"/>
      <c r="D497" s="6"/>
      <c r="F497" s="6"/>
      <c r="G497" s="42"/>
      <c r="H497" s="42"/>
      <c r="K497" s="6"/>
      <c r="L497" s="6"/>
      <c r="M497" s="6"/>
      <c r="N497" s="6"/>
    </row>
    <row r="498" spans="3:14" ht="15.75" customHeight="1">
      <c r="C498" s="6"/>
      <c r="D498" s="6"/>
      <c r="F498" s="6"/>
      <c r="G498" s="42"/>
      <c r="H498" s="42"/>
      <c r="K498" s="6"/>
      <c r="L498" s="6"/>
      <c r="M498" s="6"/>
      <c r="N498" s="6"/>
    </row>
    <row r="499" spans="3:14" ht="15.75" customHeight="1">
      <c r="C499" s="6"/>
      <c r="D499" s="6"/>
      <c r="F499" s="6"/>
      <c r="G499" s="42"/>
      <c r="H499" s="42"/>
      <c r="K499" s="6"/>
      <c r="L499" s="6"/>
      <c r="M499" s="6"/>
      <c r="N499" s="6"/>
    </row>
    <row r="500" spans="3:14" ht="15.75" customHeight="1">
      <c r="C500" s="6"/>
      <c r="D500" s="6"/>
      <c r="F500" s="6"/>
      <c r="G500" s="42"/>
      <c r="H500" s="42"/>
      <c r="K500" s="6"/>
      <c r="L500" s="6"/>
      <c r="M500" s="6"/>
      <c r="N500" s="6"/>
    </row>
    <row r="501" spans="3:14" ht="15.75" customHeight="1">
      <c r="C501" s="6"/>
      <c r="D501" s="6"/>
      <c r="F501" s="6"/>
      <c r="G501" s="42"/>
      <c r="H501" s="42"/>
      <c r="K501" s="6"/>
      <c r="L501" s="6"/>
      <c r="M501" s="6"/>
      <c r="N501" s="6"/>
    </row>
    <row r="502" spans="3:14" ht="15.75" customHeight="1">
      <c r="C502" s="6"/>
      <c r="D502" s="6"/>
      <c r="F502" s="6"/>
      <c r="G502" s="42"/>
      <c r="H502" s="42"/>
      <c r="K502" s="6"/>
      <c r="L502" s="6"/>
      <c r="M502" s="6"/>
      <c r="N502" s="6"/>
    </row>
    <row r="503" spans="3:14" ht="15.75" customHeight="1">
      <c r="C503" s="6"/>
      <c r="D503" s="6"/>
      <c r="F503" s="6"/>
      <c r="G503" s="42"/>
      <c r="H503" s="42"/>
      <c r="K503" s="6"/>
      <c r="L503" s="6"/>
      <c r="M503" s="6"/>
      <c r="N503" s="6"/>
    </row>
    <row r="504" spans="3:14" ht="15.75" customHeight="1">
      <c r="C504" s="6"/>
      <c r="D504" s="6"/>
      <c r="F504" s="6"/>
      <c r="G504" s="42"/>
      <c r="H504" s="42"/>
      <c r="K504" s="6"/>
      <c r="L504" s="6"/>
      <c r="M504" s="6"/>
      <c r="N504" s="6"/>
    </row>
    <row r="505" spans="3:14" ht="15.75" customHeight="1">
      <c r="C505" s="6"/>
      <c r="D505" s="6"/>
      <c r="F505" s="6"/>
      <c r="G505" s="42"/>
      <c r="H505" s="42"/>
      <c r="K505" s="6"/>
      <c r="L505" s="6"/>
      <c r="M505" s="6"/>
      <c r="N505" s="6"/>
    </row>
    <row r="506" spans="3:14" ht="15.75" customHeight="1">
      <c r="C506" s="6"/>
      <c r="D506" s="6"/>
      <c r="F506" s="6"/>
      <c r="G506" s="42"/>
      <c r="H506" s="42"/>
      <c r="K506" s="6"/>
      <c r="L506" s="6"/>
      <c r="M506" s="6"/>
      <c r="N506" s="6"/>
    </row>
    <row r="507" spans="3:14" ht="15.75" customHeight="1">
      <c r="C507" s="6"/>
      <c r="D507" s="6"/>
      <c r="F507" s="6"/>
      <c r="G507" s="42"/>
      <c r="H507" s="42"/>
      <c r="K507" s="6"/>
      <c r="L507" s="6"/>
      <c r="M507" s="6"/>
      <c r="N507" s="6"/>
    </row>
    <row r="508" spans="3:14" ht="15.75" customHeight="1">
      <c r="C508" s="6"/>
      <c r="D508" s="6"/>
      <c r="F508" s="6"/>
      <c r="G508" s="42"/>
      <c r="H508" s="42"/>
      <c r="K508" s="6"/>
      <c r="L508" s="6"/>
      <c r="M508" s="6"/>
      <c r="N508" s="6"/>
    </row>
    <row r="509" spans="3:14" ht="15.75" customHeight="1">
      <c r="C509" s="6"/>
      <c r="D509" s="6"/>
      <c r="F509" s="6"/>
      <c r="G509" s="42"/>
      <c r="H509" s="42"/>
      <c r="K509" s="6"/>
      <c r="L509" s="6"/>
      <c r="M509" s="6"/>
      <c r="N509" s="6"/>
    </row>
    <row r="510" spans="3:14" ht="15.75" customHeight="1">
      <c r="C510" s="6"/>
      <c r="D510" s="6"/>
      <c r="F510" s="6"/>
      <c r="G510" s="42"/>
      <c r="H510" s="42"/>
      <c r="K510" s="6"/>
      <c r="L510" s="6"/>
      <c r="M510" s="6"/>
      <c r="N510" s="6"/>
    </row>
    <row r="511" spans="3:14" ht="15.75" customHeight="1">
      <c r="C511" s="6"/>
      <c r="D511" s="6"/>
      <c r="F511" s="6"/>
      <c r="G511" s="42"/>
      <c r="H511" s="42"/>
      <c r="K511" s="6"/>
      <c r="L511" s="6"/>
      <c r="M511" s="6"/>
      <c r="N511" s="6"/>
    </row>
    <row r="512" spans="3:14" ht="15.75" customHeight="1">
      <c r="C512" s="6"/>
      <c r="D512" s="6"/>
      <c r="F512" s="6"/>
      <c r="G512" s="42"/>
      <c r="H512" s="42"/>
      <c r="K512" s="6"/>
      <c r="L512" s="6"/>
      <c r="M512" s="6"/>
      <c r="N512" s="6"/>
    </row>
    <row r="513" spans="3:14" ht="15.75" customHeight="1">
      <c r="C513" s="6"/>
      <c r="D513" s="6"/>
      <c r="F513" s="6"/>
      <c r="G513" s="42"/>
      <c r="H513" s="42"/>
      <c r="K513" s="6"/>
      <c r="L513" s="6"/>
      <c r="M513" s="6"/>
      <c r="N513" s="6"/>
    </row>
    <row r="514" spans="3:14" ht="15.75" customHeight="1">
      <c r="C514" s="6"/>
      <c r="D514" s="6"/>
      <c r="F514" s="6"/>
      <c r="G514" s="42"/>
      <c r="H514" s="42"/>
      <c r="K514" s="6"/>
      <c r="L514" s="6"/>
      <c r="M514" s="6"/>
      <c r="N514" s="6"/>
    </row>
    <row r="515" spans="3:14" ht="15.75" customHeight="1">
      <c r="C515" s="6"/>
      <c r="D515" s="6"/>
      <c r="F515" s="6"/>
      <c r="G515" s="42"/>
      <c r="H515" s="42"/>
      <c r="K515" s="6"/>
      <c r="L515" s="6"/>
      <c r="M515" s="6"/>
      <c r="N515" s="6"/>
    </row>
    <row r="516" spans="3:14" ht="15.75" customHeight="1">
      <c r="C516" s="6"/>
      <c r="D516" s="6"/>
      <c r="F516" s="6"/>
      <c r="G516" s="42"/>
      <c r="H516" s="42"/>
      <c r="K516" s="6"/>
      <c r="L516" s="6"/>
      <c r="M516" s="6"/>
      <c r="N516" s="6"/>
    </row>
    <row r="517" spans="3:14" ht="15.75" customHeight="1">
      <c r="C517" s="6"/>
      <c r="D517" s="6"/>
      <c r="F517" s="6"/>
      <c r="G517" s="42"/>
      <c r="H517" s="42"/>
      <c r="K517" s="6"/>
      <c r="L517" s="6"/>
      <c r="M517" s="6"/>
      <c r="N517" s="6"/>
    </row>
    <row r="518" spans="3:14" ht="15.75" customHeight="1">
      <c r="C518" s="6"/>
      <c r="D518" s="6"/>
      <c r="F518" s="6"/>
      <c r="G518" s="42"/>
      <c r="H518" s="42"/>
      <c r="K518" s="6"/>
      <c r="L518" s="6"/>
      <c r="M518" s="6"/>
      <c r="N518" s="6"/>
    </row>
    <row r="519" spans="3:14" ht="15.75" customHeight="1">
      <c r="C519" s="6"/>
      <c r="D519" s="6"/>
      <c r="F519" s="6"/>
      <c r="G519" s="42"/>
      <c r="H519" s="42"/>
      <c r="K519" s="6"/>
      <c r="L519" s="6"/>
      <c r="M519" s="6"/>
      <c r="N519" s="6"/>
    </row>
    <row r="520" spans="3:14" ht="15.75" customHeight="1">
      <c r="C520" s="6"/>
      <c r="D520" s="6"/>
      <c r="F520" s="6"/>
      <c r="G520" s="42"/>
      <c r="H520" s="42"/>
      <c r="K520" s="6"/>
      <c r="L520" s="6"/>
      <c r="M520" s="6"/>
      <c r="N520" s="6"/>
    </row>
    <row r="521" spans="3:14" ht="15.75" customHeight="1">
      <c r="C521" s="6"/>
      <c r="D521" s="6"/>
      <c r="F521" s="6"/>
      <c r="G521" s="42"/>
      <c r="H521" s="42"/>
      <c r="K521" s="6"/>
      <c r="L521" s="6"/>
      <c r="M521" s="6"/>
      <c r="N521" s="6"/>
    </row>
    <row r="522" spans="3:14" ht="15.75" customHeight="1">
      <c r="C522" s="6"/>
      <c r="D522" s="6"/>
      <c r="F522" s="6"/>
      <c r="G522" s="42"/>
      <c r="H522" s="42"/>
      <c r="K522" s="6"/>
      <c r="L522" s="6"/>
      <c r="M522" s="6"/>
      <c r="N522" s="6"/>
    </row>
    <row r="523" spans="3:14" ht="15.75" customHeight="1">
      <c r="C523" s="6"/>
      <c r="D523" s="6"/>
      <c r="F523" s="6"/>
      <c r="G523" s="42"/>
      <c r="H523" s="42"/>
      <c r="K523" s="6"/>
      <c r="L523" s="6"/>
      <c r="M523" s="6"/>
      <c r="N523" s="6"/>
    </row>
    <row r="524" spans="3:14" ht="15.75" customHeight="1">
      <c r="C524" s="6"/>
      <c r="D524" s="6"/>
      <c r="F524" s="6"/>
      <c r="G524" s="42"/>
      <c r="H524" s="42"/>
      <c r="K524" s="6"/>
      <c r="L524" s="6"/>
      <c r="M524" s="6"/>
      <c r="N524" s="6"/>
    </row>
    <row r="525" spans="3:14" ht="15.75" customHeight="1">
      <c r="C525" s="6"/>
      <c r="D525" s="6"/>
      <c r="F525" s="6"/>
      <c r="G525" s="42"/>
      <c r="H525" s="42"/>
      <c r="K525" s="6"/>
      <c r="L525" s="6"/>
      <c r="M525" s="6"/>
      <c r="N525" s="6"/>
    </row>
    <row r="526" spans="3:14" ht="15.75" customHeight="1">
      <c r="C526" s="6"/>
      <c r="D526" s="6"/>
      <c r="F526" s="6"/>
      <c r="G526" s="42"/>
      <c r="H526" s="42"/>
      <c r="K526" s="6"/>
      <c r="L526" s="6"/>
      <c r="M526" s="6"/>
      <c r="N526" s="6"/>
    </row>
    <row r="527" spans="3:14" ht="15.75" customHeight="1">
      <c r="C527" s="6"/>
      <c r="D527" s="6"/>
      <c r="F527" s="6"/>
      <c r="G527" s="42"/>
      <c r="H527" s="42"/>
      <c r="K527" s="6"/>
      <c r="L527" s="6"/>
      <c r="M527" s="6"/>
      <c r="N527" s="6"/>
    </row>
    <row r="528" spans="3:14" ht="15.75" customHeight="1">
      <c r="C528" s="6"/>
      <c r="D528" s="6"/>
      <c r="F528" s="6"/>
      <c r="G528" s="42"/>
      <c r="H528" s="42"/>
      <c r="K528" s="6"/>
      <c r="L528" s="6"/>
      <c r="M528" s="6"/>
      <c r="N528" s="6"/>
    </row>
    <row r="529" spans="3:14" ht="15.75" customHeight="1">
      <c r="C529" s="6"/>
      <c r="D529" s="6"/>
      <c r="F529" s="6"/>
      <c r="G529" s="42"/>
      <c r="H529" s="42"/>
      <c r="K529" s="6"/>
      <c r="L529" s="6"/>
      <c r="M529" s="6"/>
      <c r="N529" s="6"/>
    </row>
    <row r="530" spans="3:14" ht="15.75" customHeight="1">
      <c r="C530" s="6"/>
      <c r="D530" s="6"/>
      <c r="F530" s="6"/>
      <c r="G530" s="42"/>
      <c r="H530" s="42"/>
      <c r="K530" s="6"/>
      <c r="L530" s="6"/>
      <c r="M530" s="6"/>
      <c r="N530" s="6"/>
    </row>
    <row r="531" spans="3:14" ht="15.75" customHeight="1">
      <c r="C531" s="6"/>
      <c r="D531" s="6"/>
      <c r="F531" s="6"/>
      <c r="G531" s="42"/>
      <c r="H531" s="42"/>
      <c r="K531" s="6"/>
      <c r="L531" s="6"/>
      <c r="M531" s="6"/>
      <c r="N531" s="6"/>
    </row>
    <row r="532" spans="3:14" ht="15.75" customHeight="1">
      <c r="C532" s="6"/>
      <c r="D532" s="6"/>
      <c r="F532" s="6"/>
      <c r="G532" s="42"/>
      <c r="H532" s="42"/>
      <c r="K532" s="6"/>
      <c r="L532" s="6"/>
      <c r="M532" s="6"/>
      <c r="N532" s="6"/>
    </row>
    <row r="533" spans="3:14" ht="15.75" customHeight="1">
      <c r="C533" s="6"/>
      <c r="D533" s="6"/>
      <c r="F533" s="6"/>
      <c r="G533" s="42"/>
      <c r="H533" s="42"/>
      <c r="K533" s="6"/>
      <c r="L533" s="6"/>
      <c r="M533" s="6"/>
      <c r="N533" s="6"/>
    </row>
    <row r="534" spans="3:14" ht="15.75" customHeight="1">
      <c r="C534" s="6"/>
      <c r="D534" s="6"/>
      <c r="F534" s="6"/>
      <c r="G534" s="42"/>
      <c r="H534" s="42"/>
      <c r="K534" s="6"/>
      <c r="L534" s="6"/>
      <c r="M534" s="6"/>
      <c r="N534" s="6"/>
    </row>
    <row r="535" spans="3:14" ht="15.75" customHeight="1">
      <c r="C535" s="6"/>
      <c r="D535" s="6"/>
      <c r="F535" s="6"/>
      <c r="G535" s="42"/>
      <c r="H535" s="42"/>
      <c r="K535" s="6"/>
      <c r="L535" s="6"/>
      <c r="M535" s="6"/>
      <c r="N535" s="6"/>
    </row>
    <row r="536" spans="3:14" ht="15.75" customHeight="1">
      <c r="C536" s="6"/>
      <c r="D536" s="6"/>
      <c r="F536" s="6"/>
      <c r="G536" s="42"/>
      <c r="H536" s="42"/>
      <c r="K536" s="6"/>
      <c r="L536" s="6"/>
      <c r="M536" s="6"/>
      <c r="N536" s="6"/>
    </row>
    <row r="537" spans="3:14" ht="15.75" customHeight="1">
      <c r="C537" s="6"/>
      <c r="D537" s="6"/>
      <c r="F537" s="6"/>
      <c r="G537" s="42"/>
      <c r="H537" s="42"/>
      <c r="K537" s="6"/>
      <c r="L537" s="6"/>
      <c r="M537" s="6"/>
      <c r="N537" s="6"/>
    </row>
    <row r="538" spans="3:14" ht="15.75" customHeight="1">
      <c r="C538" s="6"/>
      <c r="D538" s="6"/>
      <c r="F538" s="6"/>
      <c r="G538" s="42"/>
      <c r="H538" s="42"/>
      <c r="K538" s="6"/>
      <c r="L538" s="6"/>
      <c r="M538" s="6"/>
      <c r="N538" s="6"/>
    </row>
    <row r="539" spans="3:14" ht="15.75" customHeight="1">
      <c r="C539" s="6"/>
      <c r="D539" s="6"/>
      <c r="F539" s="6"/>
      <c r="G539" s="42"/>
      <c r="H539" s="42"/>
      <c r="K539" s="6"/>
      <c r="L539" s="6"/>
      <c r="M539" s="6"/>
      <c r="N539" s="6"/>
    </row>
    <row r="540" spans="3:14" ht="15.75" customHeight="1">
      <c r="C540" s="6"/>
      <c r="D540" s="6"/>
      <c r="F540" s="6"/>
      <c r="G540" s="42"/>
      <c r="H540" s="42"/>
      <c r="K540" s="6"/>
      <c r="L540" s="6"/>
      <c r="M540" s="6"/>
      <c r="N540" s="6"/>
    </row>
    <row r="541" spans="3:14" ht="15.75" customHeight="1">
      <c r="C541" s="6"/>
      <c r="D541" s="6"/>
      <c r="F541" s="6"/>
      <c r="G541" s="42"/>
      <c r="H541" s="42"/>
      <c r="K541" s="6"/>
      <c r="L541" s="6"/>
      <c r="M541" s="6"/>
      <c r="N541" s="6"/>
    </row>
    <row r="542" spans="3:14" ht="15.75" customHeight="1">
      <c r="C542" s="6"/>
      <c r="D542" s="6"/>
      <c r="F542" s="6"/>
      <c r="G542" s="42"/>
      <c r="H542" s="42"/>
      <c r="K542" s="6"/>
      <c r="L542" s="6"/>
      <c r="M542" s="6"/>
      <c r="N542" s="6"/>
    </row>
    <row r="543" spans="3:14" ht="15.75" customHeight="1">
      <c r="C543" s="6"/>
      <c r="D543" s="6"/>
      <c r="F543" s="6"/>
      <c r="G543" s="42"/>
      <c r="H543" s="42"/>
      <c r="K543" s="6"/>
      <c r="L543" s="6"/>
      <c r="M543" s="6"/>
      <c r="N543" s="6"/>
    </row>
    <row r="544" spans="3:14" ht="15.75" customHeight="1">
      <c r="C544" s="6"/>
      <c r="D544" s="6"/>
      <c r="F544" s="6"/>
      <c r="G544" s="42"/>
      <c r="H544" s="42"/>
      <c r="K544" s="6"/>
      <c r="L544" s="6"/>
      <c r="M544" s="6"/>
      <c r="N544" s="6"/>
    </row>
    <row r="545" spans="3:14" ht="15.75" customHeight="1">
      <c r="C545" s="6"/>
      <c r="D545" s="6"/>
      <c r="F545" s="6"/>
      <c r="G545" s="42"/>
      <c r="H545" s="42"/>
      <c r="K545" s="6"/>
      <c r="L545" s="6"/>
      <c r="M545" s="6"/>
      <c r="N545" s="6"/>
    </row>
    <row r="546" spans="3:14" ht="15.75" customHeight="1">
      <c r="C546" s="6"/>
      <c r="D546" s="6"/>
      <c r="F546" s="6"/>
      <c r="G546" s="42"/>
      <c r="H546" s="42"/>
      <c r="K546" s="6"/>
      <c r="L546" s="6"/>
      <c r="M546" s="6"/>
      <c r="N546" s="6"/>
    </row>
    <row r="547" spans="3:14" ht="15.75" customHeight="1">
      <c r="C547" s="6"/>
      <c r="D547" s="6"/>
      <c r="F547" s="6"/>
      <c r="G547" s="42"/>
      <c r="H547" s="42"/>
      <c r="K547" s="6"/>
      <c r="L547" s="6"/>
      <c r="M547" s="6"/>
      <c r="N547" s="6"/>
    </row>
    <row r="548" spans="3:14" ht="15.75" customHeight="1">
      <c r="C548" s="6"/>
      <c r="D548" s="6"/>
      <c r="F548" s="6"/>
      <c r="G548" s="42"/>
      <c r="H548" s="42"/>
      <c r="K548" s="6"/>
      <c r="L548" s="6"/>
      <c r="M548" s="6"/>
      <c r="N548" s="6"/>
    </row>
    <row r="549" spans="3:14" ht="15.75" customHeight="1">
      <c r="C549" s="6"/>
      <c r="D549" s="6"/>
      <c r="F549" s="6"/>
      <c r="G549" s="42"/>
      <c r="H549" s="42"/>
      <c r="K549" s="6"/>
      <c r="L549" s="6"/>
      <c r="M549" s="6"/>
      <c r="N549" s="6"/>
    </row>
    <row r="550" spans="3:14" ht="15.75" customHeight="1">
      <c r="C550" s="6"/>
      <c r="D550" s="6"/>
      <c r="F550" s="6"/>
      <c r="G550" s="42"/>
      <c r="H550" s="42"/>
      <c r="K550" s="6"/>
      <c r="L550" s="6"/>
      <c r="M550" s="6"/>
      <c r="N550" s="6"/>
    </row>
    <row r="551" spans="3:14" ht="15.75" customHeight="1">
      <c r="C551" s="6"/>
      <c r="D551" s="6"/>
      <c r="F551" s="6"/>
      <c r="G551" s="42"/>
      <c r="H551" s="42"/>
      <c r="K551" s="6"/>
      <c r="L551" s="6"/>
      <c r="M551" s="6"/>
      <c r="N551" s="6"/>
    </row>
    <row r="552" spans="3:14" ht="15.75" customHeight="1">
      <c r="C552" s="6"/>
      <c r="D552" s="6"/>
      <c r="F552" s="6"/>
      <c r="G552" s="42"/>
      <c r="H552" s="42"/>
      <c r="K552" s="6"/>
      <c r="L552" s="6"/>
      <c r="M552" s="6"/>
      <c r="N552" s="6"/>
    </row>
    <row r="553" spans="3:14" ht="15.75" customHeight="1">
      <c r="C553" s="6"/>
      <c r="D553" s="6"/>
      <c r="F553" s="6"/>
      <c r="G553" s="42"/>
      <c r="H553" s="42"/>
      <c r="K553" s="6"/>
      <c r="L553" s="6"/>
      <c r="M553" s="6"/>
      <c r="N553" s="6"/>
    </row>
    <row r="554" spans="3:14" ht="15.75" customHeight="1">
      <c r="C554" s="6"/>
      <c r="D554" s="6"/>
      <c r="F554" s="6"/>
      <c r="G554" s="42"/>
      <c r="H554" s="42"/>
      <c r="K554" s="6"/>
      <c r="L554" s="6"/>
      <c r="M554" s="6"/>
      <c r="N554" s="6"/>
    </row>
    <row r="555" spans="3:14" ht="15.75" customHeight="1">
      <c r="C555" s="6"/>
      <c r="D555" s="6"/>
      <c r="F555" s="6"/>
      <c r="G555" s="42"/>
      <c r="H555" s="42"/>
      <c r="K555" s="6"/>
      <c r="L555" s="6"/>
      <c r="M555" s="6"/>
      <c r="N555" s="6"/>
    </row>
    <row r="556" spans="3:14" ht="15.75" customHeight="1">
      <c r="C556" s="6"/>
      <c r="D556" s="6"/>
      <c r="F556" s="6"/>
      <c r="G556" s="42"/>
      <c r="H556" s="42"/>
      <c r="K556" s="6"/>
      <c r="L556" s="6"/>
      <c r="M556" s="6"/>
      <c r="N556" s="6"/>
    </row>
    <row r="557" spans="3:14" ht="15.75" customHeight="1">
      <c r="C557" s="6"/>
      <c r="D557" s="6"/>
      <c r="F557" s="6"/>
      <c r="G557" s="42"/>
      <c r="H557" s="42"/>
      <c r="K557" s="6"/>
      <c r="L557" s="6"/>
      <c r="M557" s="6"/>
      <c r="N557" s="6"/>
    </row>
    <row r="558" spans="3:14" ht="15.75" customHeight="1">
      <c r="C558" s="6"/>
      <c r="D558" s="6"/>
      <c r="F558" s="6"/>
      <c r="G558" s="42"/>
      <c r="H558" s="42"/>
      <c r="K558" s="6"/>
      <c r="L558" s="6"/>
      <c r="M558" s="6"/>
      <c r="N558" s="6"/>
    </row>
    <row r="559" spans="3:14" ht="15.75" customHeight="1">
      <c r="C559" s="6"/>
      <c r="D559" s="6"/>
      <c r="F559" s="6"/>
      <c r="G559" s="42"/>
      <c r="H559" s="42"/>
      <c r="K559" s="6"/>
      <c r="L559" s="6"/>
      <c r="M559" s="6"/>
      <c r="N559" s="6"/>
    </row>
    <row r="560" spans="3:14" ht="15.75" customHeight="1">
      <c r="C560" s="6"/>
      <c r="D560" s="6"/>
      <c r="F560" s="6"/>
      <c r="G560" s="42"/>
      <c r="H560" s="42"/>
      <c r="K560" s="6"/>
      <c r="L560" s="6"/>
      <c r="M560" s="6"/>
      <c r="N560" s="6"/>
    </row>
    <row r="561" spans="3:14" ht="15.75" customHeight="1">
      <c r="C561" s="6"/>
      <c r="D561" s="6"/>
      <c r="F561" s="6"/>
      <c r="G561" s="42"/>
      <c r="H561" s="42"/>
      <c r="K561" s="6"/>
      <c r="L561" s="6"/>
      <c r="M561" s="6"/>
      <c r="N561" s="6"/>
    </row>
    <row r="562" spans="3:14" ht="15.75" customHeight="1">
      <c r="C562" s="6"/>
      <c r="D562" s="6"/>
      <c r="F562" s="6"/>
      <c r="G562" s="42"/>
      <c r="H562" s="42"/>
      <c r="K562" s="6"/>
      <c r="L562" s="6"/>
      <c r="M562" s="6"/>
      <c r="N562" s="6"/>
    </row>
    <row r="563" spans="3:14" ht="15.75" customHeight="1">
      <c r="C563" s="6"/>
      <c r="D563" s="6"/>
      <c r="F563" s="6"/>
      <c r="G563" s="42"/>
      <c r="H563" s="42"/>
      <c r="K563" s="6"/>
      <c r="L563" s="6"/>
      <c r="M563" s="6"/>
      <c r="N563" s="6"/>
    </row>
    <row r="564" spans="3:14" ht="15.75" customHeight="1">
      <c r="C564" s="6"/>
      <c r="D564" s="6"/>
      <c r="F564" s="6"/>
      <c r="G564" s="42"/>
      <c r="H564" s="42"/>
      <c r="K564" s="6"/>
      <c r="L564" s="6"/>
      <c r="M564" s="6"/>
      <c r="N564" s="6"/>
    </row>
    <row r="565" spans="3:14" ht="15.75" customHeight="1">
      <c r="C565" s="6"/>
      <c r="D565" s="6"/>
      <c r="F565" s="6"/>
      <c r="G565" s="42"/>
      <c r="H565" s="42"/>
      <c r="K565" s="6"/>
      <c r="L565" s="6"/>
      <c r="M565" s="6"/>
      <c r="N565" s="6"/>
    </row>
    <row r="566" spans="3:14" ht="15.75" customHeight="1">
      <c r="C566" s="6"/>
      <c r="D566" s="6"/>
      <c r="F566" s="6"/>
      <c r="G566" s="42"/>
      <c r="H566" s="42"/>
      <c r="K566" s="6"/>
      <c r="L566" s="6"/>
      <c r="M566" s="6"/>
      <c r="N566" s="6"/>
    </row>
    <row r="567" spans="3:14" ht="15.75" customHeight="1">
      <c r="C567" s="6"/>
      <c r="D567" s="6"/>
      <c r="F567" s="6"/>
      <c r="G567" s="42"/>
      <c r="H567" s="42"/>
      <c r="K567" s="6"/>
      <c r="L567" s="6"/>
      <c r="M567" s="6"/>
      <c r="N567" s="6"/>
    </row>
    <row r="568" spans="3:14" ht="15.75" customHeight="1">
      <c r="C568" s="6"/>
      <c r="D568" s="6"/>
      <c r="F568" s="6"/>
      <c r="G568" s="42"/>
      <c r="H568" s="42"/>
      <c r="K568" s="6"/>
      <c r="L568" s="6"/>
      <c r="M568" s="6"/>
      <c r="N568" s="6"/>
    </row>
    <row r="569" spans="3:14" ht="15.75" customHeight="1">
      <c r="C569" s="6"/>
      <c r="D569" s="6"/>
      <c r="F569" s="6"/>
      <c r="G569" s="42"/>
      <c r="H569" s="42"/>
      <c r="K569" s="6"/>
      <c r="L569" s="6"/>
      <c r="M569" s="6"/>
      <c r="N569" s="6"/>
    </row>
    <row r="570" spans="3:14" ht="15.75" customHeight="1">
      <c r="C570" s="6"/>
      <c r="D570" s="6"/>
      <c r="F570" s="6"/>
      <c r="G570" s="42"/>
      <c r="H570" s="42"/>
      <c r="K570" s="6"/>
      <c r="L570" s="6"/>
      <c r="M570" s="6"/>
      <c r="N570" s="6"/>
    </row>
    <row r="571" spans="3:14" ht="15.75" customHeight="1">
      <c r="C571" s="6"/>
      <c r="D571" s="6"/>
      <c r="F571" s="6"/>
      <c r="G571" s="42"/>
      <c r="H571" s="42"/>
      <c r="K571" s="6"/>
      <c r="L571" s="6"/>
      <c r="M571" s="6"/>
      <c r="N571" s="6"/>
    </row>
    <row r="572" spans="3:14" ht="15.75" customHeight="1">
      <c r="C572" s="6"/>
      <c r="D572" s="6"/>
      <c r="F572" s="6"/>
      <c r="G572" s="42"/>
      <c r="H572" s="42"/>
      <c r="K572" s="6"/>
      <c r="L572" s="6"/>
      <c r="M572" s="6"/>
      <c r="N572" s="6"/>
    </row>
    <row r="573" spans="3:14" ht="15.75" customHeight="1">
      <c r="C573" s="6"/>
      <c r="D573" s="6"/>
      <c r="F573" s="6"/>
      <c r="G573" s="42"/>
      <c r="H573" s="42"/>
      <c r="K573" s="6"/>
      <c r="L573" s="6"/>
      <c r="M573" s="6"/>
      <c r="N573" s="6"/>
    </row>
    <row r="574" spans="3:14" ht="15.75" customHeight="1">
      <c r="C574" s="6"/>
      <c r="D574" s="6"/>
      <c r="F574" s="6"/>
      <c r="G574" s="42"/>
      <c r="H574" s="42"/>
      <c r="K574" s="6"/>
      <c r="L574" s="6"/>
      <c r="M574" s="6"/>
      <c r="N574" s="6"/>
    </row>
    <row r="575" spans="3:14" ht="15.75" customHeight="1">
      <c r="C575" s="6"/>
      <c r="D575" s="6"/>
      <c r="F575" s="6"/>
      <c r="G575" s="42"/>
      <c r="H575" s="42"/>
      <c r="K575" s="6"/>
      <c r="L575" s="6"/>
      <c r="M575" s="6"/>
      <c r="N575" s="6"/>
    </row>
    <row r="576" spans="3:14" ht="15.75" customHeight="1">
      <c r="C576" s="6"/>
      <c r="D576" s="6"/>
      <c r="F576" s="6"/>
      <c r="G576" s="42"/>
      <c r="H576" s="42"/>
      <c r="K576" s="6"/>
      <c r="L576" s="6"/>
      <c r="M576" s="6"/>
      <c r="N576" s="6"/>
    </row>
    <row r="577" spans="3:14" ht="15.75" customHeight="1">
      <c r="C577" s="6"/>
      <c r="D577" s="6"/>
      <c r="F577" s="6"/>
      <c r="G577" s="42"/>
      <c r="H577" s="42"/>
      <c r="K577" s="6"/>
      <c r="L577" s="6"/>
      <c r="M577" s="6"/>
      <c r="N577" s="6"/>
    </row>
    <row r="578" spans="3:14" ht="15.75" customHeight="1">
      <c r="C578" s="6"/>
      <c r="D578" s="6"/>
      <c r="F578" s="6"/>
      <c r="G578" s="42"/>
      <c r="H578" s="42"/>
      <c r="K578" s="6"/>
      <c r="L578" s="6"/>
      <c r="M578" s="6"/>
      <c r="N578" s="6"/>
    </row>
    <row r="579" spans="3:14" ht="15.75" customHeight="1">
      <c r="C579" s="6"/>
      <c r="D579" s="6"/>
      <c r="F579" s="6"/>
      <c r="G579" s="42"/>
      <c r="H579" s="42"/>
      <c r="K579" s="6"/>
      <c r="L579" s="6"/>
      <c r="M579" s="6"/>
      <c r="N579" s="6"/>
    </row>
    <row r="580" spans="3:14" ht="15.75" customHeight="1">
      <c r="C580" s="6"/>
      <c r="D580" s="6"/>
      <c r="F580" s="6"/>
      <c r="G580" s="42"/>
      <c r="H580" s="42"/>
      <c r="K580" s="6"/>
      <c r="L580" s="6"/>
      <c r="M580" s="6"/>
      <c r="N580" s="6"/>
    </row>
    <row r="581" spans="3:14" ht="15.75" customHeight="1">
      <c r="C581" s="6"/>
      <c r="D581" s="6"/>
      <c r="F581" s="6"/>
      <c r="G581" s="42"/>
      <c r="H581" s="42"/>
      <c r="K581" s="6"/>
      <c r="L581" s="6"/>
      <c r="M581" s="6"/>
      <c r="N581" s="6"/>
    </row>
    <row r="582" spans="3:14" ht="15.75" customHeight="1">
      <c r="C582" s="6"/>
      <c r="D582" s="6"/>
      <c r="F582" s="6"/>
      <c r="G582" s="42"/>
      <c r="H582" s="42"/>
      <c r="K582" s="6"/>
      <c r="L582" s="6"/>
      <c r="M582" s="6"/>
      <c r="N582" s="6"/>
    </row>
    <row r="583" spans="3:14" ht="15.75" customHeight="1">
      <c r="C583" s="6"/>
      <c r="D583" s="6"/>
      <c r="F583" s="6"/>
      <c r="G583" s="42"/>
      <c r="H583" s="42"/>
      <c r="K583" s="6"/>
      <c r="L583" s="6"/>
      <c r="M583" s="6"/>
      <c r="N583" s="6"/>
    </row>
    <row r="584" spans="3:14" ht="15.75" customHeight="1">
      <c r="C584" s="6"/>
      <c r="D584" s="6"/>
      <c r="F584" s="6"/>
      <c r="G584" s="42"/>
      <c r="H584" s="42"/>
      <c r="K584" s="6"/>
      <c r="L584" s="6"/>
      <c r="M584" s="6"/>
      <c r="N584" s="6"/>
    </row>
    <row r="585" spans="3:14" ht="15.75" customHeight="1">
      <c r="C585" s="6"/>
      <c r="D585" s="6"/>
      <c r="F585" s="6"/>
      <c r="G585" s="42"/>
      <c r="H585" s="42"/>
      <c r="K585" s="6"/>
      <c r="L585" s="6"/>
      <c r="M585" s="6"/>
      <c r="N585" s="6"/>
    </row>
    <row r="586" spans="3:14" ht="15.75" customHeight="1">
      <c r="C586" s="6"/>
      <c r="D586" s="6"/>
      <c r="F586" s="6"/>
      <c r="G586" s="42"/>
      <c r="H586" s="42"/>
      <c r="K586" s="6"/>
      <c r="L586" s="6"/>
      <c r="M586" s="6"/>
      <c r="N586" s="6"/>
    </row>
    <row r="587" spans="3:14" ht="15.75" customHeight="1">
      <c r="C587" s="6"/>
      <c r="D587" s="6"/>
      <c r="F587" s="6"/>
      <c r="G587" s="42"/>
      <c r="H587" s="42"/>
      <c r="K587" s="6"/>
      <c r="L587" s="6"/>
      <c r="M587" s="6"/>
      <c r="N587" s="6"/>
    </row>
    <row r="588" spans="3:14" ht="15.75" customHeight="1">
      <c r="C588" s="6"/>
      <c r="D588" s="6"/>
      <c r="F588" s="6"/>
      <c r="G588" s="42"/>
      <c r="H588" s="42"/>
      <c r="K588" s="6"/>
      <c r="L588" s="6"/>
      <c r="M588" s="6"/>
      <c r="N588" s="6"/>
    </row>
    <row r="589" spans="3:14" ht="15.75" customHeight="1">
      <c r="C589" s="6"/>
      <c r="D589" s="6"/>
      <c r="F589" s="6"/>
      <c r="G589" s="42"/>
      <c r="H589" s="42"/>
      <c r="K589" s="6"/>
      <c r="L589" s="6"/>
      <c r="M589" s="6"/>
      <c r="N589" s="6"/>
    </row>
    <row r="590" spans="3:14" ht="15.75" customHeight="1">
      <c r="C590" s="6"/>
      <c r="D590" s="6"/>
      <c r="F590" s="6"/>
      <c r="G590" s="42"/>
      <c r="H590" s="42"/>
      <c r="K590" s="6"/>
      <c r="L590" s="6"/>
      <c r="M590" s="6"/>
      <c r="N590" s="6"/>
    </row>
    <row r="591" spans="3:14" ht="15.75" customHeight="1">
      <c r="C591" s="6"/>
      <c r="D591" s="6"/>
      <c r="F591" s="6"/>
      <c r="G591" s="42"/>
      <c r="H591" s="42"/>
      <c r="K591" s="6"/>
      <c r="L591" s="6"/>
      <c r="M591" s="6"/>
      <c r="N591" s="6"/>
    </row>
    <row r="592" spans="3:14" ht="15.75" customHeight="1">
      <c r="C592" s="6"/>
      <c r="D592" s="6"/>
      <c r="F592" s="6"/>
      <c r="G592" s="42"/>
      <c r="H592" s="42"/>
      <c r="K592" s="6"/>
      <c r="L592" s="6"/>
      <c r="M592" s="6"/>
      <c r="N592" s="6"/>
    </row>
    <row r="593" spans="3:14" ht="15.75" customHeight="1">
      <c r="C593" s="6"/>
      <c r="D593" s="6"/>
      <c r="F593" s="6"/>
      <c r="G593" s="42"/>
      <c r="H593" s="42"/>
      <c r="K593" s="6"/>
      <c r="L593" s="6"/>
      <c r="M593" s="6"/>
      <c r="N593" s="6"/>
    </row>
    <row r="594" spans="3:14" ht="15.75" customHeight="1">
      <c r="C594" s="6"/>
      <c r="D594" s="6"/>
      <c r="F594" s="6"/>
      <c r="G594" s="42"/>
      <c r="H594" s="42"/>
      <c r="K594" s="6"/>
      <c r="L594" s="6"/>
      <c r="M594" s="6"/>
      <c r="N594" s="6"/>
    </row>
    <row r="595" spans="3:14" ht="15.75" customHeight="1">
      <c r="C595" s="6"/>
      <c r="D595" s="6"/>
      <c r="F595" s="6"/>
      <c r="G595" s="42"/>
      <c r="H595" s="42"/>
      <c r="K595" s="6"/>
      <c r="L595" s="6"/>
      <c r="M595" s="6"/>
      <c r="N595" s="6"/>
    </row>
    <row r="596" spans="3:14" ht="15.75" customHeight="1">
      <c r="C596" s="6"/>
      <c r="D596" s="6"/>
      <c r="F596" s="6"/>
      <c r="G596" s="42"/>
      <c r="H596" s="42"/>
      <c r="K596" s="6"/>
      <c r="L596" s="6"/>
      <c r="M596" s="6"/>
      <c r="N596" s="6"/>
    </row>
    <row r="597" spans="3:14" ht="15.75" customHeight="1">
      <c r="C597" s="6"/>
      <c r="D597" s="6"/>
      <c r="F597" s="6"/>
      <c r="G597" s="42"/>
      <c r="H597" s="42"/>
      <c r="K597" s="6"/>
      <c r="L597" s="6"/>
      <c r="M597" s="6"/>
      <c r="N597" s="6"/>
    </row>
    <row r="598" spans="3:14" ht="15.75" customHeight="1">
      <c r="C598" s="6"/>
      <c r="D598" s="6"/>
      <c r="F598" s="6"/>
      <c r="G598" s="42"/>
      <c r="H598" s="42"/>
      <c r="K598" s="6"/>
      <c r="L598" s="6"/>
      <c r="M598" s="6"/>
      <c r="N598" s="6"/>
    </row>
    <row r="599" spans="3:14" ht="15.75" customHeight="1">
      <c r="C599" s="6"/>
      <c r="D599" s="6"/>
      <c r="F599" s="6"/>
      <c r="G599" s="42"/>
      <c r="H599" s="42"/>
      <c r="K599" s="6"/>
      <c r="L599" s="6"/>
      <c r="M599" s="6"/>
      <c r="N599" s="6"/>
    </row>
    <row r="600" spans="3:14" ht="15.75" customHeight="1">
      <c r="C600" s="6"/>
      <c r="D600" s="6"/>
      <c r="F600" s="6"/>
      <c r="G600" s="42"/>
      <c r="H600" s="42"/>
      <c r="K600" s="6"/>
      <c r="L600" s="6"/>
      <c r="M600" s="6"/>
      <c r="N600" s="6"/>
    </row>
    <row r="601" spans="3:14" ht="15.75" customHeight="1">
      <c r="C601" s="6"/>
      <c r="D601" s="6"/>
      <c r="F601" s="6"/>
      <c r="G601" s="42"/>
      <c r="H601" s="42"/>
      <c r="K601" s="6"/>
      <c r="L601" s="6"/>
      <c r="M601" s="6"/>
      <c r="N601" s="6"/>
    </row>
    <row r="602" spans="3:14" ht="15.75" customHeight="1">
      <c r="C602" s="6"/>
      <c r="D602" s="6"/>
      <c r="F602" s="6"/>
      <c r="G602" s="42"/>
      <c r="H602" s="42"/>
      <c r="K602" s="6"/>
      <c r="L602" s="6"/>
      <c r="M602" s="6"/>
      <c r="N602" s="6"/>
    </row>
    <row r="603" spans="3:14" ht="15.75" customHeight="1">
      <c r="C603" s="6"/>
      <c r="D603" s="6"/>
      <c r="F603" s="6"/>
      <c r="G603" s="42"/>
      <c r="H603" s="42"/>
      <c r="K603" s="6"/>
      <c r="L603" s="6"/>
      <c r="M603" s="6"/>
      <c r="N603" s="6"/>
    </row>
    <row r="604" spans="3:14" ht="15.75" customHeight="1">
      <c r="C604" s="6"/>
      <c r="D604" s="6"/>
      <c r="F604" s="6"/>
      <c r="G604" s="42"/>
      <c r="H604" s="42"/>
      <c r="K604" s="6"/>
      <c r="L604" s="6"/>
      <c r="M604" s="6"/>
      <c r="N604" s="6"/>
    </row>
    <row r="605" spans="3:14" ht="15.75" customHeight="1">
      <c r="C605" s="6"/>
      <c r="D605" s="6"/>
      <c r="F605" s="6"/>
      <c r="G605" s="42"/>
      <c r="H605" s="42"/>
      <c r="K605" s="6"/>
      <c r="L605" s="6"/>
      <c r="M605" s="6"/>
      <c r="N605" s="6"/>
    </row>
    <row r="606" spans="3:14" ht="15.75" customHeight="1">
      <c r="C606" s="6"/>
      <c r="D606" s="6"/>
      <c r="F606" s="6"/>
      <c r="G606" s="42"/>
      <c r="H606" s="42"/>
      <c r="K606" s="6"/>
      <c r="L606" s="6"/>
      <c r="M606" s="6"/>
      <c r="N606" s="6"/>
    </row>
    <row r="607" spans="3:14" ht="15.75" customHeight="1">
      <c r="C607" s="6"/>
      <c r="D607" s="6"/>
      <c r="F607" s="6"/>
      <c r="G607" s="42"/>
      <c r="H607" s="42"/>
      <c r="K607" s="6"/>
      <c r="L607" s="6"/>
      <c r="M607" s="6"/>
      <c r="N607" s="6"/>
    </row>
    <row r="608" spans="3:14" ht="15.75" customHeight="1">
      <c r="C608" s="6"/>
      <c r="D608" s="6"/>
      <c r="F608" s="6"/>
      <c r="G608" s="42"/>
      <c r="H608" s="42"/>
      <c r="K608" s="6"/>
      <c r="L608" s="6"/>
      <c r="M608" s="6"/>
      <c r="N608" s="6"/>
    </row>
    <row r="609" spans="3:14" ht="15.75" customHeight="1">
      <c r="C609" s="6"/>
      <c r="D609" s="6"/>
      <c r="F609" s="6"/>
      <c r="G609" s="42"/>
      <c r="H609" s="42"/>
      <c r="K609" s="6"/>
      <c r="L609" s="6"/>
      <c r="M609" s="6"/>
      <c r="N609" s="6"/>
    </row>
    <row r="610" spans="3:14" ht="15.75" customHeight="1">
      <c r="C610" s="6"/>
      <c r="D610" s="6"/>
      <c r="F610" s="6"/>
      <c r="G610" s="42"/>
      <c r="H610" s="42"/>
      <c r="K610" s="6"/>
      <c r="L610" s="6"/>
      <c r="M610" s="6"/>
      <c r="N610" s="6"/>
    </row>
    <row r="611" spans="3:14" ht="15.75" customHeight="1">
      <c r="C611" s="6"/>
      <c r="D611" s="6"/>
      <c r="F611" s="6"/>
      <c r="G611" s="42"/>
      <c r="H611" s="42"/>
      <c r="K611" s="6"/>
      <c r="L611" s="6"/>
      <c r="M611" s="6"/>
      <c r="N611" s="6"/>
    </row>
    <row r="612" spans="3:14" ht="15.75" customHeight="1">
      <c r="C612" s="6"/>
      <c r="D612" s="6"/>
      <c r="F612" s="6"/>
      <c r="G612" s="42"/>
      <c r="H612" s="42"/>
      <c r="K612" s="6"/>
      <c r="L612" s="6"/>
      <c r="M612" s="6"/>
      <c r="N612" s="6"/>
    </row>
    <row r="613" spans="3:14" ht="15.75" customHeight="1">
      <c r="C613" s="6"/>
      <c r="D613" s="6"/>
      <c r="F613" s="6"/>
      <c r="G613" s="42"/>
      <c r="H613" s="42"/>
      <c r="K613" s="6"/>
      <c r="L613" s="6"/>
      <c r="M613" s="6"/>
      <c r="N613" s="6"/>
    </row>
    <row r="614" spans="3:14" ht="15.75" customHeight="1">
      <c r="C614" s="6"/>
      <c r="D614" s="6"/>
      <c r="F614" s="6"/>
      <c r="G614" s="42"/>
      <c r="H614" s="42"/>
      <c r="K614" s="6"/>
      <c r="L614" s="6"/>
      <c r="M614" s="6"/>
      <c r="N614" s="6"/>
    </row>
    <row r="615" spans="3:14" ht="15.75" customHeight="1">
      <c r="C615" s="6"/>
      <c r="D615" s="6"/>
      <c r="F615" s="6"/>
      <c r="G615" s="42"/>
      <c r="H615" s="42"/>
      <c r="K615" s="6"/>
      <c r="L615" s="6"/>
      <c r="M615" s="6"/>
      <c r="N615" s="6"/>
    </row>
    <row r="616" spans="3:14" ht="15.75" customHeight="1">
      <c r="C616" s="6"/>
      <c r="D616" s="6"/>
      <c r="F616" s="6"/>
      <c r="G616" s="42"/>
      <c r="H616" s="42"/>
      <c r="K616" s="6"/>
      <c r="L616" s="6"/>
      <c r="M616" s="6"/>
      <c r="N616" s="6"/>
    </row>
    <row r="617" spans="3:14" ht="15.75" customHeight="1">
      <c r="C617" s="6"/>
      <c r="D617" s="6"/>
      <c r="F617" s="6"/>
      <c r="G617" s="42"/>
      <c r="H617" s="42"/>
      <c r="K617" s="6"/>
      <c r="L617" s="6"/>
      <c r="M617" s="6"/>
      <c r="N617" s="6"/>
    </row>
    <row r="618" spans="3:14" ht="15.75" customHeight="1">
      <c r="C618" s="6"/>
      <c r="D618" s="6"/>
      <c r="F618" s="6"/>
      <c r="G618" s="42"/>
      <c r="H618" s="42"/>
      <c r="K618" s="6"/>
      <c r="L618" s="6"/>
      <c r="M618" s="6"/>
      <c r="N618" s="6"/>
    </row>
    <row r="619" spans="3:14" ht="15.75" customHeight="1">
      <c r="C619" s="6"/>
      <c r="D619" s="6"/>
      <c r="F619" s="6"/>
      <c r="G619" s="42"/>
      <c r="H619" s="42"/>
      <c r="K619" s="6"/>
      <c r="L619" s="6"/>
      <c r="M619" s="6"/>
      <c r="N619" s="6"/>
    </row>
    <row r="620" spans="3:14" ht="15.75" customHeight="1">
      <c r="C620" s="6"/>
      <c r="D620" s="6"/>
      <c r="F620" s="6"/>
      <c r="G620" s="42"/>
      <c r="H620" s="42"/>
      <c r="K620" s="6"/>
      <c r="L620" s="6"/>
      <c r="M620" s="6"/>
      <c r="N620" s="6"/>
    </row>
    <row r="621" spans="3:14" ht="15.75" customHeight="1">
      <c r="C621" s="6"/>
      <c r="D621" s="6"/>
      <c r="F621" s="6"/>
      <c r="G621" s="42"/>
      <c r="H621" s="42"/>
      <c r="K621" s="6"/>
      <c r="L621" s="6"/>
      <c r="M621" s="6"/>
      <c r="N621" s="6"/>
    </row>
    <row r="622" spans="3:14" ht="15.75" customHeight="1">
      <c r="C622" s="6"/>
      <c r="D622" s="6"/>
      <c r="F622" s="6"/>
      <c r="G622" s="42"/>
      <c r="H622" s="42"/>
      <c r="K622" s="6"/>
      <c r="L622" s="6"/>
      <c r="M622" s="6"/>
      <c r="N622" s="6"/>
    </row>
    <row r="623" spans="3:14" ht="15.75" customHeight="1">
      <c r="C623" s="6"/>
      <c r="D623" s="6"/>
      <c r="F623" s="6"/>
      <c r="G623" s="42"/>
      <c r="H623" s="42"/>
      <c r="K623" s="6"/>
      <c r="L623" s="6"/>
      <c r="M623" s="6"/>
      <c r="N623" s="6"/>
    </row>
    <row r="624" spans="3:14" ht="15.75" customHeight="1">
      <c r="C624" s="6"/>
      <c r="D624" s="6"/>
      <c r="F624" s="6"/>
      <c r="G624" s="42"/>
      <c r="H624" s="42"/>
      <c r="K624" s="6"/>
      <c r="L624" s="6"/>
      <c r="M624" s="6"/>
      <c r="N624" s="6"/>
    </row>
    <row r="625" spans="3:14" ht="15.75" customHeight="1">
      <c r="C625" s="6"/>
      <c r="D625" s="6"/>
      <c r="F625" s="6"/>
      <c r="G625" s="42"/>
      <c r="H625" s="42"/>
      <c r="K625" s="6"/>
      <c r="L625" s="6"/>
      <c r="M625" s="6"/>
      <c r="N625" s="6"/>
    </row>
    <row r="626" spans="3:14" ht="15.75" customHeight="1">
      <c r="C626" s="6"/>
      <c r="D626" s="6"/>
      <c r="F626" s="6"/>
      <c r="G626" s="42"/>
      <c r="H626" s="42"/>
      <c r="K626" s="6"/>
      <c r="L626" s="6"/>
      <c r="M626" s="6"/>
      <c r="N626" s="6"/>
    </row>
    <row r="627" spans="3:14" ht="15.75" customHeight="1">
      <c r="C627" s="6"/>
      <c r="D627" s="6"/>
      <c r="F627" s="6"/>
      <c r="G627" s="42"/>
      <c r="H627" s="42"/>
      <c r="K627" s="6"/>
      <c r="L627" s="6"/>
      <c r="M627" s="6"/>
      <c r="N627" s="6"/>
    </row>
    <row r="628" spans="3:14" ht="15.75" customHeight="1">
      <c r="C628" s="6"/>
      <c r="D628" s="6"/>
      <c r="F628" s="6"/>
      <c r="G628" s="42"/>
      <c r="H628" s="42"/>
      <c r="K628" s="6"/>
      <c r="L628" s="6"/>
      <c r="M628" s="6"/>
      <c r="N628" s="6"/>
    </row>
    <row r="629" spans="3:14" ht="15.75" customHeight="1">
      <c r="C629" s="6"/>
      <c r="D629" s="6"/>
      <c r="F629" s="6"/>
      <c r="G629" s="42"/>
      <c r="H629" s="42"/>
      <c r="K629" s="6"/>
      <c r="L629" s="6"/>
      <c r="M629" s="6"/>
      <c r="N629" s="6"/>
    </row>
    <row r="630" spans="3:14" ht="15.75" customHeight="1">
      <c r="C630" s="6"/>
      <c r="D630" s="6"/>
      <c r="F630" s="6"/>
      <c r="G630" s="42"/>
      <c r="H630" s="42"/>
      <c r="K630" s="6"/>
      <c r="L630" s="6"/>
      <c r="M630" s="6"/>
      <c r="N630" s="6"/>
    </row>
    <row r="631" spans="3:14" ht="15.75" customHeight="1">
      <c r="C631" s="6"/>
      <c r="D631" s="6"/>
      <c r="F631" s="6"/>
      <c r="G631" s="42"/>
      <c r="H631" s="42"/>
      <c r="K631" s="6"/>
      <c r="L631" s="6"/>
      <c r="M631" s="6"/>
      <c r="N631" s="6"/>
    </row>
    <row r="632" spans="3:14" ht="15.75" customHeight="1">
      <c r="C632" s="6"/>
      <c r="D632" s="6"/>
      <c r="F632" s="6"/>
      <c r="G632" s="42"/>
      <c r="H632" s="42"/>
      <c r="K632" s="6"/>
      <c r="L632" s="6"/>
      <c r="M632" s="6"/>
      <c r="N632" s="6"/>
    </row>
    <row r="633" spans="3:14" ht="15.75" customHeight="1">
      <c r="C633" s="6"/>
      <c r="D633" s="6"/>
      <c r="F633" s="6"/>
      <c r="G633" s="42"/>
      <c r="H633" s="42"/>
      <c r="K633" s="6"/>
      <c r="L633" s="6"/>
      <c r="M633" s="6"/>
      <c r="N633" s="6"/>
    </row>
    <row r="634" spans="3:14" ht="15.75" customHeight="1">
      <c r="C634" s="6"/>
      <c r="D634" s="6"/>
      <c r="F634" s="6"/>
      <c r="G634" s="42"/>
      <c r="H634" s="42"/>
      <c r="K634" s="6"/>
      <c r="L634" s="6"/>
      <c r="M634" s="6"/>
      <c r="N634" s="6"/>
    </row>
    <row r="635" spans="3:14" ht="15.75" customHeight="1">
      <c r="C635" s="6"/>
      <c r="D635" s="6"/>
      <c r="F635" s="6"/>
      <c r="G635" s="42"/>
      <c r="H635" s="42"/>
      <c r="K635" s="6"/>
      <c r="L635" s="6"/>
      <c r="M635" s="6"/>
      <c r="N635" s="6"/>
    </row>
    <row r="636" spans="3:14" ht="15.75" customHeight="1">
      <c r="C636" s="6"/>
      <c r="D636" s="6"/>
      <c r="F636" s="6"/>
      <c r="G636" s="42"/>
      <c r="H636" s="42"/>
      <c r="K636" s="6"/>
      <c r="L636" s="6"/>
      <c r="M636" s="6"/>
      <c r="N636" s="6"/>
    </row>
    <row r="637" spans="3:14" ht="15.75" customHeight="1">
      <c r="C637" s="6"/>
      <c r="D637" s="6"/>
      <c r="F637" s="6"/>
      <c r="G637" s="42"/>
      <c r="H637" s="42"/>
      <c r="K637" s="6"/>
      <c r="L637" s="6"/>
      <c r="M637" s="6"/>
      <c r="N637" s="6"/>
    </row>
    <row r="638" spans="3:14" ht="15.75" customHeight="1">
      <c r="C638" s="6"/>
      <c r="D638" s="6"/>
      <c r="F638" s="6"/>
      <c r="G638" s="42"/>
      <c r="H638" s="42"/>
      <c r="K638" s="6"/>
      <c r="L638" s="6"/>
      <c r="M638" s="6"/>
      <c r="N638" s="6"/>
    </row>
    <row r="639" spans="3:14" ht="15.75" customHeight="1">
      <c r="C639" s="6"/>
      <c r="D639" s="6"/>
      <c r="F639" s="6"/>
      <c r="G639" s="42"/>
      <c r="H639" s="42"/>
      <c r="K639" s="6"/>
      <c r="L639" s="6"/>
      <c r="M639" s="6"/>
      <c r="N639" s="6"/>
    </row>
    <row r="640" spans="3:14" ht="15.75" customHeight="1">
      <c r="C640" s="6"/>
      <c r="D640" s="6"/>
      <c r="F640" s="6"/>
      <c r="G640" s="42"/>
      <c r="H640" s="42"/>
      <c r="K640" s="6"/>
      <c r="L640" s="6"/>
      <c r="M640" s="6"/>
      <c r="N640" s="6"/>
    </row>
    <row r="641" spans="3:14" ht="15.75" customHeight="1">
      <c r="C641" s="6"/>
      <c r="D641" s="6"/>
      <c r="F641" s="6"/>
      <c r="G641" s="42"/>
      <c r="H641" s="42"/>
      <c r="K641" s="6"/>
      <c r="L641" s="6"/>
      <c r="M641" s="6"/>
      <c r="N641" s="6"/>
    </row>
    <row r="642" spans="3:14" ht="15.75" customHeight="1">
      <c r="C642" s="6"/>
      <c r="D642" s="6"/>
      <c r="F642" s="6"/>
      <c r="G642" s="42"/>
      <c r="H642" s="42"/>
      <c r="K642" s="6"/>
      <c r="L642" s="6"/>
      <c r="M642" s="6"/>
      <c r="N642" s="6"/>
    </row>
    <row r="643" spans="3:14" ht="15.75" customHeight="1">
      <c r="C643" s="6"/>
      <c r="D643" s="6"/>
      <c r="F643" s="6"/>
      <c r="G643" s="42"/>
      <c r="H643" s="42"/>
      <c r="K643" s="6"/>
      <c r="L643" s="6"/>
      <c r="M643" s="6"/>
      <c r="N643" s="6"/>
    </row>
    <row r="644" spans="3:14" ht="15.75" customHeight="1">
      <c r="C644" s="6"/>
      <c r="D644" s="6"/>
      <c r="F644" s="6"/>
      <c r="G644" s="42"/>
      <c r="H644" s="42"/>
      <c r="K644" s="6"/>
      <c r="L644" s="6"/>
      <c r="M644" s="6"/>
      <c r="N644" s="6"/>
    </row>
    <row r="645" spans="3:14" ht="15.75" customHeight="1">
      <c r="C645" s="6"/>
      <c r="D645" s="6"/>
      <c r="F645" s="6"/>
      <c r="G645" s="42"/>
      <c r="H645" s="42"/>
      <c r="K645" s="6"/>
      <c r="L645" s="6"/>
      <c r="M645" s="6"/>
      <c r="N645" s="6"/>
    </row>
    <row r="646" spans="3:14" ht="15.75" customHeight="1">
      <c r="C646" s="6"/>
      <c r="D646" s="6"/>
      <c r="F646" s="6"/>
      <c r="G646" s="42"/>
      <c r="H646" s="42"/>
      <c r="K646" s="6"/>
      <c r="L646" s="6"/>
      <c r="M646" s="6"/>
      <c r="N646" s="6"/>
    </row>
    <row r="647" spans="3:14" ht="15.75" customHeight="1">
      <c r="C647" s="6"/>
      <c r="D647" s="6"/>
      <c r="F647" s="6"/>
      <c r="G647" s="42"/>
      <c r="H647" s="42"/>
      <c r="K647" s="6"/>
      <c r="L647" s="6"/>
      <c r="M647" s="6"/>
      <c r="N647" s="6"/>
    </row>
    <row r="648" spans="3:14" ht="15.75" customHeight="1">
      <c r="C648" s="6"/>
      <c r="D648" s="6"/>
      <c r="F648" s="6"/>
      <c r="G648" s="42"/>
      <c r="H648" s="42"/>
      <c r="K648" s="6"/>
      <c r="L648" s="6"/>
      <c r="M648" s="6"/>
      <c r="N648" s="6"/>
    </row>
    <row r="649" spans="3:14" ht="15.75" customHeight="1">
      <c r="C649" s="6"/>
      <c r="D649" s="6"/>
      <c r="F649" s="6"/>
      <c r="G649" s="42"/>
      <c r="H649" s="42"/>
      <c r="K649" s="6"/>
      <c r="L649" s="6"/>
      <c r="M649" s="6"/>
      <c r="N649" s="6"/>
    </row>
    <row r="650" spans="3:14" ht="15.75" customHeight="1">
      <c r="C650" s="6"/>
      <c r="D650" s="6"/>
      <c r="F650" s="6"/>
      <c r="G650" s="42"/>
      <c r="H650" s="42"/>
      <c r="K650" s="6"/>
      <c r="L650" s="6"/>
      <c r="M650" s="6"/>
      <c r="N650" s="6"/>
    </row>
    <row r="651" spans="3:14" ht="15.75" customHeight="1">
      <c r="C651" s="6"/>
      <c r="D651" s="6"/>
      <c r="F651" s="6"/>
      <c r="G651" s="42"/>
      <c r="H651" s="42"/>
      <c r="K651" s="6"/>
      <c r="L651" s="6"/>
      <c r="M651" s="6"/>
      <c r="N651" s="6"/>
    </row>
    <row r="652" spans="3:14" ht="15.75" customHeight="1">
      <c r="C652" s="6"/>
      <c r="D652" s="6"/>
      <c r="F652" s="6"/>
      <c r="G652" s="42"/>
      <c r="H652" s="42"/>
      <c r="K652" s="6"/>
      <c r="L652" s="6"/>
      <c r="M652" s="6"/>
      <c r="N652" s="6"/>
    </row>
    <row r="653" spans="3:14" ht="15.75" customHeight="1">
      <c r="C653" s="6"/>
      <c r="D653" s="6"/>
      <c r="F653" s="6"/>
      <c r="G653" s="42"/>
      <c r="H653" s="42"/>
      <c r="K653" s="6"/>
      <c r="L653" s="6"/>
      <c r="M653" s="6"/>
      <c r="N653" s="6"/>
    </row>
    <row r="654" spans="3:14" ht="15.75" customHeight="1">
      <c r="C654" s="6"/>
      <c r="D654" s="6"/>
      <c r="F654" s="6"/>
      <c r="G654" s="42"/>
      <c r="H654" s="42"/>
      <c r="K654" s="6"/>
      <c r="L654" s="6"/>
      <c r="M654" s="6"/>
      <c r="N654" s="6"/>
    </row>
    <row r="655" spans="3:14" ht="15.75" customHeight="1">
      <c r="C655" s="6"/>
      <c r="D655" s="6"/>
      <c r="F655" s="6"/>
      <c r="G655" s="42"/>
      <c r="H655" s="42"/>
      <c r="K655" s="6"/>
      <c r="L655" s="6"/>
      <c r="M655" s="6"/>
      <c r="N655" s="6"/>
    </row>
    <row r="656" spans="3:14" ht="15.75" customHeight="1">
      <c r="C656" s="6"/>
      <c r="D656" s="6"/>
      <c r="F656" s="6"/>
      <c r="G656" s="42"/>
      <c r="H656" s="42"/>
      <c r="K656" s="6"/>
      <c r="L656" s="6"/>
      <c r="M656" s="6"/>
      <c r="N656" s="6"/>
    </row>
    <row r="657" spans="3:14" ht="15.75" customHeight="1">
      <c r="C657" s="6"/>
      <c r="D657" s="6"/>
      <c r="F657" s="6"/>
      <c r="G657" s="42"/>
      <c r="H657" s="42"/>
      <c r="K657" s="6"/>
      <c r="L657" s="6"/>
      <c r="M657" s="6"/>
      <c r="N657" s="6"/>
    </row>
    <row r="658" spans="3:14" ht="15.75" customHeight="1">
      <c r="C658" s="6"/>
      <c r="D658" s="6"/>
      <c r="F658" s="6"/>
      <c r="G658" s="42"/>
      <c r="H658" s="42"/>
      <c r="K658" s="6"/>
      <c r="L658" s="6"/>
      <c r="M658" s="6"/>
      <c r="N658" s="6"/>
    </row>
    <row r="659" spans="3:14" ht="15.75" customHeight="1">
      <c r="C659" s="6"/>
      <c r="D659" s="6"/>
      <c r="F659" s="6"/>
      <c r="G659" s="42"/>
      <c r="H659" s="42"/>
      <c r="K659" s="6"/>
      <c r="L659" s="6"/>
      <c r="M659" s="6"/>
      <c r="N659" s="6"/>
    </row>
    <row r="660" spans="3:14" ht="15.75" customHeight="1">
      <c r="C660" s="6"/>
      <c r="D660" s="6"/>
      <c r="F660" s="6"/>
      <c r="G660" s="42"/>
      <c r="H660" s="42"/>
      <c r="K660" s="6"/>
      <c r="L660" s="6"/>
      <c r="M660" s="6"/>
      <c r="N660" s="6"/>
    </row>
    <row r="661" spans="3:14" ht="15.75" customHeight="1">
      <c r="C661" s="6"/>
      <c r="D661" s="6"/>
      <c r="F661" s="6"/>
      <c r="G661" s="42"/>
      <c r="H661" s="42"/>
      <c r="K661" s="6"/>
      <c r="L661" s="6"/>
      <c r="M661" s="6"/>
      <c r="N661" s="6"/>
    </row>
    <row r="662" spans="3:14" ht="15.75" customHeight="1">
      <c r="C662" s="6"/>
      <c r="D662" s="6"/>
      <c r="F662" s="6"/>
      <c r="G662" s="42"/>
      <c r="H662" s="42"/>
      <c r="K662" s="6"/>
      <c r="L662" s="6"/>
      <c r="M662" s="6"/>
      <c r="N662" s="6"/>
    </row>
    <row r="663" spans="3:14" ht="15.75" customHeight="1">
      <c r="C663" s="6"/>
      <c r="D663" s="6"/>
      <c r="F663" s="6"/>
      <c r="G663" s="42"/>
      <c r="H663" s="42"/>
      <c r="K663" s="6"/>
      <c r="L663" s="6"/>
      <c r="M663" s="6"/>
      <c r="N663" s="6"/>
    </row>
    <row r="664" spans="3:14" ht="15.75" customHeight="1">
      <c r="C664" s="6"/>
      <c r="D664" s="6"/>
      <c r="F664" s="6"/>
      <c r="G664" s="42"/>
      <c r="H664" s="42"/>
      <c r="K664" s="6"/>
      <c r="L664" s="6"/>
      <c r="M664" s="6"/>
      <c r="N664" s="6"/>
    </row>
    <row r="665" spans="3:14" ht="15.75" customHeight="1">
      <c r="C665" s="6"/>
      <c r="D665" s="6"/>
      <c r="F665" s="6"/>
      <c r="G665" s="42"/>
      <c r="H665" s="42"/>
      <c r="K665" s="6"/>
      <c r="L665" s="6"/>
      <c r="M665" s="6"/>
      <c r="N665" s="6"/>
    </row>
    <row r="666" spans="3:14" ht="15.75" customHeight="1">
      <c r="C666" s="6"/>
      <c r="D666" s="6"/>
      <c r="F666" s="6"/>
      <c r="G666" s="42"/>
      <c r="H666" s="42"/>
      <c r="K666" s="6"/>
      <c r="L666" s="6"/>
      <c r="M666" s="6"/>
      <c r="N666" s="6"/>
    </row>
    <row r="667" spans="3:14" ht="15.75" customHeight="1">
      <c r="C667" s="6"/>
      <c r="D667" s="6"/>
      <c r="F667" s="6"/>
      <c r="G667" s="42"/>
      <c r="H667" s="42"/>
      <c r="K667" s="6"/>
      <c r="L667" s="6"/>
      <c r="M667" s="6"/>
      <c r="N667" s="6"/>
    </row>
    <row r="668" spans="3:14" ht="15.75" customHeight="1">
      <c r="C668" s="6"/>
      <c r="D668" s="6"/>
      <c r="F668" s="6"/>
      <c r="G668" s="42"/>
      <c r="H668" s="42"/>
      <c r="K668" s="6"/>
      <c r="L668" s="6"/>
      <c r="M668" s="6"/>
      <c r="N668" s="6"/>
    </row>
    <row r="669" spans="3:14" ht="15.75" customHeight="1">
      <c r="C669" s="6"/>
      <c r="D669" s="6"/>
      <c r="F669" s="6"/>
      <c r="G669" s="42"/>
      <c r="H669" s="42"/>
      <c r="K669" s="6"/>
      <c r="L669" s="6"/>
      <c r="M669" s="6"/>
      <c r="N669" s="6"/>
    </row>
    <row r="670" spans="3:14" ht="15.75" customHeight="1">
      <c r="C670" s="6"/>
      <c r="D670" s="6"/>
      <c r="F670" s="6"/>
      <c r="G670" s="42"/>
      <c r="H670" s="42"/>
      <c r="K670" s="6"/>
      <c r="L670" s="6"/>
      <c r="M670" s="6"/>
      <c r="N670" s="6"/>
    </row>
    <row r="671" spans="3:14" ht="15.75" customHeight="1">
      <c r="C671" s="6"/>
      <c r="D671" s="6"/>
      <c r="F671" s="6"/>
      <c r="G671" s="42"/>
      <c r="H671" s="42"/>
      <c r="K671" s="6"/>
      <c r="L671" s="6"/>
      <c r="M671" s="6"/>
      <c r="N671" s="6"/>
    </row>
    <row r="672" spans="3:14" ht="15.75" customHeight="1">
      <c r="C672" s="6"/>
      <c r="D672" s="6"/>
      <c r="F672" s="6"/>
      <c r="G672" s="42"/>
      <c r="H672" s="42"/>
      <c r="K672" s="6"/>
      <c r="L672" s="6"/>
      <c r="M672" s="6"/>
      <c r="N672" s="6"/>
    </row>
    <row r="673" spans="3:14" ht="15.75" customHeight="1">
      <c r="C673" s="6"/>
      <c r="D673" s="6"/>
      <c r="F673" s="6"/>
      <c r="G673" s="42"/>
      <c r="H673" s="42"/>
      <c r="K673" s="6"/>
      <c r="L673" s="6"/>
      <c r="M673" s="6"/>
      <c r="N673" s="6"/>
    </row>
    <row r="674" spans="3:14" ht="15.75" customHeight="1">
      <c r="C674" s="6"/>
      <c r="D674" s="6"/>
      <c r="F674" s="6"/>
      <c r="G674" s="42"/>
      <c r="H674" s="42"/>
      <c r="K674" s="6"/>
      <c r="L674" s="6"/>
      <c r="M674" s="6"/>
      <c r="N674" s="6"/>
    </row>
    <row r="675" spans="3:14" ht="15.75" customHeight="1">
      <c r="C675" s="6"/>
      <c r="D675" s="6"/>
      <c r="F675" s="6"/>
      <c r="G675" s="42"/>
      <c r="H675" s="42"/>
      <c r="K675" s="6"/>
      <c r="L675" s="6"/>
      <c r="M675" s="6"/>
      <c r="N675" s="6"/>
    </row>
    <row r="676" spans="3:14" ht="15.75" customHeight="1">
      <c r="C676" s="6"/>
      <c r="D676" s="6"/>
      <c r="F676" s="6"/>
      <c r="G676" s="42"/>
      <c r="H676" s="42"/>
      <c r="K676" s="6"/>
      <c r="L676" s="6"/>
      <c r="M676" s="6"/>
      <c r="N676" s="6"/>
    </row>
    <row r="677" spans="3:14" ht="15.75" customHeight="1">
      <c r="C677" s="6"/>
      <c r="D677" s="6"/>
      <c r="F677" s="6"/>
      <c r="G677" s="42"/>
      <c r="H677" s="42"/>
      <c r="K677" s="6"/>
      <c r="L677" s="6"/>
      <c r="M677" s="6"/>
      <c r="N677" s="6"/>
    </row>
    <row r="678" spans="3:14" ht="15.75" customHeight="1">
      <c r="C678" s="6"/>
      <c r="D678" s="6"/>
      <c r="F678" s="6"/>
      <c r="G678" s="42"/>
      <c r="H678" s="42"/>
      <c r="K678" s="6"/>
      <c r="L678" s="6"/>
      <c r="M678" s="6"/>
      <c r="N678" s="6"/>
    </row>
    <row r="679" spans="3:14" ht="15.75" customHeight="1">
      <c r="C679" s="6"/>
      <c r="D679" s="6"/>
      <c r="F679" s="6"/>
      <c r="G679" s="42"/>
      <c r="H679" s="42"/>
      <c r="K679" s="6"/>
      <c r="L679" s="6"/>
      <c r="M679" s="6"/>
      <c r="N679" s="6"/>
    </row>
    <row r="680" spans="3:14" ht="15.75" customHeight="1">
      <c r="C680" s="6"/>
      <c r="D680" s="6"/>
      <c r="F680" s="6"/>
      <c r="G680" s="42"/>
      <c r="H680" s="42"/>
      <c r="K680" s="6"/>
      <c r="L680" s="6"/>
      <c r="M680" s="6"/>
      <c r="N680" s="6"/>
    </row>
    <row r="681" spans="3:14" ht="15.75" customHeight="1">
      <c r="C681" s="6"/>
      <c r="D681" s="6"/>
      <c r="F681" s="6"/>
      <c r="G681" s="42"/>
      <c r="H681" s="42"/>
      <c r="K681" s="6"/>
      <c r="L681" s="6"/>
      <c r="M681" s="6"/>
      <c r="N681" s="6"/>
    </row>
    <row r="682" spans="3:14" ht="15.75" customHeight="1">
      <c r="C682" s="6"/>
      <c r="D682" s="6"/>
      <c r="F682" s="6"/>
      <c r="G682" s="42"/>
      <c r="H682" s="42"/>
      <c r="K682" s="6"/>
      <c r="L682" s="6"/>
      <c r="M682" s="6"/>
      <c r="N682" s="6"/>
    </row>
    <row r="683" spans="3:14" ht="15.75" customHeight="1">
      <c r="C683" s="6"/>
      <c r="D683" s="6"/>
      <c r="F683" s="6"/>
      <c r="G683" s="42"/>
      <c r="H683" s="42"/>
      <c r="K683" s="6"/>
      <c r="L683" s="6"/>
      <c r="M683" s="6"/>
      <c r="N683" s="6"/>
    </row>
    <row r="684" spans="3:14" ht="15.75" customHeight="1">
      <c r="C684" s="6"/>
      <c r="D684" s="6"/>
      <c r="F684" s="6"/>
      <c r="G684" s="42"/>
      <c r="H684" s="42"/>
      <c r="K684" s="6"/>
      <c r="L684" s="6"/>
      <c r="M684" s="6"/>
      <c r="N684" s="6"/>
    </row>
    <row r="685" spans="3:14" ht="15.75" customHeight="1">
      <c r="C685" s="6"/>
      <c r="D685" s="6"/>
      <c r="F685" s="6"/>
      <c r="G685" s="42"/>
      <c r="H685" s="42"/>
      <c r="K685" s="6"/>
      <c r="L685" s="6"/>
      <c r="M685" s="6"/>
      <c r="N685" s="6"/>
    </row>
    <row r="686" spans="3:14" ht="15.75" customHeight="1">
      <c r="C686" s="6"/>
      <c r="D686" s="6"/>
      <c r="F686" s="6"/>
      <c r="G686" s="42"/>
      <c r="H686" s="42"/>
      <c r="K686" s="6"/>
      <c r="L686" s="6"/>
      <c r="M686" s="6"/>
      <c r="N686" s="6"/>
    </row>
    <row r="687" spans="3:14" ht="15.75" customHeight="1">
      <c r="C687" s="6"/>
      <c r="D687" s="6"/>
      <c r="F687" s="6"/>
      <c r="G687" s="42"/>
      <c r="H687" s="42"/>
      <c r="K687" s="6"/>
      <c r="L687" s="6"/>
      <c r="M687" s="6"/>
      <c r="N687" s="6"/>
    </row>
    <row r="688" spans="3:14" ht="15.75" customHeight="1">
      <c r="C688" s="6"/>
      <c r="D688" s="6"/>
      <c r="F688" s="6"/>
      <c r="G688" s="42"/>
      <c r="H688" s="42"/>
      <c r="K688" s="6"/>
      <c r="L688" s="6"/>
      <c r="M688" s="6"/>
      <c r="N688" s="6"/>
    </row>
    <row r="689" spans="3:14" ht="15.75" customHeight="1">
      <c r="C689" s="6"/>
      <c r="D689" s="6"/>
      <c r="F689" s="6"/>
      <c r="G689" s="42"/>
      <c r="H689" s="42"/>
      <c r="K689" s="6"/>
      <c r="L689" s="6"/>
      <c r="M689" s="6"/>
      <c r="N689" s="6"/>
    </row>
    <row r="690" spans="3:14" ht="15.75" customHeight="1">
      <c r="C690" s="6"/>
      <c r="D690" s="6"/>
      <c r="F690" s="6"/>
      <c r="G690" s="42"/>
      <c r="H690" s="42"/>
      <c r="K690" s="6"/>
      <c r="L690" s="6"/>
      <c r="M690" s="6"/>
      <c r="N690" s="6"/>
    </row>
    <row r="691" spans="3:14" ht="15.75" customHeight="1">
      <c r="C691" s="6"/>
      <c r="D691" s="6"/>
      <c r="F691" s="6"/>
      <c r="G691" s="42"/>
      <c r="H691" s="42"/>
      <c r="K691" s="6"/>
      <c r="L691" s="6"/>
      <c r="M691" s="6"/>
      <c r="N691" s="6"/>
    </row>
    <row r="692" spans="3:14" ht="15.75" customHeight="1">
      <c r="C692" s="6"/>
      <c r="D692" s="6"/>
      <c r="F692" s="6"/>
      <c r="G692" s="42"/>
      <c r="H692" s="42"/>
      <c r="K692" s="6"/>
      <c r="L692" s="6"/>
      <c r="M692" s="6"/>
      <c r="N692" s="6"/>
    </row>
    <row r="693" spans="3:14" ht="15.75" customHeight="1">
      <c r="C693" s="6"/>
      <c r="D693" s="6"/>
      <c r="F693" s="6"/>
      <c r="G693" s="42"/>
      <c r="H693" s="42"/>
      <c r="K693" s="6"/>
      <c r="L693" s="6"/>
      <c r="M693" s="6"/>
      <c r="N693" s="6"/>
    </row>
    <row r="694" spans="3:14" ht="15.75" customHeight="1">
      <c r="C694" s="6"/>
      <c r="D694" s="6"/>
      <c r="F694" s="6"/>
      <c r="G694" s="42"/>
      <c r="H694" s="42"/>
      <c r="K694" s="6"/>
      <c r="L694" s="6"/>
      <c r="M694" s="6"/>
      <c r="N694" s="6"/>
    </row>
    <row r="695" spans="3:14" ht="15.75" customHeight="1">
      <c r="C695" s="6"/>
      <c r="D695" s="6"/>
      <c r="F695" s="6"/>
      <c r="G695" s="42"/>
      <c r="H695" s="42"/>
      <c r="K695" s="6"/>
      <c r="L695" s="6"/>
      <c r="M695" s="6"/>
      <c r="N695" s="6"/>
    </row>
    <row r="696" spans="3:14" ht="15.75" customHeight="1">
      <c r="C696" s="6"/>
      <c r="D696" s="6"/>
      <c r="F696" s="6"/>
      <c r="G696" s="42"/>
      <c r="H696" s="42"/>
      <c r="K696" s="6"/>
      <c r="L696" s="6"/>
      <c r="M696" s="6"/>
      <c r="N696" s="6"/>
    </row>
    <row r="697" spans="3:14" ht="15.75" customHeight="1">
      <c r="C697" s="6"/>
      <c r="D697" s="6"/>
      <c r="F697" s="6"/>
      <c r="G697" s="42"/>
      <c r="H697" s="42"/>
      <c r="K697" s="6"/>
      <c r="L697" s="6"/>
      <c r="M697" s="6"/>
      <c r="N697" s="6"/>
    </row>
    <row r="698" spans="3:14" ht="15.75" customHeight="1">
      <c r="C698" s="6"/>
      <c r="D698" s="6"/>
      <c r="F698" s="6"/>
      <c r="G698" s="42"/>
      <c r="H698" s="42"/>
      <c r="K698" s="6"/>
      <c r="L698" s="6"/>
      <c r="M698" s="6"/>
      <c r="N698" s="6"/>
    </row>
    <row r="699" spans="3:14" ht="15.75" customHeight="1">
      <c r="C699" s="6"/>
      <c r="D699" s="6"/>
      <c r="F699" s="6"/>
      <c r="G699" s="42"/>
      <c r="H699" s="42"/>
      <c r="K699" s="6"/>
      <c r="L699" s="6"/>
      <c r="M699" s="6"/>
      <c r="N699" s="6"/>
    </row>
    <row r="700" spans="3:14" ht="15.75" customHeight="1">
      <c r="C700" s="6"/>
      <c r="D700" s="6"/>
      <c r="F700" s="6"/>
      <c r="G700" s="42"/>
      <c r="H700" s="42"/>
      <c r="K700" s="6"/>
      <c r="L700" s="6"/>
      <c r="M700" s="6"/>
      <c r="N700" s="6"/>
    </row>
    <row r="701" spans="3:14" ht="15.75" customHeight="1">
      <c r="C701" s="6"/>
      <c r="D701" s="6"/>
      <c r="F701" s="6"/>
      <c r="G701" s="42"/>
      <c r="H701" s="42"/>
      <c r="K701" s="6"/>
      <c r="L701" s="6"/>
      <c r="M701" s="6"/>
      <c r="N701" s="6"/>
    </row>
    <row r="702" spans="3:14" ht="15.75" customHeight="1">
      <c r="C702" s="6"/>
      <c r="D702" s="6"/>
      <c r="F702" s="6"/>
      <c r="G702" s="42"/>
      <c r="H702" s="42"/>
      <c r="K702" s="6"/>
      <c r="L702" s="6"/>
      <c r="M702" s="6"/>
      <c r="N702" s="6"/>
    </row>
    <row r="703" spans="3:14" ht="15.75" customHeight="1">
      <c r="C703" s="6"/>
      <c r="D703" s="6"/>
      <c r="F703" s="6"/>
      <c r="G703" s="42"/>
      <c r="H703" s="42"/>
      <c r="K703" s="6"/>
      <c r="L703" s="6"/>
      <c r="M703" s="6"/>
      <c r="N703" s="6"/>
    </row>
    <row r="704" spans="3:14" ht="15.75" customHeight="1">
      <c r="C704" s="6"/>
      <c r="D704" s="6"/>
      <c r="F704" s="6"/>
      <c r="G704" s="42"/>
      <c r="H704" s="42"/>
      <c r="K704" s="6"/>
      <c r="L704" s="6"/>
      <c r="M704" s="6"/>
      <c r="N704" s="6"/>
    </row>
    <row r="705" spans="3:14" ht="15.75" customHeight="1">
      <c r="C705" s="6"/>
      <c r="D705" s="6"/>
      <c r="F705" s="6"/>
      <c r="G705" s="42"/>
      <c r="H705" s="42"/>
      <c r="K705" s="6"/>
      <c r="L705" s="6"/>
      <c r="M705" s="6"/>
      <c r="N705" s="6"/>
    </row>
    <row r="706" spans="3:14" ht="15.75" customHeight="1">
      <c r="C706" s="6"/>
      <c r="D706" s="6"/>
      <c r="F706" s="6"/>
      <c r="G706" s="42"/>
      <c r="H706" s="42"/>
      <c r="K706" s="6"/>
      <c r="L706" s="6"/>
      <c r="M706" s="6"/>
      <c r="N706" s="6"/>
    </row>
    <row r="707" spans="3:14" ht="15.75" customHeight="1">
      <c r="C707" s="6"/>
      <c r="D707" s="6"/>
      <c r="F707" s="6"/>
      <c r="G707" s="42"/>
      <c r="H707" s="42"/>
      <c r="K707" s="6"/>
      <c r="L707" s="6"/>
      <c r="M707" s="6"/>
      <c r="N707" s="6"/>
    </row>
    <row r="708" spans="3:14" ht="15.75" customHeight="1">
      <c r="C708" s="6"/>
      <c r="D708" s="6"/>
      <c r="F708" s="6"/>
      <c r="G708" s="42"/>
      <c r="H708" s="42"/>
      <c r="K708" s="6"/>
      <c r="L708" s="6"/>
      <c r="M708" s="6"/>
      <c r="N708" s="6"/>
    </row>
    <row r="709" spans="3:14" ht="15.75" customHeight="1">
      <c r="C709" s="6"/>
      <c r="D709" s="6"/>
      <c r="F709" s="6"/>
      <c r="G709" s="42"/>
      <c r="H709" s="42"/>
      <c r="K709" s="6"/>
      <c r="L709" s="6"/>
      <c r="M709" s="6"/>
      <c r="N709" s="6"/>
    </row>
    <row r="710" spans="3:14" ht="15.75" customHeight="1">
      <c r="C710" s="6"/>
      <c r="D710" s="6"/>
      <c r="F710" s="6"/>
      <c r="G710" s="42"/>
      <c r="H710" s="42"/>
      <c r="K710" s="6"/>
      <c r="L710" s="6"/>
      <c r="M710" s="6"/>
      <c r="N710" s="6"/>
    </row>
    <row r="711" spans="3:14" ht="15.75" customHeight="1">
      <c r="C711" s="6"/>
      <c r="D711" s="6"/>
      <c r="F711" s="6"/>
      <c r="G711" s="42"/>
      <c r="H711" s="42"/>
      <c r="K711" s="6"/>
      <c r="L711" s="6"/>
      <c r="M711" s="6"/>
      <c r="N711" s="6"/>
    </row>
    <row r="712" spans="3:14" ht="15.75" customHeight="1">
      <c r="C712" s="6"/>
      <c r="D712" s="6"/>
      <c r="F712" s="6"/>
      <c r="G712" s="42"/>
      <c r="H712" s="42"/>
      <c r="K712" s="6"/>
      <c r="L712" s="6"/>
      <c r="M712" s="6"/>
      <c r="N712" s="6"/>
    </row>
    <row r="713" spans="3:14" ht="15.75" customHeight="1">
      <c r="C713" s="6"/>
      <c r="D713" s="6"/>
      <c r="F713" s="6"/>
      <c r="G713" s="42"/>
      <c r="H713" s="42"/>
      <c r="K713" s="6"/>
      <c r="L713" s="6"/>
      <c r="M713" s="6"/>
      <c r="N713" s="6"/>
    </row>
    <row r="714" spans="3:14" ht="15.75" customHeight="1">
      <c r="C714" s="6"/>
      <c r="D714" s="6"/>
      <c r="F714" s="6"/>
      <c r="G714" s="42"/>
      <c r="H714" s="42"/>
      <c r="K714" s="6"/>
      <c r="L714" s="6"/>
      <c r="M714" s="6"/>
      <c r="N714" s="6"/>
    </row>
    <row r="715" spans="3:14" ht="15.75" customHeight="1">
      <c r="C715" s="6"/>
      <c r="D715" s="6"/>
      <c r="F715" s="6"/>
      <c r="G715" s="42"/>
      <c r="H715" s="42"/>
      <c r="K715" s="6"/>
      <c r="L715" s="6"/>
      <c r="M715" s="6"/>
      <c r="N715" s="6"/>
    </row>
    <row r="716" spans="3:14" ht="15.75" customHeight="1">
      <c r="C716" s="6"/>
      <c r="D716" s="6"/>
      <c r="F716" s="6"/>
      <c r="G716" s="42"/>
      <c r="H716" s="42"/>
      <c r="K716" s="6"/>
      <c r="L716" s="6"/>
      <c r="M716" s="6"/>
      <c r="N716" s="6"/>
    </row>
    <row r="717" spans="3:14" ht="15.75" customHeight="1">
      <c r="C717" s="6"/>
      <c r="D717" s="6"/>
      <c r="F717" s="6"/>
      <c r="G717" s="42"/>
      <c r="H717" s="42"/>
      <c r="K717" s="6"/>
      <c r="L717" s="6"/>
      <c r="M717" s="6"/>
      <c r="N717" s="6"/>
    </row>
    <row r="718" spans="3:14" ht="15.75" customHeight="1">
      <c r="C718" s="6"/>
      <c r="D718" s="6"/>
      <c r="F718" s="6"/>
      <c r="G718" s="42"/>
      <c r="H718" s="42"/>
      <c r="K718" s="6"/>
      <c r="L718" s="6"/>
      <c r="M718" s="6"/>
      <c r="N718" s="6"/>
    </row>
    <row r="719" spans="3:14" ht="15.75" customHeight="1">
      <c r="C719" s="6"/>
      <c r="D719" s="6"/>
      <c r="F719" s="6"/>
      <c r="G719" s="42"/>
      <c r="H719" s="42"/>
      <c r="K719" s="6"/>
      <c r="L719" s="6"/>
      <c r="M719" s="6"/>
      <c r="N719" s="6"/>
    </row>
    <row r="720" spans="3:14" ht="15.75" customHeight="1">
      <c r="C720" s="6"/>
      <c r="D720" s="6"/>
      <c r="F720" s="6"/>
      <c r="G720" s="42"/>
      <c r="H720" s="42"/>
      <c r="K720" s="6"/>
      <c r="L720" s="6"/>
      <c r="M720" s="6"/>
      <c r="N720" s="6"/>
    </row>
    <row r="721" spans="3:14" ht="15.75" customHeight="1">
      <c r="C721" s="6"/>
      <c r="D721" s="6"/>
      <c r="F721" s="6"/>
      <c r="G721" s="42"/>
      <c r="H721" s="42"/>
      <c r="K721" s="6"/>
      <c r="L721" s="6"/>
      <c r="M721" s="6"/>
      <c r="N721" s="6"/>
    </row>
    <row r="722" spans="3:14" ht="15.75" customHeight="1">
      <c r="C722" s="6"/>
      <c r="D722" s="6"/>
      <c r="F722" s="6"/>
      <c r="G722" s="42"/>
      <c r="H722" s="42"/>
      <c r="K722" s="6"/>
      <c r="L722" s="6"/>
      <c r="M722" s="6"/>
      <c r="N722" s="6"/>
    </row>
    <row r="723" spans="3:14" ht="15.75" customHeight="1">
      <c r="C723" s="6"/>
      <c r="D723" s="6"/>
      <c r="F723" s="6"/>
      <c r="G723" s="42"/>
      <c r="H723" s="42"/>
      <c r="K723" s="6"/>
      <c r="L723" s="6"/>
      <c r="M723" s="6"/>
      <c r="N723" s="6"/>
    </row>
    <row r="724" spans="3:14" ht="15.75" customHeight="1">
      <c r="C724" s="6"/>
      <c r="D724" s="6"/>
      <c r="F724" s="6"/>
      <c r="G724" s="42"/>
      <c r="H724" s="42"/>
      <c r="K724" s="6"/>
      <c r="L724" s="6"/>
      <c r="M724" s="6"/>
      <c r="N724" s="6"/>
    </row>
    <row r="725" spans="3:14" ht="15.75" customHeight="1">
      <c r="C725" s="6"/>
      <c r="D725" s="6"/>
      <c r="F725" s="6"/>
      <c r="G725" s="42"/>
      <c r="H725" s="42"/>
      <c r="K725" s="6"/>
      <c r="L725" s="6"/>
      <c r="M725" s="6"/>
      <c r="N725" s="6"/>
    </row>
    <row r="726" spans="3:14" ht="15.75" customHeight="1">
      <c r="C726" s="6"/>
      <c r="D726" s="6"/>
      <c r="F726" s="6"/>
      <c r="G726" s="42"/>
      <c r="H726" s="42"/>
      <c r="K726" s="6"/>
      <c r="L726" s="6"/>
      <c r="M726" s="6"/>
      <c r="N726" s="6"/>
    </row>
    <row r="727" spans="3:14" ht="15.75" customHeight="1">
      <c r="C727" s="6"/>
      <c r="D727" s="6"/>
      <c r="F727" s="6"/>
      <c r="G727" s="42"/>
      <c r="H727" s="42"/>
      <c r="K727" s="6"/>
      <c r="L727" s="6"/>
      <c r="M727" s="6"/>
      <c r="N727" s="6"/>
    </row>
    <row r="728" spans="3:14" ht="15.75" customHeight="1">
      <c r="C728" s="6"/>
      <c r="D728" s="6"/>
      <c r="F728" s="6"/>
      <c r="G728" s="42"/>
      <c r="H728" s="42"/>
      <c r="K728" s="6"/>
      <c r="L728" s="6"/>
      <c r="M728" s="6"/>
      <c r="N728" s="6"/>
    </row>
    <row r="729" spans="3:14" ht="15.75" customHeight="1">
      <c r="C729" s="6"/>
      <c r="D729" s="6"/>
      <c r="F729" s="6"/>
      <c r="G729" s="42"/>
      <c r="H729" s="42"/>
      <c r="K729" s="6"/>
      <c r="L729" s="6"/>
      <c r="M729" s="6"/>
      <c r="N729" s="6"/>
    </row>
    <row r="730" spans="3:14" ht="15.75" customHeight="1">
      <c r="C730" s="6"/>
      <c r="D730" s="6"/>
      <c r="F730" s="6"/>
      <c r="G730" s="42"/>
      <c r="H730" s="42"/>
      <c r="K730" s="6"/>
      <c r="L730" s="6"/>
      <c r="M730" s="6"/>
      <c r="N730" s="6"/>
    </row>
    <row r="731" spans="3:14" ht="15.75" customHeight="1">
      <c r="C731" s="6"/>
      <c r="D731" s="6"/>
      <c r="F731" s="6"/>
      <c r="G731" s="42"/>
      <c r="H731" s="42"/>
      <c r="K731" s="6"/>
      <c r="L731" s="6"/>
      <c r="M731" s="6"/>
      <c r="N731" s="6"/>
    </row>
    <row r="732" spans="3:14" ht="15.75" customHeight="1">
      <c r="C732" s="6"/>
      <c r="D732" s="6"/>
      <c r="F732" s="6"/>
      <c r="G732" s="42"/>
      <c r="H732" s="42"/>
      <c r="K732" s="6"/>
      <c r="L732" s="6"/>
      <c r="M732" s="6"/>
      <c r="N732" s="6"/>
    </row>
    <row r="733" spans="3:14" ht="15.75" customHeight="1">
      <c r="C733" s="6"/>
      <c r="D733" s="6"/>
      <c r="F733" s="6"/>
      <c r="G733" s="42"/>
      <c r="H733" s="42"/>
      <c r="K733" s="6"/>
      <c r="L733" s="6"/>
      <c r="M733" s="6"/>
      <c r="N733" s="6"/>
    </row>
    <row r="734" spans="3:14" ht="15.75" customHeight="1">
      <c r="C734" s="6"/>
      <c r="D734" s="6"/>
      <c r="F734" s="6"/>
      <c r="G734" s="42"/>
      <c r="H734" s="42"/>
      <c r="K734" s="6"/>
      <c r="L734" s="6"/>
      <c r="M734" s="6"/>
      <c r="N734" s="6"/>
    </row>
    <row r="735" spans="3:14" ht="15.75" customHeight="1">
      <c r="C735" s="6"/>
      <c r="D735" s="6"/>
      <c r="F735" s="6"/>
      <c r="G735" s="42"/>
      <c r="H735" s="42"/>
      <c r="K735" s="6"/>
      <c r="L735" s="6"/>
      <c r="M735" s="6"/>
      <c r="N735" s="6"/>
    </row>
    <row r="736" spans="3:14" ht="15.75" customHeight="1">
      <c r="C736" s="6"/>
      <c r="D736" s="6"/>
      <c r="F736" s="6"/>
      <c r="G736" s="42"/>
      <c r="H736" s="42"/>
      <c r="K736" s="6"/>
      <c r="L736" s="6"/>
      <c r="M736" s="6"/>
      <c r="N736" s="6"/>
    </row>
    <row r="737" spans="3:14" ht="15.75" customHeight="1">
      <c r="C737" s="6"/>
      <c r="D737" s="6"/>
      <c r="F737" s="6"/>
      <c r="G737" s="42"/>
      <c r="H737" s="42"/>
      <c r="K737" s="6"/>
      <c r="L737" s="6"/>
      <c r="M737" s="6"/>
      <c r="N737" s="6"/>
    </row>
    <row r="738" spans="3:14" ht="15.75" customHeight="1">
      <c r="C738" s="6"/>
      <c r="D738" s="6"/>
      <c r="F738" s="6"/>
      <c r="G738" s="42"/>
      <c r="H738" s="42"/>
      <c r="K738" s="6"/>
      <c r="L738" s="6"/>
      <c r="M738" s="6"/>
      <c r="N738" s="6"/>
    </row>
    <row r="739" spans="3:14" ht="15.75" customHeight="1">
      <c r="C739" s="6"/>
      <c r="D739" s="6"/>
      <c r="F739" s="6"/>
      <c r="G739" s="42"/>
      <c r="H739" s="42"/>
      <c r="K739" s="6"/>
      <c r="L739" s="6"/>
      <c r="M739" s="6"/>
      <c r="N739" s="6"/>
    </row>
    <row r="740" spans="3:14" ht="15.75" customHeight="1">
      <c r="C740" s="6"/>
      <c r="D740" s="6"/>
      <c r="F740" s="6"/>
      <c r="G740" s="42"/>
      <c r="H740" s="42"/>
      <c r="K740" s="6"/>
      <c r="L740" s="6"/>
      <c r="M740" s="6"/>
      <c r="N740" s="6"/>
    </row>
    <row r="741" spans="3:14" ht="15.75" customHeight="1">
      <c r="C741" s="6"/>
      <c r="D741" s="6"/>
      <c r="F741" s="6"/>
      <c r="G741" s="42"/>
      <c r="H741" s="42"/>
      <c r="K741" s="6"/>
      <c r="L741" s="6"/>
      <c r="M741" s="6"/>
      <c r="N741" s="6"/>
    </row>
    <row r="742" spans="3:14" ht="15.75" customHeight="1">
      <c r="C742" s="6"/>
      <c r="D742" s="6"/>
      <c r="F742" s="6"/>
      <c r="G742" s="42"/>
      <c r="H742" s="42"/>
      <c r="K742" s="6"/>
      <c r="L742" s="6"/>
      <c r="M742" s="6"/>
      <c r="N742" s="6"/>
    </row>
    <row r="743" spans="3:14" ht="15.75" customHeight="1">
      <c r="C743" s="6"/>
      <c r="D743" s="6"/>
      <c r="F743" s="6"/>
      <c r="G743" s="42"/>
      <c r="H743" s="42"/>
      <c r="K743" s="6"/>
      <c r="L743" s="6"/>
      <c r="M743" s="6"/>
      <c r="N743" s="6"/>
    </row>
    <row r="744" spans="3:14" ht="15.75" customHeight="1">
      <c r="C744" s="6"/>
      <c r="D744" s="6"/>
      <c r="F744" s="6"/>
      <c r="G744" s="42"/>
      <c r="H744" s="42"/>
      <c r="K744" s="6"/>
      <c r="L744" s="6"/>
      <c r="M744" s="6"/>
      <c r="N744" s="6"/>
    </row>
    <row r="745" spans="3:14" ht="15.75" customHeight="1">
      <c r="C745" s="6"/>
      <c r="D745" s="6"/>
      <c r="F745" s="6"/>
      <c r="G745" s="42"/>
      <c r="H745" s="42"/>
      <c r="K745" s="6"/>
      <c r="L745" s="6"/>
      <c r="M745" s="6"/>
      <c r="N745" s="6"/>
    </row>
    <row r="746" spans="3:14" ht="15.75" customHeight="1">
      <c r="C746" s="6"/>
      <c r="D746" s="6"/>
      <c r="F746" s="6"/>
      <c r="G746" s="42"/>
      <c r="H746" s="42"/>
      <c r="K746" s="6"/>
      <c r="L746" s="6"/>
      <c r="M746" s="6"/>
      <c r="N746" s="6"/>
    </row>
    <row r="747" spans="3:14" ht="15.75" customHeight="1">
      <c r="C747" s="6"/>
      <c r="D747" s="6"/>
      <c r="F747" s="6"/>
      <c r="G747" s="42"/>
      <c r="H747" s="42"/>
      <c r="K747" s="6"/>
      <c r="L747" s="6"/>
      <c r="M747" s="6"/>
      <c r="N747" s="6"/>
    </row>
    <row r="748" spans="3:14" ht="15.75" customHeight="1">
      <c r="C748" s="6"/>
      <c r="D748" s="6"/>
      <c r="F748" s="6"/>
      <c r="G748" s="42"/>
      <c r="H748" s="42"/>
      <c r="K748" s="6"/>
      <c r="L748" s="6"/>
      <c r="M748" s="6"/>
      <c r="N748" s="6"/>
    </row>
    <row r="749" spans="3:14" ht="15.75" customHeight="1">
      <c r="C749" s="6"/>
      <c r="D749" s="6"/>
      <c r="F749" s="6"/>
      <c r="G749" s="42"/>
      <c r="H749" s="42"/>
      <c r="K749" s="6"/>
      <c r="L749" s="6"/>
      <c r="M749" s="6"/>
      <c r="N749" s="6"/>
    </row>
    <row r="750" spans="3:14" ht="15.75" customHeight="1">
      <c r="C750" s="6"/>
      <c r="D750" s="6"/>
      <c r="F750" s="6"/>
      <c r="G750" s="42"/>
      <c r="H750" s="42"/>
      <c r="K750" s="6"/>
      <c r="L750" s="6"/>
      <c r="M750" s="6"/>
      <c r="N750" s="6"/>
    </row>
    <row r="751" spans="3:14" ht="15.75" customHeight="1">
      <c r="C751" s="6"/>
      <c r="D751" s="6"/>
      <c r="F751" s="6"/>
      <c r="G751" s="42"/>
      <c r="H751" s="42"/>
      <c r="K751" s="6"/>
      <c r="L751" s="6"/>
      <c r="M751" s="6"/>
      <c r="N751" s="6"/>
    </row>
    <row r="752" spans="3:14" ht="15.75" customHeight="1">
      <c r="C752" s="6"/>
      <c r="D752" s="6"/>
      <c r="F752" s="6"/>
      <c r="G752" s="42"/>
      <c r="H752" s="42"/>
      <c r="K752" s="6"/>
      <c r="L752" s="6"/>
      <c r="M752" s="6"/>
      <c r="N752" s="6"/>
    </row>
    <row r="753" spans="3:14" ht="15.75" customHeight="1">
      <c r="C753" s="6"/>
      <c r="D753" s="6"/>
      <c r="F753" s="6"/>
      <c r="G753" s="42"/>
      <c r="H753" s="42"/>
      <c r="K753" s="6"/>
      <c r="L753" s="6"/>
      <c r="M753" s="6"/>
      <c r="N753" s="6"/>
    </row>
    <row r="754" spans="3:14" ht="15.75" customHeight="1">
      <c r="C754" s="6"/>
      <c r="D754" s="6"/>
      <c r="F754" s="6"/>
      <c r="G754" s="42"/>
      <c r="H754" s="42"/>
      <c r="K754" s="6"/>
      <c r="L754" s="6"/>
      <c r="M754" s="6"/>
      <c r="N754" s="6"/>
    </row>
    <row r="755" spans="3:14" ht="15.75" customHeight="1">
      <c r="C755" s="6"/>
      <c r="D755" s="6"/>
      <c r="F755" s="6"/>
      <c r="G755" s="42"/>
      <c r="H755" s="42"/>
      <c r="K755" s="6"/>
      <c r="L755" s="6"/>
      <c r="M755" s="6"/>
      <c r="N755" s="6"/>
    </row>
    <row r="756" spans="3:14" ht="15.75" customHeight="1">
      <c r="C756" s="6"/>
      <c r="D756" s="6"/>
      <c r="F756" s="6"/>
      <c r="G756" s="42"/>
      <c r="H756" s="42"/>
      <c r="K756" s="6"/>
      <c r="L756" s="6"/>
      <c r="M756" s="6"/>
      <c r="N756" s="6"/>
    </row>
    <row r="757" spans="3:14" ht="15.75" customHeight="1">
      <c r="C757" s="6"/>
      <c r="D757" s="6"/>
      <c r="F757" s="6"/>
      <c r="G757" s="42"/>
      <c r="H757" s="42"/>
      <c r="K757" s="6"/>
      <c r="L757" s="6"/>
      <c r="M757" s="6"/>
      <c r="N757" s="6"/>
    </row>
    <row r="758" spans="3:14" ht="15.75" customHeight="1">
      <c r="C758" s="6"/>
      <c r="D758" s="6"/>
      <c r="F758" s="6"/>
      <c r="G758" s="42"/>
      <c r="H758" s="42"/>
      <c r="K758" s="6"/>
      <c r="L758" s="6"/>
      <c r="M758" s="6"/>
      <c r="N758" s="6"/>
    </row>
    <row r="759" spans="3:14" ht="15.75" customHeight="1">
      <c r="C759" s="6"/>
      <c r="D759" s="6"/>
      <c r="F759" s="6"/>
      <c r="G759" s="42"/>
      <c r="H759" s="42"/>
      <c r="K759" s="6"/>
      <c r="L759" s="6"/>
      <c r="M759" s="6"/>
      <c r="N759" s="6"/>
    </row>
    <row r="760" spans="3:14" ht="15.75" customHeight="1">
      <c r="C760" s="6"/>
      <c r="D760" s="6"/>
      <c r="F760" s="6"/>
      <c r="G760" s="42"/>
      <c r="H760" s="42"/>
      <c r="K760" s="6"/>
      <c r="L760" s="6"/>
      <c r="M760" s="6"/>
      <c r="N760" s="6"/>
    </row>
    <row r="761" spans="3:14" ht="15.75" customHeight="1">
      <c r="C761" s="6"/>
      <c r="D761" s="6"/>
      <c r="F761" s="6"/>
      <c r="G761" s="42"/>
      <c r="H761" s="42"/>
      <c r="K761" s="6"/>
      <c r="L761" s="6"/>
      <c r="M761" s="6"/>
      <c r="N761" s="6"/>
    </row>
    <row r="762" spans="3:14" ht="15.75" customHeight="1">
      <c r="C762" s="6"/>
      <c r="D762" s="6"/>
      <c r="F762" s="6"/>
      <c r="G762" s="42"/>
      <c r="H762" s="42"/>
      <c r="K762" s="6"/>
      <c r="L762" s="6"/>
      <c r="M762" s="6"/>
      <c r="N762" s="6"/>
    </row>
    <row r="763" spans="3:14" ht="15.75" customHeight="1">
      <c r="C763" s="6"/>
      <c r="D763" s="6"/>
      <c r="F763" s="6"/>
      <c r="G763" s="42"/>
      <c r="H763" s="42"/>
      <c r="K763" s="6"/>
      <c r="L763" s="6"/>
      <c r="M763" s="6"/>
      <c r="N763" s="6"/>
    </row>
    <row r="764" spans="3:14" ht="15.75" customHeight="1">
      <c r="C764" s="6"/>
      <c r="D764" s="6"/>
      <c r="F764" s="6"/>
      <c r="G764" s="42"/>
      <c r="H764" s="42"/>
      <c r="K764" s="6"/>
      <c r="L764" s="6"/>
      <c r="M764" s="6"/>
      <c r="N764" s="6"/>
    </row>
    <row r="765" spans="3:14" ht="15.75" customHeight="1">
      <c r="C765" s="6"/>
      <c r="D765" s="6"/>
      <c r="F765" s="6"/>
      <c r="G765" s="42"/>
      <c r="H765" s="42"/>
      <c r="K765" s="6"/>
      <c r="L765" s="6"/>
      <c r="M765" s="6"/>
      <c r="N765" s="6"/>
    </row>
    <row r="766" spans="3:14" ht="15.75" customHeight="1">
      <c r="C766" s="6"/>
      <c r="D766" s="6"/>
      <c r="F766" s="6"/>
      <c r="G766" s="42"/>
      <c r="H766" s="42"/>
      <c r="K766" s="6"/>
      <c r="L766" s="6"/>
      <c r="M766" s="6"/>
      <c r="N766" s="6"/>
    </row>
    <row r="767" spans="3:14" ht="15.75" customHeight="1">
      <c r="C767" s="6"/>
      <c r="D767" s="6"/>
      <c r="F767" s="6"/>
      <c r="G767" s="42"/>
      <c r="H767" s="42"/>
      <c r="K767" s="6"/>
      <c r="L767" s="6"/>
      <c r="M767" s="6"/>
      <c r="N767" s="6"/>
    </row>
    <row r="768" spans="3:14" ht="15.75" customHeight="1">
      <c r="C768" s="6"/>
      <c r="D768" s="6"/>
      <c r="F768" s="6"/>
      <c r="G768" s="42"/>
      <c r="H768" s="42"/>
      <c r="K768" s="6"/>
      <c r="L768" s="6"/>
      <c r="M768" s="6"/>
      <c r="N768" s="6"/>
    </row>
    <row r="769" spans="3:14" ht="15.75" customHeight="1">
      <c r="C769" s="6"/>
      <c r="D769" s="6"/>
      <c r="F769" s="6"/>
      <c r="G769" s="42"/>
      <c r="H769" s="42"/>
      <c r="K769" s="6"/>
      <c r="L769" s="6"/>
      <c r="M769" s="6"/>
      <c r="N769" s="6"/>
    </row>
    <row r="770" spans="3:14" ht="15.75" customHeight="1">
      <c r="C770" s="6"/>
      <c r="D770" s="6"/>
      <c r="F770" s="6"/>
      <c r="G770" s="42"/>
      <c r="H770" s="42"/>
      <c r="K770" s="6"/>
      <c r="L770" s="6"/>
      <c r="M770" s="6"/>
      <c r="N770" s="6"/>
    </row>
    <row r="771" spans="3:14" ht="15.75" customHeight="1">
      <c r="C771" s="6"/>
      <c r="D771" s="6"/>
      <c r="F771" s="6"/>
      <c r="G771" s="42"/>
      <c r="H771" s="42"/>
      <c r="K771" s="6"/>
      <c r="L771" s="6"/>
      <c r="M771" s="6"/>
      <c r="N771" s="6"/>
    </row>
    <row r="772" spans="3:14" ht="15.75" customHeight="1">
      <c r="C772" s="6"/>
      <c r="D772" s="6"/>
      <c r="F772" s="6"/>
      <c r="G772" s="42"/>
      <c r="H772" s="42"/>
      <c r="K772" s="6"/>
      <c r="L772" s="6"/>
      <c r="M772" s="6"/>
      <c r="N772" s="6"/>
    </row>
    <row r="773" spans="3:14" ht="15.75" customHeight="1">
      <c r="C773" s="6"/>
      <c r="D773" s="6"/>
      <c r="F773" s="6"/>
      <c r="G773" s="42"/>
      <c r="H773" s="42"/>
      <c r="K773" s="6"/>
      <c r="L773" s="6"/>
      <c r="M773" s="6"/>
      <c r="N773" s="6"/>
    </row>
    <row r="774" spans="3:14" ht="15.75" customHeight="1">
      <c r="C774" s="6"/>
      <c r="D774" s="6"/>
      <c r="F774" s="6"/>
      <c r="G774" s="42"/>
      <c r="H774" s="42"/>
      <c r="K774" s="6"/>
      <c r="L774" s="6"/>
      <c r="M774" s="6"/>
      <c r="N774" s="6"/>
    </row>
    <row r="775" spans="3:14" ht="15.75" customHeight="1">
      <c r="C775" s="6"/>
      <c r="D775" s="6"/>
      <c r="F775" s="6"/>
      <c r="G775" s="42"/>
      <c r="H775" s="42"/>
      <c r="K775" s="6"/>
      <c r="L775" s="6"/>
      <c r="M775" s="6"/>
      <c r="N775" s="6"/>
    </row>
    <row r="776" spans="3:14" ht="15.75" customHeight="1">
      <c r="C776" s="6"/>
      <c r="D776" s="6"/>
      <c r="F776" s="6"/>
      <c r="G776" s="42"/>
      <c r="H776" s="42"/>
      <c r="K776" s="6"/>
      <c r="L776" s="6"/>
      <c r="M776" s="6"/>
      <c r="N776" s="6"/>
    </row>
    <row r="777" spans="3:14" ht="15.75" customHeight="1">
      <c r="C777" s="6"/>
      <c r="D777" s="6"/>
      <c r="F777" s="6"/>
      <c r="G777" s="42"/>
      <c r="H777" s="42"/>
      <c r="K777" s="6"/>
      <c r="L777" s="6"/>
      <c r="M777" s="6"/>
      <c r="N777" s="6"/>
    </row>
    <row r="778" spans="3:14" ht="15.75" customHeight="1">
      <c r="C778" s="6"/>
      <c r="D778" s="6"/>
      <c r="F778" s="6"/>
      <c r="G778" s="42"/>
      <c r="H778" s="42"/>
      <c r="K778" s="6"/>
      <c r="L778" s="6"/>
      <c r="M778" s="6"/>
      <c r="N778" s="6"/>
    </row>
    <row r="779" spans="3:14" ht="15.75" customHeight="1">
      <c r="C779" s="6"/>
      <c r="D779" s="6"/>
      <c r="F779" s="6"/>
      <c r="G779" s="42"/>
      <c r="H779" s="42"/>
      <c r="K779" s="6"/>
      <c r="L779" s="6"/>
      <c r="M779" s="6"/>
      <c r="N779" s="6"/>
    </row>
    <row r="780" spans="3:14" ht="15.75" customHeight="1">
      <c r="C780" s="6"/>
      <c r="D780" s="6"/>
      <c r="F780" s="6"/>
      <c r="G780" s="42"/>
      <c r="H780" s="42"/>
      <c r="K780" s="6"/>
      <c r="L780" s="6"/>
      <c r="M780" s="6"/>
      <c r="N780" s="6"/>
    </row>
    <row r="781" spans="3:14" ht="15.75" customHeight="1">
      <c r="C781" s="6"/>
      <c r="D781" s="6"/>
      <c r="F781" s="6"/>
      <c r="G781" s="42"/>
      <c r="H781" s="42"/>
      <c r="K781" s="6"/>
      <c r="L781" s="6"/>
      <c r="M781" s="6"/>
      <c r="N781" s="6"/>
    </row>
    <row r="782" spans="3:14" ht="15.75" customHeight="1">
      <c r="C782" s="6"/>
      <c r="D782" s="6"/>
      <c r="F782" s="6"/>
      <c r="G782" s="42"/>
      <c r="H782" s="42"/>
      <c r="K782" s="6"/>
      <c r="L782" s="6"/>
      <c r="M782" s="6"/>
      <c r="N782" s="6"/>
    </row>
    <row r="783" spans="3:14" ht="15.75" customHeight="1">
      <c r="C783" s="6"/>
      <c r="D783" s="6"/>
      <c r="F783" s="6"/>
      <c r="G783" s="42"/>
      <c r="H783" s="42"/>
      <c r="K783" s="6"/>
      <c r="L783" s="6"/>
      <c r="M783" s="6"/>
      <c r="N783" s="6"/>
    </row>
    <row r="784" spans="3:14" ht="15.75" customHeight="1">
      <c r="C784" s="6"/>
      <c r="D784" s="6"/>
      <c r="F784" s="6"/>
      <c r="G784" s="42"/>
      <c r="H784" s="42"/>
      <c r="K784" s="6"/>
      <c r="L784" s="6"/>
      <c r="M784" s="6"/>
      <c r="N784" s="6"/>
    </row>
    <row r="785" spans="3:14" ht="15.75" customHeight="1">
      <c r="C785" s="6"/>
      <c r="D785" s="6"/>
      <c r="F785" s="6"/>
      <c r="G785" s="42"/>
      <c r="H785" s="42"/>
      <c r="K785" s="6"/>
      <c r="L785" s="6"/>
      <c r="M785" s="6"/>
      <c r="N785" s="6"/>
    </row>
    <row r="786" spans="3:14" ht="15.75" customHeight="1">
      <c r="C786" s="6"/>
      <c r="D786" s="6"/>
      <c r="F786" s="6"/>
      <c r="G786" s="42"/>
      <c r="H786" s="42"/>
      <c r="K786" s="6"/>
      <c r="L786" s="6"/>
      <c r="M786" s="6"/>
      <c r="N786" s="6"/>
    </row>
    <row r="787" spans="3:14" ht="15.75" customHeight="1">
      <c r="C787" s="6"/>
      <c r="D787" s="6"/>
      <c r="F787" s="6"/>
      <c r="G787" s="42"/>
      <c r="H787" s="42"/>
      <c r="K787" s="6"/>
      <c r="L787" s="6"/>
      <c r="M787" s="6"/>
      <c r="N787" s="6"/>
    </row>
    <row r="788" spans="3:14" ht="15.75" customHeight="1">
      <c r="C788" s="6"/>
      <c r="D788" s="6"/>
      <c r="F788" s="6"/>
      <c r="G788" s="42"/>
      <c r="H788" s="42"/>
      <c r="K788" s="6"/>
      <c r="L788" s="6"/>
      <c r="M788" s="6"/>
      <c r="N788" s="6"/>
    </row>
    <row r="789" spans="3:14" ht="15.75" customHeight="1">
      <c r="C789" s="6"/>
      <c r="D789" s="6"/>
      <c r="F789" s="6"/>
      <c r="G789" s="42"/>
      <c r="H789" s="42"/>
      <c r="K789" s="6"/>
      <c r="L789" s="6"/>
      <c r="M789" s="6"/>
      <c r="N789" s="6"/>
    </row>
    <row r="790" spans="3:14" ht="15.75" customHeight="1">
      <c r="C790" s="6"/>
      <c r="D790" s="6"/>
      <c r="F790" s="6"/>
      <c r="G790" s="42"/>
      <c r="H790" s="42"/>
      <c r="K790" s="6"/>
      <c r="L790" s="6"/>
      <c r="M790" s="6"/>
      <c r="N790" s="6"/>
    </row>
    <row r="791" spans="3:14" ht="15.75" customHeight="1">
      <c r="C791" s="6"/>
      <c r="D791" s="6"/>
      <c r="F791" s="6"/>
      <c r="G791" s="42"/>
      <c r="H791" s="42"/>
      <c r="K791" s="6"/>
      <c r="L791" s="6"/>
      <c r="M791" s="6"/>
      <c r="N791" s="6"/>
    </row>
    <row r="792" spans="3:14" ht="15.75" customHeight="1">
      <c r="C792" s="6"/>
      <c r="D792" s="6"/>
      <c r="F792" s="6"/>
      <c r="G792" s="42"/>
      <c r="H792" s="42"/>
      <c r="K792" s="6"/>
      <c r="L792" s="6"/>
      <c r="M792" s="6"/>
      <c r="N792" s="6"/>
    </row>
    <row r="793" spans="3:14" ht="15.75" customHeight="1">
      <c r="C793" s="6"/>
      <c r="D793" s="6"/>
      <c r="F793" s="6"/>
      <c r="G793" s="42"/>
      <c r="H793" s="42"/>
      <c r="K793" s="6"/>
      <c r="L793" s="6"/>
      <c r="M793" s="6"/>
      <c r="N793" s="6"/>
    </row>
    <row r="794" spans="3:14" ht="15.75" customHeight="1">
      <c r="C794" s="6"/>
      <c r="D794" s="6"/>
      <c r="F794" s="6"/>
      <c r="G794" s="42"/>
      <c r="H794" s="42"/>
      <c r="K794" s="6"/>
      <c r="L794" s="6"/>
      <c r="M794" s="6"/>
      <c r="N794" s="6"/>
    </row>
    <row r="795" spans="3:14" ht="15.75" customHeight="1">
      <c r="C795" s="6"/>
      <c r="D795" s="6"/>
      <c r="F795" s="6"/>
      <c r="G795" s="42"/>
      <c r="H795" s="42"/>
      <c r="K795" s="6"/>
      <c r="L795" s="6"/>
      <c r="M795" s="6"/>
      <c r="N795" s="6"/>
    </row>
    <row r="796" spans="3:14" ht="15.75" customHeight="1">
      <c r="C796" s="6"/>
      <c r="D796" s="6"/>
      <c r="F796" s="6"/>
      <c r="G796" s="42"/>
      <c r="H796" s="42"/>
      <c r="K796" s="6"/>
      <c r="L796" s="6"/>
      <c r="M796" s="6"/>
      <c r="N796" s="6"/>
    </row>
    <row r="797" spans="3:14" ht="15.75" customHeight="1">
      <c r="C797" s="6"/>
      <c r="D797" s="6"/>
      <c r="F797" s="6"/>
      <c r="G797" s="42"/>
      <c r="H797" s="42"/>
      <c r="K797" s="6"/>
      <c r="L797" s="6"/>
      <c r="M797" s="6"/>
      <c r="N797" s="6"/>
    </row>
    <row r="798" spans="3:14" ht="15.75" customHeight="1">
      <c r="C798" s="6"/>
      <c r="D798" s="6"/>
      <c r="F798" s="6"/>
      <c r="G798" s="42"/>
      <c r="H798" s="42"/>
      <c r="K798" s="6"/>
      <c r="L798" s="6"/>
      <c r="M798" s="6"/>
      <c r="N798" s="6"/>
    </row>
    <row r="799" spans="3:14" ht="15.75" customHeight="1">
      <c r="C799" s="6"/>
      <c r="D799" s="6"/>
      <c r="F799" s="6"/>
      <c r="G799" s="42"/>
      <c r="H799" s="42"/>
      <c r="K799" s="6"/>
      <c r="L799" s="6"/>
      <c r="M799" s="6"/>
      <c r="N799" s="6"/>
    </row>
    <row r="800" spans="3:14" ht="15.75" customHeight="1">
      <c r="C800" s="6"/>
      <c r="D800" s="6"/>
      <c r="F800" s="6"/>
      <c r="G800" s="42"/>
      <c r="H800" s="42"/>
      <c r="K800" s="6"/>
      <c r="L800" s="6"/>
      <c r="M800" s="6"/>
      <c r="N800" s="6"/>
    </row>
    <row r="801" spans="3:14" ht="15.75" customHeight="1">
      <c r="C801" s="6"/>
      <c r="D801" s="6"/>
      <c r="F801" s="6"/>
      <c r="G801" s="42"/>
      <c r="H801" s="42"/>
      <c r="K801" s="6"/>
      <c r="L801" s="6"/>
      <c r="M801" s="6"/>
      <c r="N801" s="6"/>
    </row>
    <row r="802" spans="3:14" ht="15.75" customHeight="1">
      <c r="C802" s="6"/>
      <c r="D802" s="6"/>
      <c r="F802" s="6"/>
      <c r="G802" s="42"/>
      <c r="H802" s="42"/>
      <c r="K802" s="6"/>
      <c r="L802" s="6"/>
      <c r="M802" s="6"/>
      <c r="N802" s="6"/>
    </row>
    <row r="803" spans="3:14" ht="15.75" customHeight="1">
      <c r="C803" s="6"/>
      <c r="D803" s="6"/>
      <c r="F803" s="6"/>
      <c r="G803" s="42"/>
      <c r="H803" s="42"/>
      <c r="K803" s="6"/>
      <c r="L803" s="6"/>
      <c r="M803" s="6"/>
      <c r="N803" s="6"/>
    </row>
    <row r="804" spans="3:14" ht="15.75" customHeight="1">
      <c r="C804" s="6"/>
      <c r="D804" s="6"/>
      <c r="F804" s="6"/>
      <c r="G804" s="42"/>
      <c r="H804" s="42"/>
      <c r="K804" s="6"/>
      <c r="L804" s="6"/>
      <c r="M804" s="6"/>
      <c r="N804" s="6"/>
    </row>
    <row r="805" spans="3:14" ht="15.75" customHeight="1">
      <c r="C805" s="6"/>
      <c r="D805" s="6"/>
      <c r="F805" s="6"/>
      <c r="G805" s="42"/>
      <c r="H805" s="42"/>
      <c r="K805" s="6"/>
      <c r="L805" s="6"/>
      <c r="M805" s="6"/>
      <c r="N805" s="6"/>
    </row>
    <row r="806" spans="3:14" ht="15.75" customHeight="1">
      <c r="C806" s="6"/>
      <c r="D806" s="6"/>
      <c r="F806" s="6"/>
      <c r="G806" s="42"/>
      <c r="H806" s="42"/>
      <c r="K806" s="6"/>
      <c r="L806" s="6"/>
      <c r="M806" s="6"/>
      <c r="N806" s="6"/>
    </row>
    <row r="807" spans="3:14" ht="15.75" customHeight="1">
      <c r="C807" s="6"/>
      <c r="D807" s="6"/>
      <c r="F807" s="6"/>
      <c r="G807" s="42"/>
      <c r="H807" s="42"/>
      <c r="K807" s="6"/>
      <c r="L807" s="6"/>
      <c r="M807" s="6"/>
      <c r="N807" s="6"/>
    </row>
    <row r="808" spans="3:14" ht="15.75" customHeight="1">
      <c r="C808" s="6"/>
      <c r="D808" s="6"/>
      <c r="F808" s="6"/>
      <c r="G808" s="42"/>
      <c r="H808" s="42"/>
      <c r="K808" s="6"/>
      <c r="L808" s="6"/>
      <c r="M808" s="6"/>
      <c r="N808" s="6"/>
    </row>
    <row r="809" spans="3:14" ht="15.75" customHeight="1">
      <c r="C809" s="6"/>
      <c r="D809" s="6"/>
      <c r="F809" s="6"/>
      <c r="G809" s="42"/>
      <c r="H809" s="42"/>
      <c r="K809" s="6"/>
      <c r="L809" s="6"/>
      <c r="M809" s="6"/>
      <c r="N809" s="6"/>
    </row>
    <row r="810" spans="3:14" ht="15.75" customHeight="1">
      <c r="C810" s="6"/>
      <c r="D810" s="6"/>
      <c r="F810" s="6"/>
      <c r="G810" s="42"/>
      <c r="H810" s="42"/>
      <c r="K810" s="6"/>
      <c r="L810" s="6"/>
      <c r="M810" s="6"/>
      <c r="N810" s="6"/>
    </row>
    <row r="811" spans="3:14" ht="15.75" customHeight="1">
      <c r="C811" s="6"/>
      <c r="D811" s="6"/>
      <c r="F811" s="6"/>
      <c r="G811" s="42"/>
      <c r="H811" s="42"/>
      <c r="K811" s="6"/>
      <c r="L811" s="6"/>
      <c r="M811" s="6"/>
      <c r="N811" s="6"/>
    </row>
    <row r="812" spans="3:14" ht="15.75" customHeight="1">
      <c r="C812" s="6"/>
      <c r="D812" s="6"/>
      <c r="F812" s="6"/>
      <c r="G812" s="42"/>
      <c r="H812" s="42"/>
      <c r="K812" s="6"/>
      <c r="L812" s="6"/>
      <c r="M812" s="6"/>
      <c r="N812" s="6"/>
    </row>
    <row r="813" spans="3:14" ht="15.75" customHeight="1">
      <c r="C813" s="6"/>
      <c r="D813" s="6"/>
      <c r="F813" s="6"/>
      <c r="G813" s="42"/>
      <c r="H813" s="42"/>
      <c r="K813" s="6"/>
      <c r="L813" s="6"/>
      <c r="M813" s="6"/>
      <c r="N813" s="6"/>
    </row>
    <row r="814" spans="3:14" ht="15.75" customHeight="1">
      <c r="C814" s="6"/>
      <c r="D814" s="6"/>
      <c r="F814" s="6"/>
      <c r="G814" s="42"/>
      <c r="H814" s="42"/>
      <c r="K814" s="6"/>
      <c r="L814" s="6"/>
      <c r="M814" s="6"/>
      <c r="N814" s="6"/>
    </row>
    <row r="815" spans="3:14" ht="15.75" customHeight="1">
      <c r="C815" s="6"/>
      <c r="D815" s="6"/>
      <c r="F815" s="6"/>
      <c r="G815" s="42"/>
      <c r="H815" s="42"/>
      <c r="K815" s="6"/>
      <c r="L815" s="6"/>
      <c r="M815" s="6"/>
      <c r="N815" s="6"/>
    </row>
    <row r="816" spans="3:14" ht="15.75" customHeight="1">
      <c r="C816" s="6"/>
      <c r="D816" s="6"/>
      <c r="F816" s="6"/>
      <c r="G816" s="42"/>
      <c r="H816" s="42"/>
      <c r="K816" s="6"/>
      <c r="L816" s="6"/>
      <c r="M816" s="6"/>
      <c r="N816" s="6"/>
    </row>
    <row r="817" spans="3:14" ht="15.75" customHeight="1">
      <c r="C817" s="6"/>
      <c r="D817" s="6"/>
      <c r="F817" s="6"/>
      <c r="G817" s="42"/>
      <c r="H817" s="42"/>
      <c r="K817" s="6"/>
      <c r="L817" s="6"/>
      <c r="M817" s="6"/>
      <c r="N817" s="6"/>
    </row>
    <row r="818" spans="3:14" ht="15.75" customHeight="1">
      <c r="C818" s="6"/>
      <c r="D818" s="6"/>
      <c r="F818" s="6"/>
      <c r="G818" s="42"/>
      <c r="H818" s="42"/>
      <c r="K818" s="6"/>
      <c r="L818" s="6"/>
      <c r="M818" s="6"/>
      <c r="N818" s="6"/>
    </row>
    <row r="819" spans="3:14" ht="15.75" customHeight="1">
      <c r="C819" s="6"/>
      <c r="D819" s="6"/>
      <c r="F819" s="6"/>
      <c r="G819" s="42"/>
      <c r="H819" s="42"/>
      <c r="K819" s="6"/>
      <c r="L819" s="6"/>
      <c r="M819" s="6"/>
      <c r="N819" s="6"/>
    </row>
    <row r="820" spans="3:14" ht="15.75" customHeight="1">
      <c r="C820" s="6"/>
      <c r="D820" s="6"/>
      <c r="F820" s="6"/>
      <c r="G820" s="42"/>
      <c r="H820" s="42"/>
      <c r="K820" s="6"/>
      <c r="L820" s="6"/>
      <c r="M820" s="6"/>
      <c r="N820" s="6"/>
    </row>
    <row r="821" spans="3:14" ht="15.75" customHeight="1">
      <c r="C821" s="6"/>
      <c r="D821" s="6"/>
      <c r="F821" s="6"/>
      <c r="G821" s="42"/>
      <c r="H821" s="42"/>
      <c r="K821" s="6"/>
      <c r="L821" s="6"/>
      <c r="M821" s="6"/>
      <c r="N821" s="6"/>
    </row>
    <row r="822" spans="3:14" ht="15.75" customHeight="1">
      <c r="C822" s="6"/>
      <c r="D822" s="6"/>
      <c r="F822" s="6"/>
      <c r="G822" s="42"/>
      <c r="H822" s="42"/>
      <c r="K822" s="6"/>
      <c r="L822" s="6"/>
      <c r="M822" s="6"/>
      <c r="N822" s="6"/>
    </row>
    <row r="823" spans="3:14" ht="15.75" customHeight="1">
      <c r="C823" s="6"/>
      <c r="D823" s="6"/>
      <c r="F823" s="6"/>
      <c r="G823" s="42"/>
      <c r="H823" s="42"/>
      <c r="K823" s="6"/>
      <c r="L823" s="6"/>
      <c r="M823" s="6"/>
      <c r="N823" s="6"/>
    </row>
    <row r="824" spans="3:14" ht="15.75" customHeight="1">
      <c r="C824" s="6"/>
      <c r="D824" s="6"/>
      <c r="F824" s="6"/>
      <c r="G824" s="42"/>
      <c r="H824" s="42"/>
      <c r="K824" s="6"/>
      <c r="L824" s="6"/>
      <c r="M824" s="6"/>
      <c r="N824" s="6"/>
    </row>
    <row r="825" spans="3:14" ht="15.75" customHeight="1">
      <c r="C825" s="6"/>
      <c r="D825" s="6"/>
      <c r="F825" s="6"/>
      <c r="G825" s="42"/>
      <c r="H825" s="42"/>
      <c r="K825" s="6"/>
      <c r="L825" s="6"/>
      <c r="M825" s="6"/>
      <c r="N825" s="6"/>
    </row>
    <row r="826" spans="3:14" ht="15.75" customHeight="1">
      <c r="C826" s="6"/>
      <c r="D826" s="6"/>
      <c r="F826" s="6"/>
      <c r="G826" s="42"/>
      <c r="H826" s="42"/>
      <c r="K826" s="6"/>
      <c r="L826" s="6"/>
      <c r="M826" s="6"/>
      <c r="N826" s="6"/>
    </row>
    <row r="827" spans="3:14" ht="15.75" customHeight="1">
      <c r="C827" s="6"/>
      <c r="D827" s="6"/>
      <c r="F827" s="6"/>
      <c r="G827" s="42"/>
      <c r="H827" s="42"/>
      <c r="K827" s="6"/>
      <c r="L827" s="6"/>
      <c r="M827" s="6"/>
      <c r="N827" s="6"/>
    </row>
    <row r="828" spans="3:14" ht="15.75" customHeight="1">
      <c r="C828" s="6"/>
      <c r="D828" s="6"/>
      <c r="F828" s="6"/>
      <c r="G828" s="42"/>
      <c r="H828" s="42"/>
      <c r="K828" s="6"/>
      <c r="L828" s="6"/>
      <c r="M828" s="6"/>
      <c r="N828" s="6"/>
    </row>
    <row r="829" spans="3:14" ht="15.75" customHeight="1">
      <c r="C829" s="6"/>
      <c r="D829" s="6"/>
      <c r="F829" s="6"/>
      <c r="G829" s="42"/>
      <c r="H829" s="42"/>
      <c r="K829" s="6"/>
      <c r="L829" s="6"/>
      <c r="M829" s="6"/>
      <c r="N829" s="6"/>
    </row>
    <row r="830" spans="3:14" ht="15.75" customHeight="1">
      <c r="C830" s="6"/>
      <c r="D830" s="6"/>
      <c r="F830" s="6"/>
      <c r="G830" s="42"/>
      <c r="H830" s="42"/>
      <c r="K830" s="6"/>
      <c r="L830" s="6"/>
      <c r="M830" s="6"/>
      <c r="N830" s="6"/>
    </row>
    <row r="831" spans="3:14" ht="15.75" customHeight="1">
      <c r="C831" s="6"/>
      <c r="D831" s="6"/>
      <c r="F831" s="6"/>
      <c r="G831" s="42"/>
      <c r="H831" s="42"/>
      <c r="K831" s="6"/>
      <c r="L831" s="6"/>
      <c r="M831" s="6"/>
      <c r="N831" s="6"/>
    </row>
    <row r="832" spans="3:14" ht="15.75" customHeight="1">
      <c r="C832" s="6"/>
      <c r="D832" s="6"/>
      <c r="F832" s="6"/>
      <c r="G832" s="42"/>
      <c r="H832" s="42"/>
      <c r="K832" s="6"/>
      <c r="L832" s="6"/>
      <c r="M832" s="6"/>
      <c r="N832" s="6"/>
    </row>
    <row r="833" spans="3:14" ht="15.75" customHeight="1">
      <c r="C833" s="6"/>
      <c r="D833" s="6"/>
      <c r="F833" s="6"/>
      <c r="G833" s="42"/>
      <c r="H833" s="42"/>
      <c r="K833" s="6"/>
      <c r="L833" s="6"/>
      <c r="M833" s="6"/>
      <c r="N833" s="6"/>
    </row>
    <row r="834" spans="3:14" ht="15.75" customHeight="1">
      <c r="C834" s="6"/>
      <c r="D834" s="6"/>
      <c r="F834" s="6"/>
      <c r="G834" s="42"/>
      <c r="H834" s="42"/>
      <c r="K834" s="6"/>
      <c r="L834" s="6"/>
      <c r="M834" s="6"/>
      <c r="N834" s="6"/>
    </row>
    <row r="835" spans="3:14" ht="15.75" customHeight="1">
      <c r="C835" s="6"/>
      <c r="D835" s="6"/>
      <c r="F835" s="6"/>
      <c r="G835" s="42"/>
      <c r="H835" s="42"/>
      <c r="K835" s="6"/>
      <c r="L835" s="6"/>
      <c r="M835" s="6"/>
      <c r="N835" s="6"/>
    </row>
    <row r="836" spans="3:14" ht="15.75" customHeight="1">
      <c r="C836" s="6"/>
      <c r="D836" s="6"/>
      <c r="F836" s="6"/>
      <c r="G836" s="42"/>
      <c r="H836" s="42"/>
      <c r="K836" s="6"/>
      <c r="L836" s="6"/>
      <c r="M836" s="6"/>
      <c r="N836" s="6"/>
    </row>
    <row r="837" spans="3:14" ht="15.75" customHeight="1">
      <c r="C837" s="6"/>
      <c r="D837" s="6"/>
      <c r="F837" s="6"/>
      <c r="G837" s="42"/>
      <c r="H837" s="42"/>
      <c r="K837" s="6"/>
      <c r="L837" s="6"/>
      <c r="M837" s="6"/>
      <c r="N837" s="6"/>
    </row>
    <row r="838" spans="3:14" ht="15.75" customHeight="1">
      <c r="C838" s="6"/>
      <c r="D838" s="6"/>
      <c r="F838" s="6"/>
      <c r="G838" s="42"/>
      <c r="H838" s="42"/>
      <c r="K838" s="6"/>
      <c r="L838" s="6"/>
      <c r="M838" s="6"/>
      <c r="N838" s="6"/>
    </row>
    <row r="839" spans="3:14" ht="15.75" customHeight="1">
      <c r="C839" s="6"/>
      <c r="D839" s="6"/>
      <c r="F839" s="6"/>
      <c r="G839" s="42"/>
      <c r="H839" s="42"/>
      <c r="K839" s="6"/>
      <c r="L839" s="6"/>
      <c r="M839" s="6"/>
      <c r="N839" s="6"/>
    </row>
    <row r="840" spans="3:14" ht="15.75" customHeight="1">
      <c r="C840" s="6"/>
      <c r="D840" s="6"/>
      <c r="F840" s="6"/>
      <c r="G840" s="42"/>
      <c r="H840" s="42"/>
      <c r="K840" s="6"/>
      <c r="L840" s="6"/>
      <c r="M840" s="6"/>
      <c r="N840" s="6"/>
    </row>
    <row r="841" spans="3:14" ht="15.75" customHeight="1">
      <c r="C841" s="6"/>
      <c r="D841" s="6"/>
      <c r="F841" s="6"/>
      <c r="G841" s="42"/>
      <c r="H841" s="42"/>
      <c r="K841" s="6"/>
      <c r="L841" s="6"/>
      <c r="M841" s="6"/>
      <c r="N841" s="6"/>
    </row>
    <row r="842" spans="3:14" ht="15.75" customHeight="1">
      <c r="C842" s="6"/>
      <c r="D842" s="6"/>
      <c r="F842" s="6"/>
      <c r="G842" s="42"/>
      <c r="H842" s="42"/>
      <c r="K842" s="6"/>
      <c r="L842" s="6"/>
      <c r="M842" s="6"/>
      <c r="N842" s="6"/>
    </row>
    <row r="843" spans="3:14" ht="15.75" customHeight="1">
      <c r="C843" s="6"/>
      <c r="D843" s="6"/>
      <c r="F843" s="6"/>
      <c r="G843" s="42"/>
      <c r="H843" s="42"/>
      <c r="K843" s="6"/>
      <c r="L843" s="6"/>
      <c r="M843" s="6"/>
      <c r="N843" s="6"/>
    </row>
    <row r="844" spans="3:14" ht="15.75" customHeight="1">
      <c r="C844" s="6"/>
      <c r="D844" s="6"/>
      <c r="F844" s="6"/>
      <c r="G844" s="42"/>
      <c r="H844" s="42"/>
      <c r="K844" s="6"/>
      <c r="L844" s="6"/>
      <c r="M844" s="6"/>
      <c r="N844" s="6"/>
    </row>
    <row r="845" spans="3:14" ht="15.75" customHeight="1">
      <c r="C845" s="6"/>
      <c r="D845" s="6"/>
      <c r="F845" s="6"/>
      <c r="G845" s="42"/>
      <c r="H845" s="42"/>
      <c r="K845" s="6"/>
      <c r="L845" s="6"/>
      <c r="M845" s="6"/>
      <c r="N845" s="6"/>
    </row>
    <row r="846" spans="3:14" ht="15.75" customHeight="1">
      <c r="C846" s="6"/>
      <c r="D846" s="6"/>
      <c r="F846" s="6"/>
      <c r="G846" s="42"/>
      <c r="H846" s="42"/>
      <c r="K846" s="6"/>
      <c r="L846" s="6"/>
      <c r="M846" s="6"/>
      <c r="N846" s="6"/>
    </row>
    <row r="847" spans="3:14" ht="15.75" customHeight="1">
      <c r="C847" s="6"/>
      <c r="D847" s="6"/>
      <c r="F847" s="6"/>
      <c r="G847" s="42"/>
      <c r="H847" s="42"/>
      <c r="K847" s="6"/>
      <c r="L847" s="6"/>
      <c r="M847" s="6"/>
      <c r="N847" s="6"/>
    </row>
    <row r="848" spans="3:14" ht="15.75" customHeight="1">
      <c r="C848" s="6"/>
      <c r="D848" s="6"/>
      <c r="F848" s="6"/>
      <c r="G848" s="42"/>
      <c r="H848" s="42"/>
      <c r="K848" s="6"/>
      <c r="L848" s="6"/>
      <c r="M848" s="6"/>
      <c r="N848" s="6"/>
    </row>
    <row r="849" spans="3:14" ht="15.75" customHeight="1">
      <c r="C849" s="6"/>
      <c r="D849" s="6"/>
      <c r="F849" s="6"/>
      <c r="G849" s="42"/>
      <c r="H849" s="42"/>
      <c r="K849" s="6"/>
      <c r="L849" s="6"/>
      <c r="M849" s="6"/>
      <c r="N849" s="6"/>
    </row>
    <row r="850" spans="3:14" ht="15.75" customHeight="1">
      <c r="C850" s="6"/>
      <c r="D850" s="6"/>
      <c r="F850" s="6"/>
      <c r="G850" s="42"/>
      <c r="H850" s="42"/>
      <c r="K850" s="6"/>
      <c r="L850" s="6"/>
      <c r="M850" s="6"/>
      <c r="N850" s="6"/>
    </row>
    <row r="851" spans="3:14" ht="15.75" customHeight="1">
      <c r="C851" s="6"/>
      <c r="D851" s="6"/>
      <c r="F851" s="6"/>
      <c r="G851" s="42"/>
      <c r="H851" s="42"/>
      <c r="K851" s="6"/>
      <c r="L851" s="6"/>
      <c r="M851" s="6"/>
      <c r="N851" s="6"/>
    </row>
    <row r="852" spans="3:14" ht="15.75" customHeight="1">
      <c r="C852" s="6"/>
      <c r="D852" s="6"/>
      <c r="F852" s="6"/>
      <c r="G852" s="42"/>
      <c r="H852" s="42"/>
      <c r="K852" s="6"/>
      <c r="L852" s="6"/>
      <c r="M852" s="6"/>
      <c r="N852" s="6"/>
    </row>
    <row r="853" spans="3:14" ht="15.75" customHeight="1">
      <c r="C853" s="6"/>
      <c r="D853" s="6"/>
      <c r="F853" s="6"/>
      <c r="G853" s="42"/>
      <c r="H853" s="42"/>
      <c r="K853" s="6"/>
      <c r="L853" s="6"/>
      <c r="M853" s="6"/>
      <c r="N853" s="6"/>
    </row>
    <row r="854" spans="3:14" ht="15.75" customHeight="1">
      <c r="C854" s="6"/>
      <c r="D854" s="6"/>
      <c r="F854" s="6"/>
      <c r="G854" s="42"/>
      <c r="H854" s="42"/>
      <c r="K854" s="6"/>
      <c r="L854" s="6"/>
      <c r="M854" s="6"/>
      <c r="N854" s="6"/>
    </row>
    <row r="855" spans="3:14" ht="15.75" customHeight="1">
      <c r="C855" s="6"/>
      <c r="D855" s="6"/>
      <c r="F855" s="6"/>
      <c r="G855" s="42"/>
      <c r="H855" s="42"/>
      <c r="K855" s="6"/>
      <c r="L855" s="6"/>
      <c r="M855" s="6"/>
      <c r="N855" s="6"/>
    </row>
    <row r="856" spans="3:14" ht="15.75" customHeight="1">
      <c r="C856" s="6"/>
      <c r="D856" s="6"/>
      <c r="F856" s="6"/>
      <c r="G856" s="42"/>
      <c r="H856" s="42"/>
      <c r="K856" s="6"/>
      <c r="L856" s="6"/>
      <c r="M856" s="6"/>
      <c r="N856" s="6"/>
    </row>
    <row r="857" spans="3:14" ht="15.75" customHeight="1">
      <c r="C857" s="6"/>
      <c r="D857" s="6"/>
      <c r="F857" s="6"/>
      <c r="G857" s="42"/>
      <c r="H857" s="42"/>
      <c r="K857" s="6"/>
      <c r="L857" s="6"/>
      <c r="M857" s="6"/>
      <c r="N857" s="6"/>
    </row>
    <row r="858" spans="3:14" ht="15.75" customHeight="1">
      <c r="C858" s="6"/>
      <c r="D858" s="6"/>
      <c r="F858" s="6"/>
      <c r="G858" s="42"/>
      <c r="H858" s="42"/>
      <c r="K858" s="6"/>
      <c r="L858" s="6"/>
      <c r="M858" s="6"/>
      <c r="N858" s="6"/>
    </row>
    <row r="859" spans="3:14" ht="15.75" customHeight="1">
      <c r="C859" s="6"/>
      <c r="D859" s="6"/>
      <c r="F859" s="6"/>
      <c r="G859" s="42"/>
      <c r="H859" s="42"/>
      <c r="K859" s="6"/>
      <c r="L859" s="6"/>
      <c r="M859" s="6"/>
      <c r="N859" s="6"/>
    </row>
    <row r="860" spans="3:14" ht="15.75" customHeight="1">
      <c r="C860" s="6"/>
      <c r="D860" s="6"/>
      <c r="F860" s="6"/>
      <c r="G860" s="42"/>
      <c r="H860" s="42"/>
      <c r="K860" s="6"/>
      <c r="L860" s="6"/>
      <c r="M860" s="6"/>
      <c r="N860" s="6"/>
    </row>
    <row r="861" spans="3:14" ht="15.75" customHeight="1">
      <c r="C861" s="6"/>
      <c r="D861" s="6"/>
      <c r="F861" s="6"/>
      <c r="G861" s="42"/>
      <c r="H861" s="42"/>
      <c r="K861" s="6"/>
      <c r="L861" s="6"/>
      <c r="M861" s="6"/>
      <c r="N861" s="6"/>
    </row>
    <row r="862" spans="3:14" ht="15.75" customHeight="1">
      <c r="C862" s="6"/>
      <c r="D862" s="6"/>
      <c r="F862" s="6"/>
      <c r="G862" s="42"/>
      <c r="H862" s="42"/>
      <c r="K862" s="6"/>
      <c r="L862" s="6"/>
      <c r="M862" s="6"/>
      <c r="N862" s="6"/>
    </row>
    <row r="863" spans="3:14" ht="15.75" customHeight="1">
      <c r="C863" s="6"/>
      <c r="D863" s="6"/>
      <c r="F863" s="6"/>
      <c r="G863" s="42"/>
      <c r="H863" s="42"/>
      <c r="K863" s="6"/>
      <c r="L863" s="6"/>
      <c r="M863" s="6"/>
      <c r="N863" s="6"/>
    </row>
    <row r="864" spans="3:14" ht="15.75" customHeight="1">
      <c r="C864" s="6"/>
      <c r="D864" s="6"/>
      <c r="F864" s="6"/>
      <c r="G864" s="42"/>
      <c r="H864" s="42"/>
      <c r="K864" s="6"/>
      <c r="L864" s="6"/>
      <c r="M864" s="6"/>
      <c r="N864" s="6"/>
    </row>
    <row r="865" spans="3:14" ht="15.75" customHeight="1">
      <c r="C865" s="6"/>
      <c r="D865" s="6"/>
      <c r="F865" s="6"/>
      <c r="G865" s="42"/>
      <c r="H865" s="42"/>
      <c r="K865" s="6"/>
      <c r="L865" s="6"/>
      <c r="M865" s="6"/>
      <c r="N865" s="6"/>
    </row>
    <row r="866" spans="3:14" ht="15.75" customHeight="1">
      <c r="C866" s="6"/>
      <c r="D866" s="6"/>
      <c r="F866" s="6"/>
      <c r="G866" s="42"/>
      <c r="H866" s="42"/>
      <c r="K866" s="6"/>
      <c r="L866" s="6"/>
      <c r="M866" s="6"/>
      <c r="N866" s="6"/>
    </row>
    <row r="867" spans="3:14" ht="15.75" customHeight="1">
      <c r="C867" s="6"/>
      <c r="D867" s="6"/>
      <c r="F867" s="6"/>
      <c r="G867" s="42"/>
      <c r="H867" s="42"/>
      <c r="K867" s="6"/>
      <c r="L867" s="6"/>
      <c r="M867" s="6"/>
      <c r="N867" s="6"/>
    </row>
    <row r="868" spans="3:14" ht="15.75" customHeight="1">
      <c r="C868" s="6"/>
      <c r="D868" s="6"/>
      <c r="F868" s="6"/>
      <c r="G868" s="42"/>
      <c r="H868" s="42"/>
      <c r="K868" s="6"/>
      <c r="L868" s="6"/>
      <c r="M868" s="6"/>
      <c r="N868" s="6"/>
    </row>
    <row r="869" spans="3:14" ht="15.75" customHeight="1">
      <c r="C869" s="6"/>
      <c r="D869" s="6"/>
      <c r="F869" s="6"/>
      <c r="G869" s="42"/>
      <c r="H869" s="42"/>
      <c r="K869" s="6"/>
      <c r="L869" s="6"/>
      <c r="M869" s="6"/>
      <c r="N869" s="6"/>
    </row>
    <row r="870" spans="3:14" ht="15.75" customHeight="1">
      <c r="C870" s="6"/>
      <c r="D870" s="6"/>
      <c r="F870" s="6"/>
      <c r="G870" s="42"/>
      <c r="H870" s="42"/>
      <c r="K870" s="6"/>
      <c r="L870" s="6"/>
      <c r="M870" s="6"/>
      <c r="N870" s="6"/>
    </row>
    <row r="871" spans="3:14" ht="15.75" customHeight="1">
      <c r="C871" s="6"/>
      <c r="D871" s="6"/>
      <c r="F871" s="6"/>
      <c r="G871" s="42"/>
      <c r="H871" s="42"/>
      <c r="K871" s="6"/>
      <c r="L871" s="6"/>
      <c r="M871" s="6"/>
      <c r="N871" s="6"/>
    </row>
    <row r="872" spans="3:14" ht="15.75" customHeight="1">
      <c r="C872" s="6"/>
      <c r="D872" s="6"/>
      <c r="F872" s="6"/>
      <c r="G872" s="42"/>
      <c r="H872" s="42"/>
      <c r="K872" s="6"/>
      <c r="L872" s="6"/>
      <c r="M872" s="6"/>
      <c r="N872" s="6"/>
    </row>
    <row r="873" spans="3:14" ht="15.75" customHeight="1">
      <c r="C873" s="6"/>
      <c r="D873" s="6"/>
      <c r="F873" s="6"/>
      <c r="G873" s="42"/>
      <c r="H873" s="42"/>
      <c r="K873" s="6"/>
      <c r="L873" s="6"/>
      <c r="M873" s="6"/>
      <c r="N873" s="6"/>
    </row>
    <row r="874" spans="3:14" ht="15.75" customHeight="1">
      <c r="C874" s="6"/>
      <c r="D874" s="6"/>
      <c r="F874" s="6"/>
      <c r="G874" s="42"/>
      <c r="H874" s="42"/>
      <c r="K874" s="6"/>
      <c r="L874" s="6"/>
      <c r="M874" s="6"/>
      <c r="N874" s="6"/>
    </row>
    <row r="875" spans="3:14" ht="15.75" customHeight="1">
      <c r="C875" s="6"/>
      <c r="D875" s="6"/>
      <c r="F875" s="6"/>
      <c r="G875" s="42"/>
      <c r="H875" s="42"/>
      <c r="K875" s="6"/>
      <c r="L875" s="6"/>
      <c r="M875" s="6"/>
      <c r="N875" s="6"/>
    </row>
    <row r="876" spans="3:14" ht="15.75" customHeight="1">
      <c r="C876" s="6"/>
      <c r="D876" s="6"/>
      <c r="F876" s="6"/>
      <c r="G876" s="42"/>
      <c r="H876" s="42"/>
      <c r="K876" s="6"/>
      <c r="L876" s="6"/>
      <c r="M876" s="6"/>
      <c r="N876" s="6"/>
    </row>
    <row r="877" spans="3:14" ht="15.75" customHeight="1">
      <c r="C877" s="6"/>
      <c r="D877" s="6"/>
      <c r="F877" s="6"/>
      <c r="G877" s="42"/>
      <c r="H877" s="42"/>
      <c r="K877" s="6"/>
      <c r="L877" s="6"/>
      <c r="M877" s="6"/>
      <c r="N877" s="6"/>
    </row>
    <row r="878" spans="3:14" ht="15.75" customHeight="1">
      <c r="C878" s="6"/>
      <c r="D878" s="6"/>
      <c r="F878" s="6"/>
      <c r="G878" s="42"/>
      <c r="H878" s="42"/>
      <c r="K878" s="6"/>
      <c r="L878" s="6"/>
      <c r="M878" s="6"/>
      <c r="N878" s="6"/>
    </row>
    <row r="879" spans="3:14" ht="15.75" customHeight="1">
      <c r="C879" s="6"/>
      <c r="D879" s="6"/>
      <c r="F879" s="6"/>
      <c r="G879" s="42"/>
      <c r="H879" s="42"/>
      <c r="K879" s="6"/>
      <c r="L879" s="6"/>
      <c r="M879" s="6"/>
      <c r="N879" s="6"/>
    </row>
    <row r="880" spans="3:14" ht="15.75" customHeight="1">
      <c r="C880" s="6"/>
      <c r="D880" s="6"/>
      <c r="F880" s="6"/>
      <c r="G880" s="42"/>
      <c r="H880" s="42"/>
      <c r="K880" s="6"/>
      <c r="L880" s="6"/>
      <c r="M880" s="6"/>
      <c r="N880" s="6"/>
    </row>
    <row r="881" spans="3:14" ht="15.75" customHeight="1">
      <c r="C881" s="6"/>
      <c r="D881" s="6"/>
      <c r="F881" s="6"/>
      <c r="G881" s="42"/>
      <c r="H881" s="42"/>
      <c r="K881" s="6"/>
      <c r="L881" s="6"/>
      <c r="M881" s="6"/>
      <c r="N881" s="6"/>
    </row>
    <row r="882" spans="3:14" ht="15.75" customHeight="1">
      <c r="C882" s="6"/>
      <c r="D882" s="6"/>
      <c r="F882" s="6"/>
      <c r="G882" s="42"/>
      <c r="H882" s="42"/>
      <c r="K882" s="6"/>
      <c r="L882" s="6"/>
      <c r="M882" s="6"/>
      <c r="N882" s="6"/>
    </row>
    <row r="883" spans="3:14" ht="15.75" customHeight="1">
      <c r="C883" s="6"/>
      <c r="D883" s="6"/>
      <c r="F883" s="6"/>
      <c r="G883" s="42"/>
      <c r="H883" s="42"/>
      <c r="K883" s="6"/>
      <c r="L883" s="6"/>
      <c r="M883" s="6"/>
      <c r="N883" s="6"/>
    </row>
    <row r="884" spans="3:14" ht="15.75" customHeight="1">
      <c r="C884" s="6"/>
      <c r="D884" s="6"/>
      <c r="F884" s="6"/>
      <c r="G884" s="42"/>
      <c r="H884" s="42"/>
      <c r="K884" s="6"/>
      <c r="L884" s="6"/>
      <c r="M884" s="6"/>
      <c r="N884" s="6"/>
    </row>
    <row r="885" spans="3:14" ht="15.75" customHeight="1">
      <c r="C885" s="6"/>
      <c r="D885" s="6"/>
      <c r="F885" s="6"/>
      <c r="G885" s="42"/>
      <c r="H885" s="42"/>
      <c r="K885" s="6"/>
      <c r="L885" s="6"/>
      <c r="M885" s="6"/>
      <c r="N885" s="6"/>
    </row>
    <row r="886" spans="3:14" ht="15.75" customHeight="1">
      <c r="C886" s="6"/>
      <c r="D886" s="6"/>
      <c r="F886" s="6"/>
      <c r="G886" s="42"/>
      <c r="H886" s="42"/>
      <c r="K886" s="6"/>
      <c r="L886" s="6"/>
      <c r="M886" s="6"/>
      <c r="N886" s="6"/>
    </row>
    <row r="887" spans="3:14" ht="15.75" customHeight="1">
      <c r="C887" s="6"/>
      <c r="D887" s="6"/>
      <c r="F887" s="6"/>
      <c r="G887" s="42"/>
      <c r="H887" s="42"/>
      <c r="K887" s="6"/>
      <c r="L887" s="6"/>
      <c r="M887" s="6"/>
      <c r="N887" s="6"/>
    </row>
    <row r="888" spans="3:14" ht="15.75" customHeight="1">
      <c r="C888" s="6"/>
      <c r="D888" s="6"/>
      <c r="F888" s="6"/>
      <c r="G888" s="42"/>
      <c r="H888" s="42"/>
      <c r="K888" s="6"/>
      <c r="L888" s="6"/>
      <c r="M888" s="6"/>
      <c r="N888" s="6"/>
    </row>
    <row r="889" spans="3:14" ht="15.75" customHeight="1">
      <c r="C889" s="6"/>
      <c r="D889" s="6"/>
      <c r="F889" s="6"/>
      <c r="G889" s="42"/>
      <c r="H889" s="42"/>
      <c r="K889" s="6"/>
      <c r="L889" s="6"/>
      <c r="M889" s="6"/>
      <c r="N889" s="6"/>
    </row>
    <row r="890" spans="3:14" ht="15.75" customHeight="1">
      <c r="C890" s="6"/>
      <c r="D890" s="6"/>
      <c r="F890" s="6"/>
      <c r="G890" s="42"/>
      <c r="H890" s="42"/>
      <c r="K890" s="6"/>
      <c r="L890" s="6"/>
      <c r="M890" s="6"/>
      <c r="N890" s="6"/>
    </row>
    <row r="891" spans="3:14" ht="15.75" customHeight="1">
      <c r="C891" s="6"/>
      <c r="D891" s="6"/>
      <c r="F891" s="6"/>
      <c r="G891" s="42"/>
      <c r="H891" s="42"/>
      <c r="K891" s="6"/>
      <c r="L891" s="6"/>
      <c r="M891" s="6"/>
      <c r="N891" s="6"/>
    </row>
    <row r="892" spans="3:14" ht="15.75" customHeight="1">
      <c r="C892" s="6"/>
      <c r="D892" s="6"/>
      <c r="F892" s="6"/>
      <c r="G892" s="42"/>
      <c r="H892" s="42"/>
      <c r="K892" s="6"/>
      <c r="L892" s="6"/>
      <c r="M892" s="6"/>
      <c r="N892" s="6"/>
    </row>
    <row r="893" spans="3:14" ht="15.75" customHeight="1">
      <c r="C893" s="6"/>
      <c r="D893" s="6"/>
      <c r="F893" s="6"/>
      <c r="G893" s="42"/>
      <c r="H893" s="42"/>
      <c r="K893" s="6"/>
      <c r="L893" s="6"/>
      <c r="M893" s="6"/>
      <c r="N893" s="6"/>
    </row>
    <row r="894" spans="3:14" ht="15.75" customHeight="1">
      <c r="C894" s="6"/>
      <c r="D894" s="6"/>
      <c r="F894" s="6"/>
      <c r="G894" s="42"/>
      <c r="H894" s="42"/>
      <c r="K894" s="6"/>
      <c r="L894" s="6"/>
      <c r="M894" s="6"/>
      <c r="N894" s="6"/>
    </row>
    <row r="895" spans="3:14" ht="15.75" customHeight="1">
      <c r="C895" s="6"/>
      <c r="D895" s="6"/>
      <c r="F895" s="6"/>
      <c r="G895" s="42"/>
      <c r="H895" s="42"/>
      <c r="K895" s="6"/>
      <c r="L895" s="6"/>
      <c r="M895" s="6"/>
      <c r="N895" s="6"/>
    </row>
    <row r="896" spans="3:14" ht="15.75" customHeight="1">
      <c r="C896" s="6"/>
      <c r="D896" s="6"/>
      <c r="F896" s="6"/>
      <c r="G896" s="42"/>
      <c r="H896" s="42"/>
      <c r="K896" s="6"/>
      <c r="L896" s="6"/>
      <c r="M896" s="6"/>
      <c r="N896" s="6"/>
    </row>
    <row r="897" spans="3:14" ht="15.75" customHeight="1">
      <c r="C897" s="6"/>
      <c r="D897" s="6"/>
      <c r="F897" s="6"/>
      <c r="G897" s="42"/>
      <c r="H897" s="42"/>
      <c r="K897" s="6"/>
      <c r="L897" s="6"/>
      <c r="M897" s="6"/>
      <c r="N897" s="6"/>
    </row>
    <row r="898" spans="3:14" ht="15.75" customHeight="1">
      <c r="C898" s="6"/>
      <c r="D898" s="6"/>
      <c r="F898" s="6"/>
      <c r="G898" s="42"/>
      <c r="H898" s="42"/>
      <c r="K898" s="6"/>
      <c r="L898" s="6"/>
      <c r="M898" s="6"/>
      <c r="N898" s="6"/>
    </row>
    <row r="899" spans="3:14" ht="15.75" customHeight="1">
      <c r="C899" s="6"/>
      <c r="D899" s="6"/>
      <c r="F899" s="6"/>
      <c r="G899" s="42"/>
      <c r="H899" s="42"/>
      <c r="K899" s="6"/>
      <c r="L899" s="6"/>
      <c r="M899" s="6"/>
      <c r="N899" s="6"/>
    </row>
    <row r="900" spans="3:14" ht="15.75" customHeight="1">
      <c r="C900" s="6"/>
      <c r="D900" s="6"/>
      <c r="F900" s="6"/>
      <c r="G900" s="42"/>
      <c r="H900" s="42"/>
      <c r="K900" s="6"/>
      <c r="L900" s="6"/>
      <c r="M900" s="6"/>
      <c r="N900" s="6"/>
    </row>
    <row r="901" spans="3:14" ht="15.75" customHeight="1">
      <c r="C901" s="6"/>
      <c r="D901" s="6"/>
      <c r="F901" s="6"/>
      <c r="G901" s="42"/>
      <c r="H901" s="42"/>
      <c r="K901" s="6"/>
      <c r="L901" s="6"/>
      <c r="M901" s="6"/>
      <c r="N901" s="6"/>
    </row>
    <row r="902" spans="3:14" ht="15.75" customHeight="1">
      <c r="C902" s="6"/>
      <c r="D902" s="6"/>
      <c r="F902" s="6"/>
      <c r="G902" s="42"/>
      <c r="H902" s="42"/>
      <c r="K902" s="6"/>
      <c r="L902" s="6"/>
      <c r="M902" s="6"/>
      <c r="N902" s="6"/>
    </row>
    <row r="903" spans="3:14" ht="15.75" customHeight="1">
      <c r="C903" s="6"/>
      <c r="D903" s="6"/>
      <c r="F903" s="6"/>
      <c r="G903" s="42"/>
      <c r="H903" s="42"/>
      <c r="K903" s="6"/>
      <c r="L903" s="6"/>
      <c r="M903" s="6"/>
      <c r="N903" s="6"/>
    </row>
    <row r="904" spans="3:14" ht="15.75" customHeight="1">
      <c r="C904" s="6"/>
      <c r="D904" s="6"/>
      <c r="F904" s="6"/>
      <c r="G904" s="42"/>
      <c r="H904" s="42"/>
      <c r="K904" s="6"/>
      <c r="L904" s="6"/>
      <c r="M904" s="6"/>
      <c r="N904" s="6"/>
    </row>
    <row r="905" spans="3:14" ht="15.75" customHeight="1">
      <c r="C905" s="6"/>
      <c r="D905" s="6"/>
      <c r="F905" s="6"/>
      <c r="G905" s="42"/>
      <c r="H905" s="42"/>
      <c r="K905" s="6"/>
      <c r="L905" s="6"/>
      <c r="M905" s="6"/>
      <c r="N905" s="6"/>
    </row>
    <row r="906" spans="3:14" ht="15.75" customHeight="1">
      <c r="C906" s="6"/>
      <c r="D906" s="6"/>
      <c r="F906" s="6"/>
      <c r="G906" s="42"/>
      <c r="H906" s="42"/>
      <c r="K906" s="6"/>
      <c r="L906" s="6"/>
      <c r="M906" s="6"/>
      <c r="N906" s="6"/>
    </row>
    <row r="907" spans="3:14" ht="15.75" customHeight="1">
      <c r="C907" s="6"/>
      <c r="D907" s="6"/>
      <c r="F907" s="6"/>
      <c r="G907" s="42"/>
      <c r="H907" s="42"/>
      <c r="K907" s="6"/>
      <c r="L907" s="6"/>
      <c r="M907" s="6"/>
      <c r="N907" s="6"/>
    </row>
    <row r="908" spans="3:14" ht="15.75" customHeight="1">
      <c r="C908" s="6"/>
      <c r="D908" s="6"/>
      <c r="F908" s="6"/>
      <c r="G908" s="42"/>
      <c r="H908" s="42"/>
      <c r="K908" s="6"/>
      <c r="L908" s="6"/>
      <c r="M908" s="6"/>
      <c r="N908" s="6"/>
    </row>
    <row r="909" spans="3:14" ht="15.75" customHeight="1">
      <c r="C909" s="6"/>
      <c r="D909" s="6"/>
      <c r="F909" s="6"/>
      <c r="G909" s="42"/>
      <c r="H909" s="42"/>
      <c r="K909" s="6"/>
      <c r="L909" s="6"/>
      <c r="M909" s="6"/>
      <c r="N909" s="6"/>
    </row>
    <row r="910" spans="3:14" ht="15.75" customHeight="1">
      <c r="C910" s="6"/>
      <c r="D910" s="6"/>
      <c r="F910" s="6"/>
      <c r="G910" s="42"/>
      <c r="H910" s="42"/>
      <c r="K910" s="6"/>
      <c r="L910" s="6"/>
      <c r="M910" s="6"/>
      <c r="N910" s="6"/>
    </row>
    <row r="911" spans="3:14" ht="15.75" customHeight="1">
      <c r="C911" s="6"/>
      <c r="D911" s="6"/>
      <c r="F911" s="6"/>
      <c r="G911" s="42"/>
      <c r="H911" s="42"/>
      <c r="K911" s="6"/>
      <c r="L911" s="6"/>
      <c r="M911" s="6"/>
      <c r="N911" s="6"/>
    </row>
    <row r="912" spans="3:14" ht="15.75" customHeight="1">
      <c r="C912" s="6"/>
      <c r="D912" s="6"/>
      <c r="F912" s="6"/>
      <c r="G912" s="42"/>
      <c r="H912" s="42"/>
      <c r="K912" s="6"/>
      <c r="L912" s="6"/>
      <c r="M912" s="6"/>
      <c r="N912" s="6"/>
    </row>
    <row r="913" spans="3:14" ht="15.75" customHeight="1">
      <c r="C913" s="6"/>
      <c r="D913" s="6"/>
      <c r="F913" s="6"/>
      <c r="G913" s="42"/>
      <c r="H913" s="42"/>
      <c r="K913" s="6"/>
      <c r="L913" s="6"/>
      <c r="M913" s="6"/>
      <c r="N913" s="6"/>
    </row>
    <row r="914" spans="3:14" ht="15.75" customHeight="1">
      <c r="C914" s="6"/>
      <c r="D914" s="6"/>
      <c r="F914" s="6"/>
      <c r="G914" s="42"/>
      <c r="H914" s="42"/>
      <c r="K914" s="6"/>
      <c r="L914" s="6"/>
      <c r="M914" s="6"/>
      <c r="N914" s="6"/>
    </row>
    <row r="915" spans="3:14" ht="15.75" customHeight="1">
      <c r="C915" s="6"/>
      <c r="D915" s="6"/>
      <c r="F915" s="6"/>
      <c r="G915" s="42"/>
      <c r="H915" s="42"/>
      <c r="K915" s="6"/>
      <c r="L915" s="6"/>
      <c r="M915" s="6"/>
      <c r="N915" s="6"/>
    </row>
    <row r="916" spans="3:14" ht="15.75" customHeight="1">
      <c r="C916" s="6"/>
      <c r="D916" s="6"/>
      <c r="F916" s="6"/>
      <c r="G916" s="42"/>
      <c r="H916" s="42"/>
      <c r="K916" s="6"/>
      <c r="L916" s="6"/>
      <c r="M916" s="6"/>
      <c r="N916" s="6"/>
    </row>
    <row r="917" spans="3:14" ht="15.75" customHeight="1">
      <c r="C917" s="6"/>
      <c r="D917" s="6"/>
      <c r="F917" s="6"/>
      <c r="G917" s="42"/>
      <c r="H917" s="42"/>
      <c r="K917" s="6"/>
      <c r="L917" s="6"/>
      <c r="M917" s="6"/>
      <c r="N917" s="6"/>
    </row>
    <row r="918" spans="3:14" ht="15.75" customHeight="1">
      <c r="C918" s="6"/>
      <c r="D918" s="6"/>
      <c r="F918" s="6"/>
      <c r="G918" s="42"/>
      <c r="H918" s="42"/>
      <c r="K918" s="6"/>
      <c r="L918" s="6"/>
      <c r="M918" s="6"/>
      <c r="N918" s="6"/>
    </row>
    <row r="919" spans="3:14" ht="15.75" customHeight="1">
      <c r="C919" s="6"/>
      <c r="D919" s="6"/>
      <c r="F919" s="6"/>
      <c r="G919" s="42"/>
      <c r="H919" s="42"/>
      <c r="K919" s="6"/>
      <c r="L919" s="6"/>
      <c r="M919" s="6"/>
      <c r="N919" s="6"/>
    </row>
    <row r="920" spans="3:14" ht="15.75" customHeight="1">
      <c r="C920" s="6"/>
      <c r="D920" s="6"/>
      <c r="F920" s="6"/>
      <c r="G920" s="42"/>
      <c r="H920" s="42"/>
      <c r="K920" s="6"/>
      <c r="L920" s="6"/>
      <c r="M920" s="6"/>
      <c r="N920" s="6"/>
    </row>
    <row r="921" spans="3:14" ht="15.75" customHeight="1">
      <c r="C921" s="6"/>
      <c r="D921" s="6"/>
      <c r="F921" s="6"/>
      <c r="G921" s="42"/>
      <c r="H921" s="42"/>
      <c r="K921" s="6"/>
      <c r="L921" s="6"/>
      <c r="M921" s="6"/>
      <c r="N921" s="6"/>
    </row>
    <row r="922" spans="3:14" ht="15.75" customHeight="1">
      <c r="C922" s="6"/>
      <c r="D922" s="6"/>
      <c r="F922" s="6"/>
      <c r="G922" s="42"/>
      <c r="H922" s="42"/>
      <c r="K922" s="6"/>
      <c r="L922" s="6"/>
      <c r="M922" s="6"/>
      <c r="N922" s="6"/>
    </row>
    <row r="923" spans="3:14" ht="15.75" customHeight="1">
      <c r="C923" s="6"/>
      <c r="D923" s="6"/>
      <c r="F923" s="6"/>
      <c r="G923" s="42"/>
      <c r="H923" s="42"/>
      <c r="K923" s="6"/>
      <c r="L923" s="6"/>
      <c r="M923" s="6"/>
      <c r="N923" s="6"/>
    </row>
    <row r="924" spans="3:14" ht="15.75" customHeight="1">
      <c r="C924" s="6"/>
      <c r="D924" s="6"/>
      <c r="F924" s="6"/>
      <c r="G924" s="42"/>
      <c r="H924" s="42"/>
      <c r="K924" s="6"/>
      <c r="L924" s="6"/>
      <c r="M924" s="6"/>
      <c r="N924" s="6"/>
    </row>
    <row r="925" spans="3:14" ht="15.75" customHeight="1">
      <c r="C925" s="6"/>
      <c r="D925" s="6"/>
      <c r="F925" s="6"/>
      <c r="G925" s="42"/>
      <c r="H925" s="42"/>
      <c r="K925" s="6"/>
      <c r="L925" s="6"/>
      <c r="M925" s="6"/>
      <c r="N925" s="6"/>
    </row>
    <row r="926" spans="3:14" ht="15.75" customHeight="1">
      <c r="C926" s="6"/>
      <c r="D926" s="6"/>
      <c r="F926" s="6"/>
      <c r="G926" s="42"/>
      <c r="H926" s="42"/>
      <c r="K926" s="6"/>
      <c r="L926" s="6"/>
      <c r="M926" s="6"/>
      <c r="N926" s="6"/>
    </row>
    <row r="927" spans="3:14" ht="15.75" customHeight="1">
      <c r="C927" s="6"/>
      <c r="D927" s="6"/>
      <c r="F927" s="6"/>
      <c r="G927" s="42"/>
      <c r="H927" s="42"/>
      <c r="K927" s="6"/>
      <c r="L927" s="6"/>
      <c r="M927" s="6"/>
      <c r="N927" s="6"/>
    </row>
    <row r="928" spans="3:14" ht="15.75" customHeight="1">
      <c r="C928" s="6"/>
      <c r="D928" s="6"/>
      <c r="F928" s="6"/>
      <c r="G928" s="42"/>
      <c r="H928" s="42"/>
      <c r="K928" s="6"/>
      <c r="L928" s="6"/>
      <c r="M928" s="6"/>
      <c r="N928" s="6"/>
    </row>
    <row r="929" spans="3:14" ht="15.75" customHeight="1">
      <c r="C929" s="6"/>
      <c r="D929" s="6"/>
      <c r="F929" s="6"/>
      <c r="G929" s="42"/>
      <c r="H929" s="42"/>
      <c r="K929" s="6"/>
      <c r="L929" s="6"/>
      <c r="M929" s="6"/>
      <c r="N929" s="6"/>
    </row>
    <row r="930" spans="3:14" ht="15.75" customHeight="1">
      <c r="C930" s="6"/>
      <c r="D930" s="6"/>
      <c r="F930" s="6"/>
      <c r="G930" s="42"/>
      <c r="H930" s="42"/>
      <c r="K930" s="6"/>
      <c r="L930" s="6"/>
      <c r="M930" s="6"/>
      <c r="N930" s="6"/>
    </row>
    <row r="931" spans="3:14" ht="15.75" customHeight="1">
      <c r="C931" s="6"/>
      <c r="D931" s="6"/>
      <c r="F931" s="6"/>
      <c r="G931" s="42"/>
      <c r="H931" s="42"/>
      <c r="K931" s="6"/>
      <c r="L931" s="6"/>
      <c r="M931" s="6"/>
      <c r="N931" s="6"/>
    </row>
    <row r="932" spans="3:14" ht="15.75" customHeight="1">
      <c r="C932" s="6"/>
      <c r="D932" s="6"/>
      <c r="F932" s="6"/>
      <c r="G932" s="42"/>
      <c r="H932" s="42"/>
      <c r="K932" s="6"/>
      <c r="L932" s="6"/>
      <c r="M932" s="6"/>
      <c r="N932" s="6"/>
    </row>
    <row r="933" spans="3:14" ht="15.75" customHeight="1">
      <c r="C933" s="6"/>
      <c r="D933" s="6"/>
      <c r="F933" s="6"/>
      <c r="G933" s="42"/>
      <c r="H933" s="42"/>
      <c r="K933" s="6"/>
      <c r="L933" s="6"/>
      <c r="M933" s="6"/>
      <c r="N933" s="6"/>
    </row>
    <row r="934" spans="3:14" ht="15.75" customHeight="1">
      <c r="C934" s="6"/>
      <c r="D934" s="6"/>
      <c r="F934" s="6"/>
      <c r="G934" s="42"/>
      <c r="H934" s="42"/>
      <c r="K934" s="6"/>
      <c r="L934" s="6"/>
      <c r="M934" s="6"/>
      <c r="N934" s="6"/>
    </row>
    <row r="935" spans="3:14" ht="15.75" customHeight="1">
      <c r="C935" s="6"/>
      <c r="D935" s="6"/>
      <c r="F935" s="6"/>
      <c r="G935" s="42"/>
      <c r="H935" s="42"/>
      <c r="K935" s="6"/>
      <c r="L935" s="6"/>
      <c r="M935" s="6"/>
      <c r="N935" s="6"/>
    </row>
    <row r="936" spans="3:14" ht="15.75" customHeight="1">
      <c r="C936" s="6"/>
      <c r="D936" s="6"/>
      <c r="F936" s="6"/>
      <c r="G936" s="42"/>
      <c r="H936" s="42"/>
      <c r="K936" s="6"/>
      <c r="L936" s="6"/>
      <c r="M936" s="6"/>
      <c r="N936" s="6"/>
    </row>
    <row r="937" spans="3:14" ht="15.75" customHeight="1">
      <c r="C937" s="6"/>
      <c r="D937" s="6"/>
      <c r="F937" s="6"/>
      <c r="G937" s="42"/>
      <c r="H937" s="42"/>
      <c r="K937" s="6"/>
      <c r="L937" s="6"/>
      <c r="M937" s="6"/>
      <c r="N937" s="6"/>
    </row>
    <row r="938" spans="3:14" ht="15.75" customHeight="1">
      <c r="C938" s="6"/>
      <c r="D938" s="6"/>
      <c r="F938" s="6"/>
      <c r="G938" s="42"/>
      <c r="H938" s="42"/>
      <c r="K938" s="6"/>
      <c r="L938" s="6"/>
      <c r="M938" s="6"/>
      <c r="N938" s="6"/>
    </row>
    <row r="939" spans="3:14" ht="15.75" customHeight="1">
      <c r="C939" s="6"/>
      <c r="D939" s="6"/>
      <c r="F939" s="6"/>
      <c r="G939" s="42"/>
      <c r="H939" s="42"/>
      <c r="K939" s="6"/>
      <c r="L939" s="6"/>
      <c r="M939" s="6"/>
      <c r="N939" s="6"/>
    </row>
    <row r="940" spans="3:14" ht="15.75" customHeight="1">
      <c r="C940" s="6"/>
      <c r="D940" s="6"/>
      <c r="F940" s="6"/>
      <c r="G940" s="42"/>
      <c r="H940" s="42"/>
      <c r="K940" s="6"/>
      <c r="L940" s="6"/>
      <c r="M940" s="6"/>
      <c r="N940" s="6"/>
    </row>
    <row r="941" spans="3:14" ht="15.75" customHeight="1">
      <c r="C941" s="6"/>
      <c r="D941" s="6"/>
      <c r="F941" s="6"/>
      <c r="G941" s="42"/>
      <c r="H941" s="42"/>
      <c r="K941" s="6"/>
      <c r="L941" s="6"/>
      <c r="M941" s="6"/>
      <c r="N941" s="6"/>
    </row>
    <row r="942" spans="3:14" ht="15.75" customHeight="1">
      <c r="C942" s="6"/>
      <c r="D942" s="6"/>
      <c r="F942" s="6"/>
      <c r="G942" s="42"/>
      <c r="H942" s="42"/>
      <c r="K942" s="6"/>
      <c r="L942" s="6"/>
      <c r="M942" s="6"/>
      <c r="N942" s="6"/>
    </row>
    <row r="943" spans="3:14" ht="15.75" customHeight="1">
      <c r="C943" s="6"/>
      <c r="D943" s="6"/>
      <c r="F943" s="6"/>
      <c r="G943" s="42"/>
      <c r="H943" s="42"/>
      <c r="K943" s="6"/>
      <c r="L943" s="6"/>
      <c r="M943" s="6"/>
      <c r="N943" s="6"/>
    </row>
    <row r="944" spans="3:14" ht="15.75" customHeight="1">
      <c r="C944" s="6"/>
      <c r="D944" s="6"/>
      <c r="F944" s="6"/>
      <c r="G944" s="42"/>
      <c r="H944" s="42"/>
      <c r="K944" s="6"/>
      <c r="L944" s="6"/>
      <c r="M944" s="6"/>
      <c r="N944" s="6"/>
    </row>
    <row r="945" spans="3:14" ht="15.75" customHeight="1">
      <c r="C945" s="6"/>
      <c r="D945" s="6"/>
      <c r="F945" s="6"/>
      <c r="G945" s="42"/>
      <c r="H945" s="42"/>
      <c r="K945" s="6"/>
      <c r="L945" s="6"/>
      <c r="M945" s="6"/>
      <c r="N945" s="6"/>
    </row>
    <row r="946" spans="3:14" ht="15.75" customHeight="1">
      <c r="C946" s="6"/>
      <c r="D946" s="6"/>
      <c r="F946" s="6"/>
      <c r="G946" s="42"/>
      <c r="H946" s="42"/>
      <c r="K946" s="6"/>
      <c r="L946" s="6"/>
      <c r="M946" s="6"/>
      <c r="N946" s="6"/>
    </row>
    <row r="947" spans="3:14" ht="15.75" customHeight="1">
      <c r="C947" s="6"/>
      <c r="D947" s="6"/>
      <c r="F947" s="6"/>
      <c r="G947" s="42"/>
      <c r="H947" s="42"/>
      <c r="K947" s="6"/>
      <c r="L947" s="6"/>
      <c r="M947" s="6"/>
      <c r="N947" s="6"/>
    </row>
    <row r="948" spans="3:14" ht="15.75" customHeight="1">
      <c r="C948" s="6"/>
      <c r="D948" s="6"/>
      <c r="F948" s="6"/>
      <c r="G948" s="42"/>
      <c r="H948" s="42"/>
      <c r="K948" s="6"/>
      <c r="L948" s="6"/>
      <c r="M948" s="6"/>
      <c r="N948" s="6"/>
    </row>
    <row r="949" spans="3:14" ht="15.75" customHeight="1">
      <c r="C949" s="6"/>
      <c r="D949" s="6"/>
      <c r="F949" s="6"/>
      <c r="G949" s="42"/>
      <c r="H949" s="42"/>
      <c r="K949" s="6"/>
      <c r="L949" s="6"/>
      <c r="M949" s="6"/>
      <c r="N949" s="6"/>
    </row>
    <row r="950" spans="3:14" ht="15.75" customHeight="1">
      <c r="C950" s="6"/>
      <c r="D950" s="6"/>
      <c r="F950" s="6"/>
      <c r="G950" s="42"/>
      <c r="H950" s="42"/>
      <c r="K950" s="6"/>
      <c r="L950" s="6"/>
      <c r="M950" s="6"/>
      <c r="N950" s="6"/>
    </row>
    <row r="951" spans="3:14" ht="15.75" customHeight="1">
      <c r="C951" s="6"/>
      <c r="D951" s="6"/>
      <c r="F951" s="6"/>
      <c r="G951" s="42"/>
      <c r="H951" s="42"/>
      <c r="K951" s="6"/>
      <c r="L951" s="6"/>
      <c r="M951" s="6"/>
      <c r="N951" s="6"/>
    </row>
    <row r="952" spans="3:14" ht="15.75" customHeight="1">
      <c r="C952" s="6"/>
      <c r="D952" s="6"/>
      <c r="F952" s="6"/>
      <c r="G952" s="42"/>
      <c r="H952" s="42"/>
      <c r="K952" s="6"/>
      <c r="L952" s="6"/>
      <c r="M952" s="6"/>
      <c r="N952" s="6"/>
    </row>
    <row r="953" spans="3:14" ht="15.75" customHeight="1">
      <c r="C953" s="6"/>
      <c r="D953" s="6"/>
      <c r="F953" s="6"/>
      <c r="G953" s="42"/>
      <c r="H953" s="42"/>
      <c r="K953" s="6"/>
      <c r="L953" s="6"/>
      <c r="M953" s="6"/>
      <c r="N953" s="6"/>
    </row>
    <row r="954" spans="3:14" ht="15.75" customHeight="1">
      <c r="C954" s="6"/>
      <c r="D954" s="6"/>
      <c r="F954" s="6"/>
      <c r="G954" s="42"/>
      <c r="H954" s="42"/>
      <c r="K954" s="6"/>
      <c r="L954" s="6"/>
      <c r="M954" s="6"/>
      <c r="N954" s="6"/>
    </row>
    <row r="955" spans="3:14" ht="15.75" customHeight="1">
      <c r="C955" s="6"/>
      <c r="D955" s="6"/>
      <c r="F955" s="6"/>
      <c r="G955" s="42"/>
      <c r="H955" s="42"/>
      <c r="K955" s="6"/>
      <c r="L955" s="6"/>
      <c r="M955" s="6"/>
      <c r="N955" s="6"/>
    </row>
    <row r="956" spans="3:14" ht="15.75" customHeight="1">
      <c r="C956" s="6"/>
      <c r="D956" s="6"/>
      <c r="F956" s="6"/>
      <c r="G956" s="42"/>
      <c r="H956" s="42"/>
      <c r="K956" s="6"/>
      <c r="L956" s="6"/>
      <c r="M956" s="6"/>
      <c r="N956" s="6"/>
    </row>
    <row r="957" spans="3:14" ht="15.75" customHeight="1">
      <c r="C957" s="6"/>
      <c r="D957" s="6"/>
      <c r="F957" s="6"/>
      <c r="G957" s="42"/>
      <c r="H957" s="42"/>
      <c r="K957" s="6"/>
      <c r="L957" s="6"/>
      <c r="M957" s="6"/>
      <c r="N957" s="6"/>
    </row>
    <row r="958" spans="3:14" ht="15.75" customHeight="1">
      <c r="C958" s="6"/>
      <c r="D958" s="6"/>
      <c r="F958" s="6"/>
      <c r="G958" s="42"/>
      <c r="H958" s="42"/>
      <c r="K958" s="6"/>
      <c r="L958" s="6"/>
      <c r="M958" s="6"/>
      <c r="N958" s="6"/>
    </row>
    <row r="959" spans="3:14" ht="15.75" customHeight="1">
      <c r="C959" s="6"/>
      <c r="D959" s="6"/>
      <c r="F959" s="6"/>
      <c r="G959" s="42"/>
      <c r="H959" s="42"/>
      <c r="K959" s="6"/>
      <c r="L959" s="6"/>
      <c r="M959" s="6"/>
      <c r="N959" s="6"/>
    </row>
    <row r="960" spans="3:14" ht="15.75" customHeight="1">
      <c r="C960" s="6"/>
      <c r="D960" s="6"/>
      <c r="F960" s="6"/>
      <c r="G960" s="42"/>
      <c r="H960" s="42"/>
      <c r="K960" s="6"/>
      <c r="L960" s="6"/>
      <c r="M960" s="6"/>
      <c r="N960" s="6"/>
    </row>
    <row r="961" spans="3:14" ht="15.75" customHeight="1">
      <c r="C961" s="6"/>
      <c r="D961" s="6"/>
      <c r="F961" s="6"/>
      <c r="G961" s="42"/>
      <c r="H961" s="42"/>
      <c r="K961" s="6"/>
      <c r="L961" s="6"/>
      <c r="M961" s="6"/>
      <c r="N961" s="6"/>
    </row>
    <row r="962" spans="3:14" ht="15.75" customHeight="1">
      <c r="C962" s="6"/>
      <c r="D962" s="6"/>
      <c r="F962" s="6"/>
      <c r="G962" s="42"/>
      <c r="H962" s="42"/>
      <c r="K962" s="6"/>
      <c r="L962" s="6"/>
      <c r="M962" s="6"/>
      <c r="N962" s="6"/>
    </row>
    <row r="963" spans="3:14" ht="15.75" customHeight="1">
      <c r="C963" s="6"/>
      <c r="D963" s="6"/>
      <c r="F963" s="6"/>
      <c r="G963" s="42"/>
      <c r="H963" s="42"/>
      <c r="K963" s="6"/>
      <c r="L963" s="6"/>
      <c r="M963" s="6"/>
      <c r="N963" s="6"/>
    </row>
    <row r="964" spans="3:14" ht="15.75" customHeight="1">
      <c r="C964" s="6"/>
      <c r="D964" s="6"/>
      <c r="F964" s="6"/>
      <c r="G964" s="42"/>
      <c r="H964" s="42"/>
      <c r="K964" s="6"/>
      <c r="L964" s="6"/>
      <c r="M964" s="6"/>
      <c r="N964" s="6"/>
    </row>
    <row r="965" spans="3:14" ht="15.75" customHeight="1">
      <c r="C965" s="6"/>
      <c r="D965" s="6"/>
      <c r="F965" s="6"/>
      <c r="G965" s="42"/>
      <c r="H965" s="42"/>
      <c r="K965" s="6"/>
      <c r="L965" s="6"/>
      <c r="M965" s="6"/>
      <c r="N965" s="6"/>
    </row>
    <row r="966" spans="3:14" ht="15.75" customHeight="1">
      <c r="C966" s="6"/>
      <c r="D966" s="6"/>
      <c r="F966" s="6"/>
      <c r="G966" s="42"/>
      <c r="H966" s="42"/>
      <c r="K966" s="6"/>
      <c r="L966" s="6"/>
      <c r="M966" s="6"/>
      <c r="N966" s="6"/>
    </row>
    <row r="967" spans="3:14" ht="15.75" customHeight="1">
      <c r="C967" s="6"/>
      <c r="D967" s="6"/>
      <c r="F967" s="6"/>
      <c r="G967" s="42"/>
      <c r="H967" s="42"/>
      <c r="K967" s="6"/>
      <c r="L967" s="6"/>
      <c r="M967" s="6"/>
      <c r="N967" s="6"/>
    </row>
    <row r="968" spans="3:14" ht="15.75" customHeight="1">
      <c r="C968" s="6"/>
      <c r="D968" s="6"/>
      <c r="F968" s="6"/>
      <c r="G968" s="42"/>
      <c r="H968" s="42"/>
      <c r="K968" s="6"/>
      <c r="L968" s="6"/>
      <c r="M968" s="6"/>
      <c r="N968" s="6"/>
    </row>
    <row r="969" spans="3:14" ht="15.75" customHeight="1">
      <c r="C969" s="6"/>
      <c r="D969" s="6"/>
      <c r="F969" s="6"/>
      <c r="G969" s="42"/>
      <c r="H969" s="42"/>
      <c r="K969" s="6"/>
      <c r="L969" s="6"/>
      <c r="M969" s="6"/>
      <c r="N969" s="6"/>
    </row>
    <row r="970" spans="3:14" ht="15.75" customHeight="1">
      <c r="C970" s="6"/>
      <c r="D970" s="6"/>
      <c r="F970" s="6"/>
      <c r="G970" s="42"/>
      <c r="H970" s="42"/>
      <c r="K970" s="6"/>
      <c r="L970" s="6"/>
      <c r="M970" s="6"/>
      <c r="N970" s="6"/>
    </row>
    <row r="971" spans="3:14" ht="15.75" customHeight="1">
      <c r="C971" s="6"/>
      <c r="D971" s="6"/>
      <c r="F971" s="6"/>
      <c r="G971" s="42"/>
      <c r="H971" s="42"/>
      <c r="K971" s="6"/>
      <c r="L971" s="6"/>
      <c r="M971" s="6"/>
      <c r="N971" s="6"/>
    </row>
    <row r="972" spans="3:14" ht="15.75" customHeight="1">
      <c r="C972" s="6"/>
      <c r="D972" s="6"/>
      <c r="F972" s="6"/>
      <c r="G972" s="42"/>
      <c r="H972" s="42"/>
      <c r="K972" s="6"/>
      <c r="L972" s="6"/>
      <c r="M972" s="6"/>
      <c r="N972" s="6"/>
    </row>
    <row r="973" spans="3:14" ht="15.75" customHeight="1">
      <c r="C973" s="6"/>
      <c r="D973" s="6"/>
      <c r="F973" s="6"/>
      <c r="G973" s="42"/>
      <c r="H973" s="42"/>
      <c r="K973" s="6"/>
      <c r="L973" s="6"/>
      <c r="M973" s="6"/>
      <c r="N973" s="6"/>
    </row>
    <row r="974" spans="3:14" ht="15.75" customHeight="1">
      <c r="C974" s="6"/>
      <c r="D974" s="6"/>
      <c r="F974" s="6"/>
      <c r="G974" s="42"/>
      <c r="H974" s="42"/>
      <c r="K974" s="6"/>
      <c r="L974" s="6"/>
      <c r="M974" s="6"/>
      <c r="N974" s="6"/>
    </row>
    <row r="975" spans="3:14" ht="15.75" customHeight="1">
      <c r="C975" s="6"/>
      <c r="D975" s="6"/>
      <c r="F975" s="6"/>
      <c r="G975" s="42"/>
      <c r="H975" s="42"/>
      <c r="K975" s="6"/>
      <c r="L975" s="6"/>
      <c r="M975" s="6"/>
      <c r="N975" s="6"/>
    </row>
    <row r="976" spans="3:14" ht="15.75" customHeight="1">
      <c r="C976" s="6"/>
      <c r="D976" s="6"/>
      <c r="F976" s="6"/>
      <c r="G976" s="42"/>
      <c r="H976" s="42"/>
      <c r="K976" s="6"/>
      <c r="L976" s="6"/>
      <c r="M976" s="6"/>
      <c r="N976" s="6"/>
    </row>
    <row r="977" spans="3:14" ht="15.75" customHeight="1">
      <c r="C977" s="6"/>
      <c r="D977" s="6"/>
      <c r="F977" s="6"/>
      <c r="G977" s="42"/>
      <c r="H977" s="42"/>
      <c r="K977" s="6"/>
      <c r="L977" s="6"/>
      <c r="M977" s="6"/>
      <c r="N977" s="6"/>
    </row>
    <row r="978" spans="3:14" ht="15.75" customHeight="1">
      <c r="C978" s="6"/>
      <c r="D978" s="6"/>
      <c r="F978" s="6"/>
      <c r="G978" s="42"/>
      <c r="H978" s="42"/>
      <c r="K978" s="6"/>
      <c r="L978" s="6"/>
      <c r="M978" s="6"/>
      <c r="N978" s="6"/>
    </row>
    <row r="979" spans="3:14" ht="15.75" customHeight="1">
      <c r="C979" s="6"/>
      <c r="D979" s="6"/>
      <c r="F979" s="6"/>
      <c r="G979" s="42"/>
      <c r="H979" s="42"/>
      <c r="K979" s="6"/>
      <c r="L979" s="6"/>
      <c r="M979" s="6"/>
      <c r="N979" s="6"/>
    </row>
    <row r="980" spans="3:14" ht="15.75" customHeight="1">
      <c r="C980" s="6"/>
      <c r="D980" s="6"/>
      <c r="F980" s="6"/>
      <c r="G980" s="42"/>
      <c r="H980" s="42"/>
      <c r="K980" s="6"/>
      <c r="L980" s="6"/>
      <c r="M980" s="6"/>
      <c r="N980" s="6"/>
    </row>
    <row r="981" spans="3:14" ht="15.75" customHeight="1">
      <c r="C981" s="6"/>
      <c r="D981" s="6"/>
      <c r="F981" s="6"/>
      <c r="G981" s="42"/>
      <c r="H981" s="42"/>
      <c r="K981" s="6"/>
      <c r="L981" s="6"/>
      <c r="M981" s="6"/>
      <c r="N981" s="6"/>
    </row>
    <row r="982" spans="3:14" ht="15.75" customHeight="1">
      <c r="C982" s="6"/>
      <c r="D982" s="6"/>
      <c r="F982" s="6"/>
      <c r="G982" s="42"/>
      <c r="H982" s="42"/>
      <c r="K982" s="6"/>
      <c r="L982" s="6"/>
      <c r="M982" s="6"/>
      <c r="N982" s="6"/>
    </row>
    <row r="983" spans="3:14" ht="15.75" customHeight="1">
      <c r="C983" s="6"/>
      <c r="D983" s="6"/>
      <c r="F983" s="6"/>
      <c r="G983" s="42"/>
      <c r="H983" s="42"/>
      <c r="K983" s="6"/>
      <c r="L983" s="6"/>
      <c r="M983" s="6"/>
      <c r="N983" s="6"/>
    </row>
    <row r="984" spans="3:14" ht="15.75" customHeight="1">
      <c r="C984" s="6"/>
      <c r="D984" s="6"/>
      <c r="F984" s="6"/>
      <c r="G984" s="42"/>
      <c r="H984" s="42"/>
      <c r="K984" s="6"/>
      <c r="L984" s="6"/>
      <c r="M984" s="6"/>
      <c r="N984" s="6"/>
    </row>
    <row r="985" spans="3:14" ht="15.75" customHeight="1">
      <c r="C985" s="6"/>
      <c r="D985" s="6"/>
      <c r="F985" s="6"/>
      <c r="G985" s="42"/>
      <c r="H985" s="42"/>
      <c r="K985" s="6"/>
      <c r="L985" s="6"/>
      <c r="M985" s="6"/>
      <c r="N985" s="6"/>
    </row>
    <row r="986" spans="3:14" ht="15.75" customHeight="1">
      <c r="C986" s="6"/>
      <c r="D986" s="6"/>
      <c r="F986" s="6"/>
      <c r="G986" s="42"/>
      <c r="H986" s="42"/>
      <c r="K986" s="6"/>
      <c r="L986" s="6"/>
      <c r="M986" s="6"/>
      <c r="N986" s="6"/>
    </row>
    <row r="987" spans="3:14" ht="15.75" customHeight="1">
      <c r="C987" s="6"/>
      <c r="D987" s="6"/>
      <c r="F987" s="6"/>
      <c r="G987" s="42"/>
      <c r="H987" s="42"/>
      <c r="K987" s="6"/>
      <c r="L987" s="6"/>
      <c r="M987" s="6"/>
      <c r="N987" s="6"/>
    </row>
    <row r="988" spans="3:14" ht="15.75" customHeight="1">
      <c r="C988" s="6"/>
      <c r="D988" s="6"/>
      <c r="F988" s="6"/>
      <c r="G988" s="42"/>
      <c r="H988" s="42"/>
      <c r="K988" s="6"/>
      <c r="L988" s="6"/>
      <c r="M988" s="6"/>
      <c r="N988" s="6"/>
    </row>
    <row r="989" spans="3:14" ht="15.75" customHeight="1">
      <c r="C989" s="6"/>
      <c r="D989" s="6"/>
      <c r="F989" s="6"/>
      <c r="G989" s="42"/>
      <c r="H989" s="42"/>
      <c r="K989" s="6"/>
      <c r="L989" s="6"/>
      <c r="M989" s="6"/>
      <c r="N989" s="6"/>
    </row>
    <row r="990" spans="3:14" ht="15.75" customHeight="1">
      <c r="C990" s="6"/>
      <c r="D990" s="6"/>
      <c r="F990" s="6"/>
      <c r="G990" s="42"/>
      <c r="H990" s="42"/>
      <c r="K990" s="6"/>
      <c r="L990" s="6"/>
      <c r="M990" s="6"/>
      <c r="N990" s="6"/>
    </row>
    <row r="991" spans="3:14" ht="15.75" customHeight="1">
      <c r="C991" s="6"/>
      <c r="D991" s="6"/>
      <c r="F991" s="6"/>
      <c r="G991" s="42"/>
      <c r="H991" s="42"/>
      <c r="K991" s="6"/>
      <c r="L991" s="6"/>
      <c r="M991" s="6"/>
      <c r="N991" s="6"/>
    </row>
    <row r="992" spans="3:14" ht="15.75" customHeight="1">
      <c r="C992" s="6"/>
      <c r="D992" s="6"/>
      <c r="F992" s="6"/>
      <c r="G992" s="42"/>
      <c r="H992" s="42"/>
      <c r="K992" s="6"/>
      <c r="L992" s="6"/>
      <c r="M992" s="6"/>
      <c r="N992" s="6"/>
    </row>
    <row r="993" spans="3:14" ht="15.75" customHeight="1">
      <c r="C993" s="6"/>
      <c r="D993" s="6"/>
      <c r="F993" s="6"/>
      <c r="G993" s="42"/>
      <c r="H993" s="42"/>
      <c r="K993" s="6"/>
      <c r="L993" s="6"/>
      <c r="M993" s="6"/>
      <c r="N993" s="6"/>
    </row>
    <row r="994" spans="3:14" ht="15.75" customHeight="1">
      <c r="C994" s="6"/>
      <c r="D994" s="6"/>
      <c r="F994" s="6"/>
      <c r="G994" s="42"/>
      <c r="H994" s="42"/>
      <c r="K994" s="6"/>
      <c r="L994" s="6"/>
      <c r="M994" s="6"/>
      <c r="N994" s="6"/>
    </row>
    <row r="995" spans="3:14" ht="15.75" customHeight="1">
      <c r="C995" s="6"/>
      <c r="D995" s="6"/>
      <c r="F995" s="6"/>
      <c r="G995" s="42"/>
      <c r="H995" s="42"/>
      <c r="K995" s="6"/>
      <c r="L995" s="6"/>
      <c r="M995" s="6"/>
      <c r="N995" s="6"/>
    </row>
    <row r="996" spans="3:14" ht="15.75" customHeight="1">
      <c r="C996" s="6"/>
      <c r="D996" s="6"/>
      <c r="F996" s="6"/>
      <c r="G996" s="42"/>
      <c r="H996" s="42"/>
      <c r="K996" s="6"/>
      <c r="L996" s="6"/>
      <c r="M996" s="6"/>
      <c r="N996" s="6"/>
    </row>
    <row r="997" spans="3:14" ht="15.75" customHeight="1">
      <c r="C997" s="6"/>
      <c r="D997" s="6"/>
      <c r="F997" s="6"/>
      <c r="G997" s="42"/>
      <c r="H997" s="42"/>
      <c r="K997" s="6"/>
      <c r="L997" s="6"/>
      <c r="M997" s="6"/>
      <c r="N997" s="6"/>
    </row>
    <row r="998" spans="3:14" ht="15.75" customHeight="1">
      <c r="C998" s="6"/>
      <c r="D998" s="6"/>
      <c r="F998" s="6"/>
      <c r="G998" s="42"/>
      <c r="H998" s="42"/>
      <c r="K998" s="6"/>
      <c r="L998" s="6"/>
      <c r="M998" s="6"/>
      <c r="N998" s="6"/>
    </row>
    <row r="999" spans="3:14" ht="15.75" customHeight="1">
      <c r="C999" s="6"/>
      <c r="D999" s="6"/>
      <c r="F999" s="6"/>
      <c r="G999" s="42"/>
      <c r="H999" s="42"/>
      <c r="K999" s="6"/>
      <c r="L999" s="6"/>
      <c r="M999" s="6"/>
      <c r="N999" s="6"/>
    </row>
    <row r="1000" spans="3:14" ht="15.75" customHeight="1">
      <c r="C1000" s="6"/>
      <c r="D1000" s="6"/>
      <c r="F1000" s="6"/>
      <c r="G1000" s="42"/>
      <c r="H1000" s="42"/>
      <c r="K1000" s="6"/>
      <c r="L1000" s="6"/>
      <c r="M1000" s="6"/>
      <c r="N1000" s="6"/>
    </row>
  </sheetData>
  <autoFilter ref="B1:N257" xr:uid="{00000000-0009-0000-0000-000003000000}"/>
  <hyperlinks>
    <hyperlink ref="A1" location="OVERVIEW!A1" display="OVERVIEW" xr:uid="{5ADFB00A-9048-C24D-B405-D14A7E63C9B5}"/>
    <hyperlink ref="A2" location="'OVERVIEW SWITCHES'!A1" display="OVERVIEW SWITCHES" xr:uid="{2BE8FD16-DBD4-C74D-89C3-90BE70D0A635}"/>
  </hyperlinks>
  <pageMargins left="0" right="0" top="0" bottom="0" header="0" footer="0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7269-ECA9-DB4F-B42D-60A566F99A45}">
  <sheetPr codeName="Sheet39"/>
  <dimension ref="A1:P186"/>
  <sheetViews>
    <sheetView zoomScaleNormal="100" workbookViewId="0">
      <selection activeCell="A9" sqref="A9"/>
    </sheetView>
  </sheetViews>
  <sheetFormatPr baseColWidth="10" defaultColWidth="11.5" defaultRowHeight="13"/>
  <cols>
    <col min="1" max="1" width="19.6640625" style="18" bestFit="1" customWidth="1"/>
    <col min="2" max="2" width="11.5" style="18" hidden="1" customWidth="1"/>
    <col min="3" max="3" width="12.5" style="18" bestFit="1" customWidth="1"/>
    <col min="4" max="4" width="35.6640625" style="18" bestFit="1" customWidth="1"/>
    <col min="5" max="5" width="11.6640625" style="18" bestFit="1" customWidth="1"/>
    <col min="6" max="6" width="10.6640625" style="18" bestFit="1" customWidth="1"/>
    <col min="7" max="7" width="46.5" style="18" bestFit="1" customWidth="1"/>
    <col min="8" max="8" width="24" style="18" bestFit="1" customWidth="1"/>
    <col min="9" max="9" width="16" style="18" bestFit="1" customWidth="1"/>
    <col min="10" max="10" width="5" style="18" bestFit="1" customWidth="1"/>
    <col min="11" max="11" width="25" style="18" bestFit="1" customWidth="1"/>
    <col min="12" max="12" width="36.6640625" style="18" customWidth="1"/>
    <col min="13" max="16384" width="11.5" style="18"/>
  </cols>
  <sheetData>
    <row r="1" spans="1:16">
      <c r="A1" s="22" t="s">
        <v>0</v>
      </c>
    </row>
    <row r="2" spans="1:16" ht="15">
      <c r="A2" s="22" t="s">
        <v>2</v>
      </c>
      <c r="C2" s="27" t="s">
        <v>57</v>
      </c>
      <c r="D2" s="18" t="str">
        <f ca="1">MID(CELL("filename",A1),FIND("]",CELL("filename",A1))+1,255)</f>
        <v>template</v>
      </c>
    </row>
    <row r="3" spans="1:16" ht="15">
      <c r="C3" s="27" t="s">
        <v>58</v>
      </c>
      <c r="D3" s="18" t="e">
        <f ca="1">INDEX('OVERVIEW SWITCHES'!E:E,MATCH(D2,'OVERVIEW SWITCHES'!C:C,0))</f>
        <v>#N/A</v>
      </c>
    </row>
    <row r="4" spans="1:16" ht="15">
      <c r="C4" s="27" t="s">
        <v>59</v>
      </c>
      <c r="D4" s="18" t="e">
        <f ca="1">INDEX('OVERVIEW SWITCHES'!F:F,MATCH(D2,'OVERVIEW SWITCHES'!C:C,0))</f>
        <v>#N/A</v>
      </c>
    </row>
    <row r="5" spans="1:16" ht="15">
      <c r="C5" s="27" t="s">
        <v>60</v>
      </c>
      <c r="D5" s="18" t="e">
        <f ca="1">INDEX('OVERVIEW SWITCHES'!#REF!,MATCH(D2,'OVERVIEW SWITCHES'!C:C,0))</f>
        <v>#REF!</v>
      </c>
    </row>
    <row r="6" spans="1:16" ht="15">
      <c r="C6" s="27" t="s">
        <v>61</v>
      </c>
      <c r="D6" s="18" t="e">
        <f ca="1">INDEX('OVERVIEW SWITCHES'!#REF!,MATCH(D2,'OVERVIEW SWITCHES'!C:C,0))</f>
        <v>#REF!</v>
      </c>
    </row>
    <row r="8" spans="1:16" ht="15">
      <c r="C8" s="27" t="s">
        <v>49</v>
      </c>
      <c r="D8" s="21" t="s">
        <v>33</v>
      </c>
      <c r="E8" s="21" t="s">
        <v>34</v>
      </c>
      <c r="F8" s="21" t="s">
        <v>35</v>
      </c>
      <c r="G8" s="21" t="s">
        <v>36</v>
      </c>
      <c r="H8" s="21" t="s">
        <v>37</v>
      </c>
      <c r="I8" s="21" t="s">
        <v>38</v>
      </c>
      <c r="J8" s="21" t="s">
        <v>39</v>
      </c>
      <c r="K8" s="27" t="s">
        <v>62</v>
      </c>
      <c r="L8" s="27" t="s">
        <v>21</v>
      </c>
      <c r="M8" s="21" t="s">
        <v>28</v>
      </c>
      <c r="N8" s="21" t="s">
        <v>63</v>
      </c>
      <c r="O8" s="21" t="s">
        <v>27</v>
      </c>
      <c r="P8" s="21" t="s">
        <v>64</v>
      </c>
    </row>
    <row r="9" spans="1:16">
      <c r="B9" s="18" t="e" cm="1">
        <f t="array" aca="1" ref="B9" ca="1">IF(OFFSET(INDIRECT("SWITCHES!B"&amp;TEXT(ROW()-8,"0")),MATCH($D$2,SWITCHES!$B:$B,0)-1,0)=$D$2,TRUE,FALSE)</f>
        <v>#N/A</v>
      </c>
      <c r="C9" s="18" t="e">
        <f ca="1">IF($B9,OFFSET(SWITCHES!B1,MATCH($D$2,SWITCHES!$B:$B,0)-1,2),"")</f>
        <v>#N/A</v>
      </c>
      <c r="D9" s="18" t="e">
        <f ca="1">IF($B9,OFFSET(SWITCHES!D1,MATCH($D$2,SWITCHES!$B:$B,0)-1,2),"")</f>
        <v>#N/A</v>
      </c>
      <c r="E9" s="18" t="e">
        <f ca="1">IF($B9,OFFSET(SWITCHES!E1,MATCH($D$2,SWITCHES!$B:$B,0)-1,2),"")</f>
        <v>#N/A</v>
      </c>
      <c r="F9" s="18" t="e">
        <f ca="1">IF($B9,OFFSET(SWITCHES!K1,MATCH($D$2,SWITCHES!$B:$B,0)-1,2),"")</f>
        <v>#N/A</v>
      </c>
      <c r="G9" s="18" t="e">
        <f ca="1">IF($B9,OFFSET(SWITCHES!G1,MATCH($D$2,SWITCHES!$B:$B,0)-1,2),"")</f>
        <v>#N/A</v>
      </c>
      <c r="H9" s="18" t="e">
        <f ca="1">IF($B9,OFFSET(SWITCHES!H1,MATCH($D$2,SWITCHES!$B:$B,0)-1,2),"")</f>
        <v>#N/A</v>
      </c>
      <c r="I9" s="18" t="e">
        <f ca="1">IF($B9,OFFSET(SWITCHES!I1,MATCH($D$2,SWITCHES!$B:$B,0)-1,2),"")</f>
        <v>#N/A</v>
      </c>
      <c r="J9" s="18" t="e">
        <f ca="1">IF($B9,OFFSET(SWITCHES!J1,MATCH($D$2,SWITCHES!$B:$B,0)-1,2),"")</f>
        <v>#N/A</v>
      </c>
      <c r="K9" s="18" t="e">
        <f ca="1">IF($B9,OFFSET(SWITCHES!K1,MATCH($D$2,SWITCHES!$B:$B,0)-1,2),"")</f>
        <v>#N/A</v>
      </c>
      <c r="L9" s="18" t="e">
        <f ca="1">IF($B9,OFFSET(SWITCHES!L1,MATCH($D$2,SWITCHES!$B:$B,0)-1,2),"")</f>
        <v>#N/A</v>
      </c>
      <c r="M9" s="18" t="e">
        <f ca="1">IF($B9,OFFSET(SWITCHES!M1,MATCH($D$2,SWITCHES!$B:$B,0)-1,2),"")</f>
        <v>#N/A</v>
      </c>
      <c r="N9" s="18" t="e">
        <f ca="1">IF($B9,OFFSET(SWITCHES!N1,MATCH($D$2,SWITCHES!$B:$B,0)-1,2),"")</f>
        <v>#N/A</v>
      </c>
      <c r="O9" s="18" t="e">
        <f ca="1">IF($B9,OFFSET(SWITCHES!O1,MATCH($D$2,SWITCHES!$B:$B,0)-1,2),"")</f>
        <v>#N/A</v>
      </c>
      <c r="P9" s="18" t="e">
        <f ca="1">IF($B9,OFFSET(SWITCHES!P1,MATCH($D$2,SWITCHES!$B:$B,0)-1,2),"")</f>
        <v>#N/A</v>
      </c>
    </row>
    <row r="10" spans="1:16">
      <c r="B10" s="18" t="e" cm="1">
        <f t="array" aca="1" ref="B10" ca="1">IF(OFFSET(INDIRECT("SWITCHES!B"&amp;TEXT(ROW()-8,"0")),MATCH($D$2,SWITCHES!$B:$B,0)-1,0)=$D$2,TRUE,FALSE)</f>
        <v>#N/A</v>
      </c>
      <c r="C10" s="18" t="e">
        <f ca="1">IF($B10,OFFSET(SWITCHES!B2,MATCH($D$2,SWITCHES!$B:$B,0)-1,2),"")</f>
        <v>#N/A</v>
      </c>
      <c r="D10" s="18" t="e">
        <f ca="1">IF($B10,OFFSET(SWITCHES!D2,MATCH($D$2,SWITCHES!$B:$B,0)-1,2),"")</f>
        <v>#N/A</v>
      </c>
      <c r="E10" s="18" t="e">
        <f ca="1">IF($B10,OFFSET(SWITCHES!E2,MATCH($D$2,SWITCHES!$B:$B,0)-1,2),"")</f>
        <v>#N/A</v>
      </c>
      <c r="F10" s="18" t="e">
        <f ca="1">IF($B10,OFFSET(SWITCHES!K2,MATCH($D$2,SWITCHES!$B:$B,0)-1,2),"")</f>
        <v>#N/A</v>
      </c>
      <c r="G10" s="18" t="e">
        <f ca="1">IF($B10,OFFSET(SWITCHES!G2,MATCH($D$2,SWITCHES!$B:$B,0)-1,2),"")</f>
        <v>#N/A</v>
      </c>
      <c r="H10" s="18" t="e">
        <f ca="1">IF($B10,OFFSET(SWITCHES!H2,MATCH($D$2,SWITCHES!$B:$B,0)-1,2),"")</f>
        <v>#N/A</v>
      </c>
      <c r="I10" s="18" t="e">
        <f ca="1">IF($B10,OFFSET(SWITCHES!I2,MATCH($D$2,SWITCHES!$B:$B,0)-1,2),"")</f>
        <v>#N/A</v>
      </c>
      <c r="J10" s="18" t="e">
        <f ca="1">IF($B10,OFFSET(SWITCHES!J2,MATCH($D$2,SWITCHES!$B:$B,0)-1,2),"")</f>
        <v>#N/A</v>
      </c>
      <c r="K10" s="18" t="e">
        <f ca="1">IF($B10,OFFSET(SWITCHES!K2,MATCH($D$2,SWITCHES!$B:$B,0)-1,2),"")</f>
        <v>#N/A</v>
      </c>
      <c r="L10" s="18" t="e">
        <f ca="1">IF($B10,OFFSET(SWITCHES!L2,MATCH($D$2,SWITCHES!$B:$B,0)-1,2),"")</f>
        <v>#N/A</v>
      </c>
      <c r="M10" s="18" t="e">
        <f ca="1">IF($B10,OFFSET(SWITCHES!M2,MATCH($D$2,SWITCHES!$B:$B,0)-1,2),"")</f>
        <v>#N/A</v>
      </c>
      <c r="N10" s="18" t="e">
        <f ca="1">IF($B10,OFFSET(SWITCHES!N2,MATCH($D$2,SWITCHES!$B:$B,0)-1,2),"")</f>
        <v>#N/A</v>
      </c>
      <c r="O10" s="18" t="e">
        <f ca="1">IF($B10,OFFSET(SWITCHES!O2,MATCH($D$2,SWITCHES!$B:$B,0)-1,2),"")</f>
        <v>#N/A</v>
      </c>
      <c r="P10" s="18" t="e">
        <f ca="1">IF($B10,OFFSET(SWITCHES!P2,MATCH($D$2,SWITCHES!$B:$B,0)-1,2),"")</f>
        <v>#N/A</v>
      </c>
    </row>
    <row r="11" spans="1:16">
      <c r="B11" s="18" t="e" cm="1">
        <f t="array" aca="1" ref="B11" ca="1">IF(OFFSET(INDIRECT("SWITCHES!B"&amp;TEXT(ROW()-8,"0")),MATCH($D$2,SWITCHES!$B:$B,0)-1,0)=$D$2,TRUE,FALSE)</f>
        <v>#N/A</v>
      </c>
      <c r="C11" s="18" t="e">
        <f ca="1">IF($B11,OFFSET(SWITCHES!#REF!,MATCH($D$2,SWITCHES!$B:$B,0)-1,2),"")</f>
        <v>#N/A</v>
      </c>
      <c r="D11" s="18" t="e">
        <f ca="1">IF($B11,OFFSET(SWITCHES!#REF!,MATCH($D$2,SWITCHES!$B:$B,0)-1,2),"")</f>
        <v>#N/A</v>
      </c>
      <c r="E11" s="18" t="e">
        <f ca="1">IF($B11,OFFSET(SWITCHES!#REF!,MATCH($D$2,SWITCHES!$B:$B,0)-1,2),"")</f>
        <v>#N/A</v>
      </c>
      <c r="F11" s="18" t="e">
        <f ca="1">IF($B11,OFFSET(SWITCHES!#REF!,MATCH($D$2,SWITCHES!$B:$B,0)-1,2),"")</f>
        <v>#N/A</v>
      </c>
      <c r="G11" s="18" t="e">
        <f ca="1">IF($B11,OFFSET(SWITCHES!#REF!,MATCH($D$2,SWITCHES!$B:$B,0)-1,2),"")</f>
        <v>#N/A</v>
      </c>
      <c r="H11" s="18" t="e">
        <f ca="1">IF($B11,OFFSET(SWITCHES!#REF!,MATCH($D$2,SWITCHES!$B:$B,0)-1,2),"")</f>
        <v>#N/A</v>
      </c>
      <c r="I11" s="18" t="e">
        <f ca="1">IF($B11,OFFSET(SWITCHES!#REF!,MATCH($D$2,SWITCHES!$B:$B,0)-1,2),"")</f>
        <v>#N/A</v>
      </c>
      <c r="J11" s="18" t="e">
        <f ca="1">IF($B11,OFFSET(SWITCHES!#REF!,MATCH($D$2,SWITCHES!$B:$B,0)-1,2),"")</f>
        <v>#N/A</v>
      </c>
      <c r="K11" s="18" t="e">
        <f ca="1">IF($B11,OFFSET(SWITCHES!#REF!,MATCH($D$2,SWITCHES!$B:$B,0)-1,2),"")</f>
        <v>#N/A</v>
      </c>
      <c r="L11" s="18" t="e">
        <f ca="1">IF($B11,OFFSET(SWITCHES!#REF!,MATCH($D$2,SWITCHES!$B:$B,0)-1,2),"")</f>
        <v>#N/A</v>
      </c>
      <c r="M11" s="18" t="e">
        <f ca="1">IF($B11,OFFSET(SWITCHES!#REF!,MATCH($D$2,SWITCHES!$B:$B,0)-1,2),"")</f>
        <v>#N/A</v>
      </c>
      <c r="N11" s="18" t="e">
        <f ca="1">IF($B11,OFFSET(SWITCHES!#REF!,MATCH($D$2,SWITCHES!$B:$B,0)-1,2),"")</f>
        <v>#N/A</v>
      </c>
      <c r="O11" s="18" t="e">
        <f ca="1">IF($B11,OFFSET(SWITCHES!#REF!,MATCH($D$2,SWITCHES!$B:$B,0)-1,2),"")</f>
        <v>#N/A</v>
      </c>
      <c r="P11" s="18" t="e">
        <f ca="1">IF($B11,OFFSET(SWITCHES!#REF!,MATCH($D$2,SWITCHES!$B:$B,0)-1,2),"")</f>
        <v>#N/A</v>
      </c>
    </row>
    <row r="12" spans="1:16">
      <c r="B12" s="18" t="e" cm="1">
        <f t="array" aca="1" ref="B12" ca="1">IF(OFFSET(INDIRECT("SWITCHES!B"&amp;TEXT(ROW()-8,"0")),MATCH($D$2,SWITCHES!$B:$B,0)-1,0)=$D$2,TRUE,FALSE)</f>
        <v>#N/A</v>
      </c>
      <c r="C12" s="18" t="e">
        <f ca="1">IF($B12,OFFSET(SWITCHES!#REF!,MATCH($D$2,SWITCHES!$B:$B,0)-1,2),"")</f>
        <v>#N/A</v>
      </c>
      <c r="D12" s="18" t="e">
        <f ca="1">IF($B12,OFFSET(SWITCHES!#REF!,MATCH($D$2,SWITCHES!$B:$B,0)-1,2),"")</f>
        <v>#N/A</v>
      </c>
      <c r="E12" s="18" t="e">
        <f ca="1">IF($B12,OFFSET(SWITCHES!#REF!,MATCH($D$2,SWITCHES!$B:$B,0)-1,2),"")</f>
        <v>#N/A</v>
      </c>
      <c r="F12" s="18" t="e">
        <f ca="1">IF($B12,OFFSET(SWITCHES!#REF!,MATCH($D$2,SWITCHES!$B:$B,0)-1,2),"")</f>
        <v>#N/A</v>
      </c>
      <c r="G12" s="18" t="e">
        <f ca="1">IF($B12,OFFSET(SWITCHES!#REF!,MATCH($D$2,SWITCHES!$B:$B,0)-1,2),"")</f>
        <v>#N/A</v>
      </c>
      <c r="H12" s="18" t="e">
        <f ca="1">IF($B12,OFFSET(SWITCHES!#REF!,MATCH($D$2,SWITCHES!$B:$B,0)-1,2),"")</f>
        <v>#N/A</v>
      </c>
      <c r="I12" s="18" t="e">
        <f ca="1">IF($B12,OFFSET(SWITCHES!#REF!,MATCH($D$2,SWITCHES!$B:$B,0)-1,2),"")</f>
        <v>#N/A</v>
      </c>
      <c r="J12" s="18" t="e">
        <f ca="1">IF($B12,OFFSET(SWITCHES!#REF!,MATCH($D$2,SWITCHES!$B:$B,0)-1,2),"")</f>
        <v>#N/A</v>
      </c>
      <c r="K12" s="18" t="e">
        <f ca="1">IF($B12,OFFSET(SWITCHES!#REF!,MATCH($D$2,SWITCHES!$B:$B,0)-1,2),"")</f>
        <v>#N/A</v>
      </c>
      <c r="L12" s="18" t="e">
        <f ca="1">IF($B12,OFFSET(SWITCHES!#REF!,MATCH($D$2,SWITCHES!$B:$B,0)-1,2),"")</f>
        <v>#N/A</v>
      </c>
      <c r="M12" s="18" t="e">
        <f ca="1">IF($B12,OFFSET(SWITCHES!#REF!,MATCH($D$2,SWITCHES!$B:$B,0)-1,2),"")</f>
        <v>#N/A</v>
      </c>
      <c r="N12" s="18" t="e">
        <f ca="1">IF($B12,OFFSET(SWITCHES!#REF!,MATCH($D$2,SWITCHES!$B:$B,0)-1,2),"")</f>
        <v>#N/A</v>
      </c>
      <c r="O12" s="18" t="e">
        <f ca="1">IF($B12,OFFSET(SWITCHES!#REF!,MATCH($D$2,SWITCHES!$B:$B,0)-1,2),"")</f>
        <v>#N/A</v>
      </c>
      <c r="P12" s="18" t="e">
        <f ca="1">IF($B12,OFFSET(SWITCHES!#REF!,MATCH($D$2,SWITCHES!$B:$B,0)-1,2),"")</f>
        <v>#N/A</v>
      </c>
    </row>
    <row r="13" spans="1:16">
      <c r="B13" s="18" t="e" cm="1">
        <f t="array" aca="1" ref="B13" ca="1">IF(OFFSET(INDIRECT("SWITCHES!B"&amp;TEXT(ROW()-8,"0")),MATCH($D$2,SWITCHES!$B:$B,0)-1,0)=$D$2,TRUE,FALSE)</f>
        <v>#N/A</v>
      </c>
      <c r="C13" s="18" t="e">
        <f ca="1">IF($B13,OFFSET(SWITCHES!#REF!,MATCH($D$2,SWITCHES!$B:$B,0)-1,2),"")</f>
        <v>#N/A</v>
      </c>
      <c r="D13" s="18" t="e">
        <f ca="1">IF($B13,OFFSET(SWITCHES!#REF!,MATCH($D$2,SWITCHES!$B:$B,0)-1,2),"")</f>
        <v>#N/A</v>
      </c>
      <c r="E13" s="18" t="e">
        <f ca="1">IF($B13,OFFSET(SWITCHES!#REF!,MATCH($D$2,SWITCHES!$B:$B,0)-1,2),"")</f>
        <v>#N/A</v>
      </c>
      <c r="F13" s="18" t="e">
        <f ca="1">IF($B13,OFFSET(SWITCHES!#REF!,MATCH($D$2,SWITCHES!$B:$B,0)-1,2),"")</f>
        <v>#N/A</v>
      </c>
      <c r="G13" s="18" t="e">
        <f ca="1">IF($B13,OFFSET(SWITCHES!#REF!,MATCH($D$2,SWITCHES!$B:$B,0)-1,2),"")</f>
        <v>#N/A</v>
      </c>
      <c r="H13" s="18" t="e">
        <f ca="1">IF($B13,OFFSET(SWITCHES!#REF!,MATCH($D$2,SWITCHES!$B:$B,0)-1,2),"")</f>
        <v>#N/A</v>
      </c>
      <c r="I13" s="18" t="e">
        <f ca="1">IF($B13,OFFSET(SWITCHES!#REF!,MATCH($D$2,SWITCHES!$B:$B,0)-1,2),"")</f>
        <v>#N/A</v>
      </c>
      <c r="J13" s="18" t="e">
        <f ca="1">IF($B13,OFFSET(SWITCHES!#REF!,MATCH($D$2,SWITCHES!$B:$B,0)-1,2),"")</f>
        <v>#N/A</v>
      </c>
      <c r="K13" s="18" t="e">
        <f ca="1">IF($B13,OFFSET(SWITCHES!#REF!,MATCH($D$2,SWITCHES!$B:$B,0)-1,2),"")</f>
        <v>#N/A</v>
      </c>
      <c r="L13" s="18" t="e">
        <f ca="1">IF($B13,OFFSET(SWITCHES!#REF!,MATCH($D$2,SWITCHES!$B:$B,0)-1,2),"")</f>
        <v>#N/A</v>
      </c>
      <c r="M13" s="18" t="e">
        <f ca="1">IF($B13,OFFSET(SWITCHES!#REF!,MATCH($D$2,SWITCHES!$B:$B,0)-1,2),"")</f>
        <v>#N/A</v>
      </c>
      <c r="N13" s="18" t="e">
        <f ca="1">IF($B13,OFFSET(SWITCHES!#REF!,MATCH($D$2,SWITCHES!$B:$B,0)-1,2),"")</f>
        <v>#N/A</v>
      </c>
      <c r="O13" s="18" t="e">
        <f ca="1">IF($B13,OFFSET(SWITCHES!#REF!,MATCH($D$2,SWITCHES!$B:$B,0)-1,2),"")</f>
        <v>#N/A</v>
      </c>
      <c r="P13" s="18" t="e">
        <f ca="1">IF($B13,OFFSET(SWITCHES!#REF!,MATCH($D$2,SWITCHES!$B:$B,0)-1,2),"")</f>
        <v>#N/A</v>
      </c>
    </row>
    <row r="14" spans="1:16">
      <c r="B14" s="18" t="e" cm="1">
        <f t="array" aca="1" ref="B14" ca="1">IF(OFFSET(INDIRECT("SWITCHES!B"&amp;TEXT(ROW()-8,"0")),MATCH($D$2,SWITCHES!$B:$B,0)-1,0)=$D$2,TRUE,FALSE)</f>
        <v>#N/A</v>
      </c>
      <c r="C14" s="18" t="e">
        <f ca="1">IF($B14,OFFSET(SWITCHES!#REF!,MATCH($D$2,SWITCHES!$B:$B,0)-1,2),"")</f>
        <v>#N/A</v>
      </c>
      <c r="D14" s="18" t="e">
        <f ca="1">IF($B14,OFFSET(SWITCHES!#REF!,MATCH($D$2,SWITCHES!$B:$B,0)-1,2),"")</f>
        <v>#N/A</v>
      </c>
      <c r="E14" s="18" t="e">
        <f ca="1">IF($B14,OFFSET(SWITCHES!#REF!,MATCH($D$2,SWITCHES!$B:$B,0)-1,2),"")</f>
        <v>#N/A</v>
      </c>
      <c r="F14" s="18" t="e">
        <f ca="1">IF($B14,OFFSET(SWITCHES!#REF!,MATCH($D$2,SWITCHES!$B:$B,0)-1,2),"")</f>
        <v>#N/A</v>
      </c>
      <c r="G14" s="18" t="e">
        <f ca="1">IF($B14,OFFSET(SWITCHES!#REF!,MATCH($D$2,SWITCHES!$B:$B,0)-1,2),"")</f>
        <v>#N/A</v>
      </c>
      <c r="H14" s="18" t="e">
        <f ca="1">IF($B14,OFFSET(SWITCHES!#REF!,MATCH($D$2,SWITCHES!$B:$B,0)-1,2),"")</f>
        <v>#N/A</v>
      </c>
      <c r="I14" s="18" t="e">
        <f ca="1">IF($B14,OFFSET(SWITCHES!#REF!,MATCH($D$2,SWITCHES!$B:$B,0)-1,2),"")</f>
        <v>#N/A</v>
      </c>
      <c r="J14" s="18" t="e">
        <f ca="1">IF($B14,OFFSET(SWITCHES!#REF!,MATCH($D$2,SWITCHES!$B:$B,0)-1,2),"")</f>
        <v>#N/A</v>
      </c>
      <c r="K14" s="18" t="e">
        <f ca="1">IF($B14,OFFSET(SWITCHES!#REF!,MATCH($D$2,SWITCHES!$B:$B,0)-1,2),"")</f>
        <v>#N/A</v>
      </c>
      <c r="L14" s="18" t="e">
        <f ca="1">IF($B14,OFFSET(SWITCHES!#REF!,MATCH($D$2,SWITCHES!$B:$B,0)-1,2),"")</f>
        <v>#N/A</v>
      </c>
      <c r="M14" s="18" t="e">
        <f ca="1">IF($B14,OFFSET(SWITCHES!#REF!,MATCH($D$2,SWITCHES!$B:$B,0)-1,2),"")</f>
        <v>#N/A</v>
      </c>
      <c r="N14" s="18" t="e">
        <f ca="1">IF($B14,OFFSET(SWITCHES!#REF!,MATCH($D$2,SWITCHES!$B:$B,0)-1,2),"")</f>
        <v>#N/A</v>
      </c>
      <c r="O14" s="18" t="e">
        <f ca="1">IF($B14,OFFSET(SWITCHES!#REF!,MATCH($D$2,SWITCHES!$B:$B,0)-1,2),"")</f>
        <v>#N/A</v>
      </c>
      <c r="P14" s="18" t="e">
        <f ca="1">IF($B14,OFFSET(SWITCHES!#REF!,MATCH($D$2,SWITCHES!$B:$B,0)-1,2),"")</f>
        <v>#N/A</v>
      </c>
    </row>
    <row r="15" spans="1:16">
      <c r="B15" s="18" t="e" cm="1">
        <f t="array" aca="1" ref="B15" ca="1">IF(OFFSET(INDIRECT("SWITCHES!B"&amp;TEXT(ROW()-8,"0")),MATCH($D$2,SWITCHES!$B:$B,0)-1,0)=$D$2,TRUE,FALSE)</f>
        <v>#N/A</v>
      </c>
      <c r="C15" s="18" t="e">
        <f ca="1">IF($B15,OFFSET(SWITCHES!#REF!,MATCH($D$2,SWITCHES!$B:$B,0)-1,2),"")</f>
        <v>#N/A</v>
      </c>
      <c r="D15" s="18" t="e">
        <f ca="1">IF($B15,OFFSET(SWITCHES!#REF!,MATCH($D$2,SWITCHES!$B:$B,0)-1,2),"")</f>
        <v>#N/A</v>
      </c>
      <c r="E15" s="18" t="e">
        <f ca="1">IF($B15,OFFSET(SWITCHES!#REF!,MATCH($D$2,SWITCHES!$B:$B,0)-1,2),"")</f>
        <v>#N/A</v>
      </c>
      <c r="F15" s="18" t="e">
        <f ca="1">IF($B15,OFFSET(SWITCHES!#REF!,MATCH($D$2,SWITCHES!$B:$B,0)-1,2),"")</f>
        <v>#N/A</v>
      </c>
      <c r="G15" s="18" t="e">
        <f ca="1">IF($B15,OFFSET(SWITCHES!#REF!,MATCH($D$2,SWITCHES!$B:$B,0)-1,2),"")</f>
        <v>#N/A</v>
      </c>
      <c r="H15" s="18" t="e">
        <f ca="1">IF($B15,OFFSET(SWITCHES!#REF!,MATCH($D$2,SWITCHES!$B:$B,0)-1,2),"")</f>
        <v>#N/A</v>
      </c>
      <c r="I15" s="18" t="e">
        <f ca="1">IF($B15,OFFSET(SWITCHES!#REF!,MATCH($D$2,SWITCHES!$B:$B,0)-1,2),"")</f>
        <v>#N/A</v>
      </c>
      <c r="J15" s="18" t="e">
        <f ca="1">IF($B15,OFFSET(SWITCHES!#REF!,MATCH($D$2,SWITCHES!$B:$B,0)-1,2),"")</f>
        <v>#N/A</v>
      </c>
      <c r="K15" s="18" t="e">
        <f ca="1">IF($B15,OFFSET(SWITCHES!#REF!,MATCH($D$2,SWITCHES!$B:$B,0)-1,2),"")</f>
        <v>#N/A</v>
      </c>
      <c r="L15" s="18" t="e">
        <f ca="1">IF($B15,OFFSET(SWITCHES!#REF!,MATCH($D$2,SWITCHES!$B:$B,0)-1,2),"")</f>
        <v>#N/A</v>
      </c>
      <c r="M15" s="18" t="e">
        <f ca="1">IF($B15,OFFSET(SWITCHES!#REF!,MATCH($D$2,SWITCHES!$B:$B,0)-1,2),"")</f>
        <v>#N/A</v>
      </c>
      <c r="N15" s="18" t="e">
        <f ca="1">IF($B15,OFFSET(SWITCHES!#REF!,MATCH($D$2,SWITCHES!$B:$B,0)-1,2),"")</f>
        <v>#N/A</v>
      </c>
      <c r="O15" s="18" t="e">
        <f ca="1">IF($B15,OFFSET(SWITCHES!#REF!,MATCH($D$2,SWITCHES!$B:$B,0)-1,2),"")</f>
        <v>#N/A</v>
      </c>
      <c r="P15" s="18" t="e">
        <f ca="1">IF($B15,OFFSET(SWITCHES!#REF!,MATCH($D$2,SWITCHES!$B:$B,0)-1,2),"")</f>
        <v>#N/A</v>
      </c>
    </row>
    <row r="16" spans="1:16">
      <c r="B16" s="18" t="e" cm="1">
        <f t="array" aca="1" ref="B16" ca="1">IF(OFFSET(INDIRECT("SWITCHES!B"&amp;TEXT(ROW()-8,"0")),MATCH($D$2,SWITCHES!$B:$B,0)-1,0)=$D$2,TRUE,FALSE)</f>
        <v>#N/A</v>
      </c>
      <c r="C16" s="18" t="e">
        <f ca="1">IF($B16,OFFSET(SWITCHES!#REF!,MATCH($D$2,SWITCHES!$B:$B,0)-1,2),"")</f>
        <v>#N/A</v>
      </c>
      <c r="D16" s="18" t="e">
        <f ca="1">IF($B16,OFFSET(SWITCHES!#REF!,MATCH($D$2,SWITCHES!$B:$B,0)-1,2),"")</f>
        <v>#N/A</v>
      </c>
      <c r="E16" s="18" t="e">
        <f ca="1">IF($B16,OFFSET(SWITCHES!#REF!,MATCH($D$2,SWITCHES!$B:$B,0)-1,2),"")</f>
        <v>#N/A</v>
      </c>
      <c r="F16" s="18" t="e">
        <f ca="1">IF($B16,OFFSET(SWITCHES!#REF!,MATCH($D$2,SWITCHES!$B:$B,0)-1,2),"")</f>
        <v>#N/A</v>
      </c>
      <c r="G16" s="18" t="e">
        <f ca="1">IF($B16,OFFSET(SWITCHES!#REF!,MATCH($D$2,SWITCHES!$B:$B,0)-1,2),"")</f>
        <v>#N/A</v>
      </c>
      <c r="H16" s="18" t="e">
        <f ca="1">IF($B16,OFFSET(SWITCHES!#REF!,MATCH($D$2,SWITCHES!$B:$B,0)-1,2),"")</f>
        <v>#N/A</v>
      </c>
      <c r="I16" s="18" t="e">
        <f ca="1">IF($B16,OFFSET(SWITCHES!#REF!,MATCH($D$2,SWITCHES!$B:$B,0)-1,2),"")</f>
        <v>#N/A</v>
      </c>
      <c r="J16" s="18" t="e">
        <f ca="1">IF($B16,OFFSET(SWITCHES!#REF!,MATCH($D$2,SWITCHES!$B:$B,0)-1,2),"")</f>
        <v>#N/A</v>
      </c>
      <c r="K16" s="18" t="e">
        <f ca="1">IF($B16,OFFSET(SWITCHES!#REF!,MATCH($D$2,SWITCHES!$B:$B,0)-1,2),"")</f>
        <v>#N/A</v>
      </c>
      <c r="L16" s="18" t="e">
        <f ca="1">IF($B16,OFFSET(SWITCHES!#REF!,MATCH($D$2,SWITCHES!$B:$B,0)-1,2),"")</f>
        <v>#N/A</v>
      </c>
      <c r="M16" s="18" t="e">
        <f ca="1">IF($B16,OFFSET(SWITCHES!#REF!,MATCH($D$2,SWITCHES!$B:$B,0)-1,2),"")</f>
        <v>#N/A</v>
      </c>
      <c r="N16" s="18" t="e">
        <f ca="1">IF($B16,OFFSET(SWITCHES!#REF!,MATCH($D$2,SWITCHES!$B:$B,0)-1,2),"")</f>
        <v>#N/A</v>
      </c>
      <c r="O16" s="18" t="e">
        <f ca="1">IF($B16,OFFSET(SWITCHES!#REF!,MATCH($D$2,SWITCHES!$B:$B,0)-1,2),"")</f>
        <v>#N/A</v>
      </c>
      <c r="P16" s="18" t="e">
        <f ca="1">IF($B16,OFFSET(SWITCHES!#REF!,MATCH($D$2,SWITCHES!$B:$B,0)-1,2),"")</f>
        <v>#N/A</v>
      </c>
    </row>
    <row r="17" spans="2:16">
      <c r="B17" s="18" t="e" cm="1">
        <f t="array" aca="1" ref="B17" ca="1">IF(OFFSET(INDIRECT("SWITCHES!B"&amp;TEXT(ROW()-8,"0")),MATCH($D$2,SWITCHES!$B:$B,0)-1,0)=$D$2,TRUE,FALSE)</f>
        <v>#N/A</v>
      </c>
      <c r="C17" s="18" t="e">
        <f ca="1">IF($B17,OFFSET(SWITCHES!#REF!,MATCH($D$2,SWITCHES!$B:$B,0)-1,2),"")</f>
        <v>#N/A</v>
      </c>
      <c r="D17" s="18" t="e">
        <f ca="1">IF($B17,OFFSET(SWITCHES!#REF!,MATCH($D$2,SWITCHES!$B:$B,0)-1,2),"")</f>
        <v>#N/A</v>
      </c>
      <c r="E17" s="18" t="e">
        <f ca="1">IF($B17,OFFSET(SWITCHES!#REF!,MATCH($D$2,SWITCHES!$B:$B,0)-1,2),"")</f>
        <v>#N/A</v>
      </c>
      <c r="F17" s="18" t="e">
        <f ca="1">IF($B17,OFFSET(SWITCHES!#REF!,MATCH($D$2,SWITCHES!$B:$B,0)-1,2),"")</f>
        <v>#N/A</v>
      </c>
      <c r="G17" s="18" t="e">
        <f ca="1">IF($B17,OFFSET(SWITCHES!#REF!,MATCH($D$2,SWITCHES!$B:$B,0)-1,2),"")</f>
        <v>#N/A</v>
      </c>
      <c r="H17" s="18" t="e">
        <f ca="1">IF($B17,OFFSET(SWITCHES!#REF!,MATCH($D$2,SWITCHES!$B:$B,0)-1,2),"")</f>
        <v>#N/A</v>
      </c>
      <c r="I17" s="18" t="e">
        <f ca="1">IF($B17,OFFSET(SWITCHES!#REF!,MATCH($D$2,SWITCHES!$B:$B,0)-1,2),"")</f>
        <v>#N/A</v>
      </c>
      <c r="J17" s="18" t="e">
        <f ca="1">IF($B17,OFFSET(SWITCHES!#REF!,MATCH($D$2,SWITCHES!$B:$B,0)-1,2),"")</f>
        <v>#N/A</v>
      </c>
      <c r="K17" s="18" t="e">
        <f ca="1">IF($B17,OFFSET(SWITCHES!#REF!,MATCH($D$2,SWITCHES!$B:$B,0)-1,2),"")</f>
        <v>#N/A</v>
      </c>
      <c r="L17" s="18" t="e">
        <f ca="1">IF($B17,OFFSET(SWITCHES!#REF!,MATCH($D$2,SWITCHES!$B:$B,0)-1,2),"")</f>
        <v>#N/A</v>
      </c>
      <c r="M17" s="18" t="e">
        <f ca="1">IF($B17,OFFSET(SWITCHES!#REF!,MATCH($D$2,SWITCHES!$B:$B,0)-1,2),"")</f>
        <v>#N/A</v>
      </c>
      <c r="N17" s="18" t="e">
        <f ca="1">IF($B17,OFFSET(SWITCHES!#REF!,MATCH($D$2,SWITCHES!$B:$B,0)-1,2),"")</f>
        <v>#N/A</v>
      </c>
      <c r="O17" s="18" t="e">
        <f ca="1">IF($B17,OFFSET(SWITCHES!#REF!,MATCH($D$2,SWITCHES!$B:$B,0)-1,2),"")</f>
        <v>#N/A</v>
      </c>
      <c r="P17" s="18" t="e">
        <f ca="1">IF($B17,OFFSET(SWITCHES!#REF!,MATCH($D$2,SWITCHES!$B:$B,0)-1,2),"")</f>
        <v>#N/A</v>
      </c>
    </row>
    <row r="18" spans="2:16">
      <c r="B18" s="18" t="e" cm="1">
        <f t="array" aca="1" ref="B18" ca="1">IF(OFFSET(INDIRECT("SWITCHES!B"&amp;TEXT(ROW()-8,"0")),MATCH($D$2,SWITCHES!$B:$B,0)-1,0)=$D$2,TRUE,FALSE)</f>
        <v>#N/A</v>
      </c>
      <c r="C18" s="18" t="e">
        <f ca="1">IF($B18,OFFSET(SWITCHES!#REF!,MATCH($D$2,SWITCHES!$B:$B,0)-1,2),"")</f>
        <v>#N/A</v>
      </c>
      <c r="D18" s="18" t="e">
        <f ca="1">IF($B18,OFFSET(SWITCHES!#REF!,MATCH($D$2,SWITCHES!$B:$B,0)-1,2),"")</f>
        <v>#N/A</v>
      </c>
      <c r="E18" s="18" t="e">
        <f ca="1">IF($B18,OFFSET(SWITCHES!#REF!,MATCH($D$2,SWITCHES!$B:$B,0)-1,2),"")</f>
        <v>#N/A</v>
      </c>
      <c r="F18" s="18" t="e">
        <f ca="1">IF($B18,OFFSET(SWITCHES!#REF!,MATCH($D$2,SWITCHES!$B:$B,0)-1,2),"")</f>
        <v>#N/A</v>
      </c>
      <c r="G18" s="18" t="e">
        <f ca="1">IF($B18,OFFSET(SWITCHES!#REF!,MATCH($D$2,SWITCHES!$B:$B,0)-1,2),"")</f>
        <v>#N/A</v>
      </c>
      <c r="H18" s="18" t="e">
        <f ca="1">IF($B18,OFFSET(SWITCHES!#REF!,MATCH($D$2,SWITCHES!$B:$B,0)-1,2),"")</f>
        <v>#N/A</v>
      </c>
      <c r="I18" s="18" t="e">
        <f ca="1">IF($B18,OFFSET(SWITCHES!#REF!,MATCH($D$2,SWITCHES!$B:$B,0)-1,2),"")</f>
        <v>#N/A</v>
      </c>
      <c r="J18" s="18" t="e">
        <f ca="1">IF($B18,OFFSET(SWITCHES!#REF!,MATCH($D$2,SWITCHES!$B:$B,0)-1,2),"")</f>
        <v>#N/A</v>
      </c>
      <c r="K18" s="18" t="e">
        <f ca="1">IF($B18,OFFSET(SWITCHES!#REF!,MATCH($D$2,SWITCHES!$B:$B,0)-1,2),"")</f>
        <v>#N/A</v>
      </c>
      <c r="L18" s="18" t="e">
        <f ca="1">IF($B18,OFFSET(SWITCHES!#REF!,MATCH($D$2,SWITCHES!$B:$B,0)-1,2),"")</f>
        <v>#N/A</v>
      </c>
      <c r="M18" s="18" t="e">
        <f ca="1">IF($B18,OFFSET(SWITCHES!#REF!,MATCH($D$2,SWITCHES!$B:$B,0)-1,2),"")</f>
        <v>#N/A</v>
      </c>
      <c r="N18" s="18" t="e">
        <f ca="1">IF($B18,OFFSET(SWITCHES!#REF!,MATCH($D$2,SWITCHES!$B:$B,0)-1,2),"")</f>
        <v>#N/A</v>
      </c>
      <c r="O18" s="18" t="e">
        <f ca="1">IF($B18,OFFSET(SWITCHES!#REF!,MATCH($D$2,SWITCHES!$B:$B,0)-1,2),"")</f>
        <v>#N/A</v>
      </c>
      <c r="P18" s="18" t="e">
        <f ca="1">IF($B18,OFFSET(SWITCHES!#REF!,MATCH($D$2,SWITCHES!$B:$B,0)-1,2),"")</f>
        <v>#N/A</v>
      </c>
    </row>
    <row r="19" spans="2:16">
      <c r="B19" s="18" t="e" cm="1">
        <f t="array" aca="1" ref="B19" ca="1">IF(OFFSET(INDIRECT("SWITCHES!B"&amp;TEXT(ROW()-8,"0")),MATCH($D$2,SWITCHES!$B:$B,0)-1,0)=$D$2,TRUE,FALSE)</f>
        <v>#N/A</v>
      </c>
      <c r="C19" s="18" t="e">
        <f ca="1">IF($B19,OFFSET(SWITCHES!#REF!,MATCH($D$2,SWITCHES!$B:$B,0)-1,2),"")</f>
        <v>#N/A</v>
      </c>
      <c r="D19" s="18" t="e">
        <f ca="1">IF($B19,OFFSET(SWITCHES!#REF!,MATCH($D$2,SWITCHES!$B:$B,0)-1,2),"")</f>
        <v>#N/A</v>
      </c>
      <c r="E19" s="18" t="e">
        <f ca="1">IF($B19,OFFSET(SWITCHES!#REF!,MATCH($D$2,SWITCHES!$B:$B,0)-1,2),"")</f>
        <v>#N/A</v>
      </c>
      <c r="F19" s="18" t="e">
        <f ca="1">IF($B19,OFFSET(SWITCHES!#REF!,MATCH($D$2,SWITCHES!$B:$B,0)-1,2),"")</f>
        <v>#N/A</v>
      </c>
      <c r="G19" s="18" t="e">
        <f ca="1">IF($B19,OFFSET(SWITCHES!#REF!,MATCH($D$2,SWITCHES!$B:$B,0)-1,2),"")</f>
        <v>#N/A</v>
      </c>
      <c r="H19" s="18" t="e">
        <f ca="1">IF($B19,OFFSET(SWITCHES!#REF!,MATCH($D$2,SWITCHES!$B:$B,0)-1,2),"")</f>
        <v>#N/A</v>
      </c>
      <c r="I19" s="18" t="e">
        <f ca="1">IF($B19,OFFSET(SWITCHES!#REF!,MATCH($D$2,SWITCHES!$B:$B,0)-1,2),"")</f>
        <v>#N/A</v>
      </c>
      <c r="J19" s="18" t="e">
        <f ca="1">IF($B19,OFFSET(SWITCHES!#REF!,MATCH($D$2,SWITCHES!$B:$B,0)-1,2),"")</f>
        <v>#N/A</v>
      </c>
      <c r="K19" s="18" t="e">
        <f ca="1">IF($B19,OFFSET(SWITCHES!#REF!,MATCH($D$2,SWITCHES!$B:$B,0)-1,2),"")</f>
        <v>#N/A</v>
      </c>
      <c r="L19" s="18" t="e">
        <f ca="1">IF($B19,OFFSET(SWITCHES!#REF!,MATCH($D$2,SWITCHES!$B:$B,0)-1,2),"")</f>
        <v>#N/A</v>
      </c>
      <c r="M19" s="18" t="e">
        <f ca="1">IF($B19,OFFSET(SWITCHES!#REF!,MATCH($D$2,SWITCHES!$B:$B,0)-1,2),"")</f>
        <v>#N/A</v>
      </c>
      <c r="N19" s="18" t="e">
        <f ca="1">IF($B19,OFFSET(SWITCHES!#REF!,MATCH($D$2,SWITCHES!$B:$B,0)-1,2),"")</f>
        <v>#N/A</v>
      </c>
      <c r="O19" s="18" t="e">
        <f ca="1">IF($B19,OFFSET(SWITCHES!#REF!,MATCH($D$2,SWITCHES!$B:$B,0)-1,2),"")</f>
        <v>#N/A</v>
      </c>
      <c r="P19" s="18" t="e">
        <f ca="1">IF($B19,OFFSET(SWITCHES!#REF!,MATCH($D$2,SWITCHES!$B:$B,0)-1,2),"")</f>
        <v>#N/A</v>
      </c>
    </row>
    <row r="20" spans="2:16">
      <c r="B20" s="18" t="e" cm="1">
        <f t="array" aca="1" ref="B20" ca="1">IF(OFFSET(INDIRECT("SWITCHES!B"&amp;TEXT(ROW()-8,"0")),MATCH($D$2,SWITCHES!$B:$B,0)-1,0)=$D$2,TRUE,FALSE)</f>
        <v>#N/A</v>
      </c>
      <c r="C20" s="18" t="e">
        <f ca="1">IF($B20,OFFSET(SWITCHES!#REF!,MATCH($D$2,SWITCHES!$B:$B,0)-1,2),"")</f>
        <v>#N/A</v>
      </c>
      <c r="D20" s="18" t="e">
        <f ca="1">IF($B20,OFFSET(SWITCHES!#REF!,MATCH($D$2,SWITCHES!$B:$B,0)-1,2),"")</f>
        <v>#N/A</v>
      </c>
      <c r="E20" s="18" t="e">
        <f ca="1">IF($B20,OFFSET(SWITCHES!#REF!,MATCH($D$2,SWITCHES!$B:$B,0)-1,2),"")</f>
        <v>#N/A</v>
      </c>
      <c r="F20" s="18" t="e">
        <f ca="1">IF($B20,OFFSET(SWITCHES!#REF!,MATCH($D$2,SWITCHES!$B:$B,0)-1,2),"")</f>
        <v>#N/A</v>
      </c>
      <c r="G20" s="18" t="e">
        <f ca="1">IF($B20,OFFSET(SWITCHES!#REF!,MATCH($D$2,SWITCHES!$B:$B,0)-1,2),"")</f>
        <v>#N/A</v>
      </c>
      <c r="H20" s="18" t="e">
        <f ca="1">IF($B20,OFFSET(SWITCHES!#REF!,MATCH($D$2,SWITCHES!$B:$B,0)-1,2),"")</f>
        <v>#N/A</v>
      </c>
      <c r="I20" s="18" t="e">
        <f ca="1">IF($B20,OFFSET(SWITCHES!#REF!,MATCH($D$2,SWITCHES!$B:$B,0)-1,2),"")</f>
        <v>#N/A</v>
      </c>
      <c r="J20" s="18" t="e">
        <f ca="1">IF($B20,OFFSET(SWITCHES!#REF!,MATCH($D$2,SWITCHES!$B:$B,0)-1,2),"")</f>
        <v>#N/A</v>
      </c>
      <c r="K20" s="18" t="e">
        <f ca="1">IF($B20,OFFSET(SWITCHES!#REF!,MATCH($D$2,SWITCHES!$B:$B,0)-1,2),"")</f>
        <v>#N/A</v>
      </c>
      <c r="L20" s="18" t="e">
        <f ca="1">IF($B20,OFFSET(SWITCHES!#REF!,MATCH($D$2,SWITCHES!$B:$B,0)-1,2),"")</f>
        <v>#N/A</v>
      </c>
      <c r="M20" s="18" t="e">
        <f ca="1">IF($B20,OFFSET(SWITCHES!#REF!,MATCH($D$2,SWITCHES!$B:$B,0)-1,2),"")</f>
        <v>#N/A</v>
      </c>
      <c r="N20" s="18" t="e">
        <f ca="1">IF($B20,OFFSET(SWITCHES!#REF!,MATCH($D$2,SWITCHES!$B:$B,0)-1,2),"")</f>
        <v>#N/A</v>
      </c>
      <c r="O20" s="18" t="e">
        <f ca="1">IF($B20,OFFSET(SWITCHES!#REF!,MATCH($D$2,SWITCHES!$B:$B,0)-1,2),"")</f>
        <v>#N/A</v>
      </c>
      <c r="P20" s="18" t="e">
        <f ca="1">IF($B20,OFFSET(SWITCHES!#REF!,MATCH($D$2,SWITCHES!$B:$B,0)-1,2),"")</f>
        <v>#N/A</v>
      </c>
    </row>
    <row r="21" spans="2:16">
      <c r="B21" s="18" t="e" cm="1">
        <f t="array" aca="1" ref="B21" ca="1">IF(OFFSET(INDIRECT("SWITCHES!B"&amp;TEXT(ROW()-8,"0")),MATCH($D$2,SWITCHES!$B:$B,0)-1,0)=$D$2,TRUE,FALSE)</f>
        <v>#N/A</v>
      </c>
      <c r="C21" s="18" t="e">
        <f ca="1">IF($B21,OFFSET(SWITCHES!#REF!,MATCH($D$2,SWITCHES!$B:$B,0)-1,2),"")</f>
        <v>#N/A</v>
      </c>
      <c r="D21" s="18" t="e">
        <f ca="1">IF($B21,OFFSET(SWITCHES!#REF!,MATCH($D$2,SWITCHES!$B:$B,0)-1,2),"")</f>
        <v>#N/A</v>
      </c>
      <c r="E21" s="18" t="e">
        <f ca="1">IF($B21,OFFSET(SWITCHES!#REF!,MATCH($D$2,SWITCHES!$B:$B,0)-1,2),"")</f>
        <v>#N/A</v>
      </c>
      <c r="F21" s="18" t="e">
        <f ca="1">IF($B21,OFFSET(SWITCHES!#REF!,MATCH($D$2,SWITCHES!$B:$B,0)-1,2),"")</f>
        <v>#N/A</v>
      </c>
      <c r="G21" s="18" t="e">
        <f ca="1">IF($B21,OFFSET(SWITCHES!#REF!,MATCH($D$2,SWITCHES!$B:$B,0)-1,2),"")</f>
        <v>#N/A</v>
      </c>
      <c r="H21" s="18" t="e">
        <f ca="1">IF($B21,OFFSET(SWITCHES!#REF!,MATCH($D$2,SWITCHES!$B:$B,0)-1,2),"")</f>
        <v>#N/A</v>
      </c>
      <c r="I21" s="18" t="e">
        <f ca="1">IF($B21,OFFSET(SWITCHES!#REF!,MATCH($D$2,SWITCHES!$B:$B,0)-1,2),"")</f>
        <v>#N/A</v>
      </c>
      <c r="J21" s="18" t="e">
        <f ca="1">IF($B21,OFFSET(SWITCHES!#REF!,MATCH($D$2,SWITCHES!$B:$B,0)-1,2),"")</f>
        <v>#N/A</v>
      </c>
      <c r="K21" s="18" t="e">
        <f ca="1">IF($B21,OFFSET(SWITCHES!#REF!,MATCH($D$2,SWITCHES!$B:$B,0)-1,2),"")</f>
        <v>#N/A</v>
      </c>
      <c r="L21" s="18" t="e">
        <f ca="1">IF($B21,OFFSET(SWITCHES!#REF!,MATCH($D$2,SWITCHES!$B:$B,0)-1,2),"")</f>
        <v>#N/A</v>
      </c>
      <c r="M21" s="18" t="e">
        <f ca="1">IF($B21,OFFSET(SWITCHES!#REF!,MATCH($D$2,SWITCHES!$B:$B,0)-1,2),"")</f>
        <v>#N/A</v>
      </c>
      <c r="N21" s="18" t="e">
        <f ca="1">IF($B21,OFFSET(SWITCHES!#REF!,MATCH($D$2,SWITCHES!$B:$B,0)-1,2),"")</f>
        <v>#N/A</v>
      </c>
      <c r="O21" s="18" t="e">
        <f ca="1">IF($B21,OFFSET(SWITCHES!#REF!,MATCH($D$2,SWITCHES!$B:$B,0)-1,2),"")</f>
        <v>#N/A</v>
      </c>
      <c r="P21" s="18" t="e">
        <f ca="1">IF($B21,OFFSET(SWITCHES!#REF!,MATCH($D$2,SWITCHES!$B:$B,0)-1,2),"")</f>
        <v>#N/A</v>
      </c>
    </row>
    <row r="22" spans="2:16">
      <c r="B22" s="18" t="e" cm="1">
        <f t="array" aca="1" ref="B22" ca="1">IF(OFFSET(INDIRECT("SWITCHES!B"&amp;TEXT(ROW()-8,"0")),MATCH($D$2,SWITCHES!$B:$B,0)-1,0)=$D$2,TRUE,FALSE)</f>
        <v>#N/A</v>
      </c>
      <c r="C22" s="18" t="e">
        <f ca="1">IF($B22,OFFSET(SWITCHES!#REF!,MATCH($D$2,SWITCHES!$B:$B,0)-1,2),"")</f>
        <v>#N/A</v>
      </c>
      <c r="D22" s="18" t="e">
        <f ca="1">IF($B22,OFFSET(SWITCHES!#REF!,MATCH($D$2,SWITCHES!$B:$B,0)-1,2),"")</f>
        <v>#N/A</v>
      </c>
      <c r="E22" s="18" t="e">
        <f ca="1">IF($B22,OFFSET(SWITCHES!#REF!,MATCH($D$2,SWITCHES!$B:$B,0)-1,2),"")</f>
        <v>#N/A</v>
      </c>
      <c r="F22" s="18" t="e">
        <f ca="1">IF($B22,OFFSET(SWITCHES!#REF!,MATCH($D$2,SWITCHES!$B:$B,0)-1,2),"")</f>
        <v>#N/A</v>
      </c>
      <c r="G22" s="18" t="e">
        <f ca="1">IF($B22,OFFSET(SWITCHES!#REF!,MATCH($D$2,SWITCHES!$B:$B,0)-1,2),"")</f>
        <v>#N/A</v>
      </c>
      <c r="H22" s="18" t="e">
        <f ca="1">IF($B22,OFFSET(SWITCHES!#REF!,MATCH($D$2,SWITCHES!$B:$B,0)-1,2),"")</f>
        <v>#N/A</v>
      </c>
      <c r="I22" s="18" t="e">
        <f ca="1">IF($B22,OFFSET(SWITCHES!#REF!,MATCH($D$2,SWITCHES!$B:$B,0)-1,2),"")</f>
        <v>#N/A</v>
      </c>
      <c r="J22" s="18" t="e">
        <f ca="1">IF($B22,OFFSET(SWITCHES!#REF!,MATCH($D$2,SWITCHES!$B:$B,0)-1,2),"")</f>
        <v>#N/A</v>
      </c>
      <c r="K22" s="18" t="e">
        <f ca="1">IF($B22,OFFSET(SWITCHES!#REF!,MATCH($D$2,SWITCHES!$B:$B,0)-1,2),"")</f>
        <v>#N/A</v>
      </c>
      <c r="L22" s="18" t="e">
        <f ca="1">IF($B22,OFFSET(SWITCHES!#REF!,MATCH($D$2,SWITCHES!$B:$B,0)-1,2),"")</f>
        <v>#N/A</v>
      </c>
      <c r="M22" s="18" t="e">
        <f ca="1">IF($B22,OFFSET(SWITCHES!#REF!,MATCH($D$2,SWITCHES!$B:$B,0)-1,2),"")</f>
        <v>#N/A</v>
      </c>
      <c r="N22" s="18" t="e">
        <f ca="1">IF($B22,OFFSET(SWITCHES!#REF!,MATCH($D$2,SWITCHES!$B:$B,0)-1,2),"")</f>
        <v>#N/A</v>
      </c>
      <c r="O22" s="18" t="e">
        <f ca="1">IF($B22,OFFSET(SWITCHES!#REF!,MATCH($D$2,SWITCHES!$B:$B,0)-1,2),"")</f>
        <v>#N/A</v>
      </c>
      <c r="P22" s="18" t="e">
        <f ca="1">IF($B22,OFFSET(SWITCHES!#REF!,MATCH($D$2,SWITCHES!$B:$B,0)-1,2),"")</f>
        <v>#N/A</v>
      </c>
    </row>
    <row r="23" spans="2:16">
      <c r="B23" s="18" t="e" cm="1">
        <f t="array" aca="1" ref="B23" ca="1">IF(OFFSET(INDIRECT("SWITCHES!B"&amp;TEXT(ROW()-8,"0")),MATCH($D$2,SWITCHES!$B:$B,0)-1,0)=$D$2,TRUE,FALSE)</f>
        <v>#N/A</v>
      </c>
      <c r="C23" s="18" t="e">
        <f ca="1">IF($B23,OFFSET(SWITCHES!#REF!,MATCH($D$2,SWITCHES!$B:$B,0)-1,2),"")</f>
        <v>#N/A</v>
      </c>
      <c r="D23" s="18" t="e">
        <f ca="1">IF($B23,OFFSET(SWITCHES!#REF!,MATCH($D$2,SWITCHES!$B:$B,0)-1,2),"")</f>
        <v>#N/A</v>
      </c>
      <c r="E23" s="18" t="e">
        <f ca="1">IF($B23,OFFSET(SWITCHES!#REF!,MATCH($D$2,SWITCHES!$B:$B,0)-1,2),"")</f>
        <v>#N/A</v>
      </c>
      <c r="F23" s="18" t="e">
        <f ca="1">IF($B23,OFFSET(SWITCHES!#REF!,MATCH($D$2,SWITCHES!$B:$B,0)-1,2),"")</f>
        <v>#N/A</v>
      </c>
      <c r="G23" s="18" t="e">
        <f ca="1">IF($B23,OFFSET(SWITCHES!#REF!,MATCH($D$2,SWITCHES!$B:$B,0)-1,2),"")</f>
        <v>#N/A</v>
      </c>
      <c r="H23" s="18" t="e">
        <f ca="1">IF($B23,OFFSET(SWITCHES!#REF!,MATCH($D$2,SWITCHES!$B:$B,0)-1,2),"")</f>
        <v>#N/A</v>
      </c>
      <c r="I23" s="18" t="e">
        <f ca="1">IF($B23,OFFSET(SWITCHES!#REF!,MATCH($D$2,SWITCHES!$B:$B,0)-1,2),"")</f>
        <v>#N/A</v>
      </c>
      <c r="J23" s="18" t="e">
        <f ca="1">IF($B23,OFFSET(SWITCHES!#REF!,MATCH($D$2,SWITCHES!$B:$B,0)-1,2),"")</f>
        <v>#N/A</v>
      </c>
      <c r="K23" s="18" t="e">
        <f ca="1">IF($B23,OFFSET(SWITCHES!#REF!,MATCH($D$2,SWITCHES!$B:$B,0)-1,2),"")</f>
        <v>#N/A</v>
      </c>
      <c r="L23" s="18" t="e">
        <f ca="1">IF($B23,OFFSET(SWITCHES!#REF!,MATCH($D$2,SWITCHES!$B:$B,0)-1,2),"")</f>
        <v>#N/A</v>
      </c>
      <c r="M23" s="18" t="e">
        <f ca="1">IF($B23,OFFSET(SWITCHES!#REF!,MATCH($D$2,SWITCHES!$B:$B,0)-1,2),"")</f>
        <v>#N/A</v>
      </c>
      <c r="N23" s="18" t="e">
        <f ca="1">IF($B23,OFFSET(SWITCHES!#REF!,MATCH($D$2,SWITCHES!$B:$B,0)-1,2),"")</f>
        <v>#N/A</v>
      </c>
      <c r="O23" s="18" t="e">
        <f ca="1">IF($B23,OFFSET(SWITCHES!#REF!,MATCH($D$2,SWITCHES!$B:$B,0)-1,2),"")</f>
        <v>#N/A</v>
      </c>
      <c r="P23" s="18" t="e">
        <f ca="1">IF($B23,OFFSET(SWITCHES!#REF!,MATCH($D$2,SWITCHES!$B:$B,0)-1,2),"")</f>
        <v>#N/A</v>
      </c>
    </row>
    <row r="24" spans="2:16">
      <c r="B24" s="18" t="e" cm="1">
        <f t="array" aca="1" ref="B24" ca="1">IF(OFFSET(INDIRECT("SWITCHES!B"&amp;TEXT(ROW()-8,"0")),MATCH($D$2,SWITCHES!$B:$B,0)-1,0)=$D$2,TRUE,FALSE)</f>
        <v>#N/A</v>
      </c>
      <c r="C24" s="18" t="e">
        <f ca="1">IF($B24,OFFSET(SWITCHES!#REF!,MATCH($D$2,SWITCHES!$B:$B,0)-1,2),"")</f>
        <v>#N/A</v>
      </c>
      <c r="D24" s="18" t="e">
        <f ca="1">IF($B24,OFFSET(SWITCHES!#REF!,MATCH($D$2,SWITCHES!$B:$B,0)-1,2),"")</f>
        <v>#N/A</v>
      </c>
      <c r="E24" s="18" t="e">
        <f ca="1">IF($B24,OFFSET(SWITCHES!#REF!,MATCH($D$2,SWITCHES!$B:$B,0)-1,2),"")</f>
        <v>#N/A</v>
      </c>
      <c r="F24" s="18" t="e">
        <f ca="1">IF($B24,OFFSET(SWITCHES!#REF!,MATCH($D$2,SWITCHES!$B:$B,0)-1,2),"")</f>
        <v>#N/A</v>
      </c>
      <c r="G24" s="18" t="e">
        <f ca="1">IF($B24,OFFSET(SWITCHES!#REF!,MATCH($D$2,SWITCHES!$B:$B,0)-1,2),"")</f>
        <v>#N/A</v>
      </c>
      <c r="H24" s="18" t="e">
        <f ca="1">IF($B24,OFFSET(SWITCHES!#REF!,MATCH($D$2,SWITCHES!$B:$B,0)-1,2),"")</f>
        <v>#N/A</v>
      </c>
      <c r="I24" s="18" t="e">
        <f ca="1">IF($B24,OFFSET(SWITCHES!#REF!,MATCH($D$2,SWITCHES!$B:$B,0)-1,2),"")</f>
        <v>#N/A</v>
      </c>
      <c r="J24" s="18" t="e">
        <f ca="1">IF($B24,OFFSET(SWITCHES!#REF!,MATCH($D$2,SWITCHES!$B:$B,0)-1,2),"")</f>
        <v>#N/A</v>
      </c>
      <c r="K24" s="18" t="e">
        <f ca="1">IF($B24,OFFSET(SWITCHES!#REF!,MATCH($D$2,SWITCHES!$B:$B,0)-1,2),"")</f>
        <v>#N/A</v>
      </c>
      <c r="L24" s="18" t="e">
        <f ca="1">IF($B24,OFFSET(SWITCHES!#REF!,MATCH($D$2,SWITCHES!$B:$B,0)-1,2),"")</f>
        <v>#N/A</v>
      </c>
      <c r="M24" s="18" t="e">
        <f ca="1">IF($B24,OFFSET(SWITCHES!#REF!,MATCH($D$2,SWITCHES!$B:$B,0)-1,2),"")</f>
        <v>#N/A</v>
      </c>
      <c r="N24" s="18" t="e">
        <f ca="1">IF($B24,OFFSET(SWITCHES!#REF!,MATCH($D$2,SWITCHES!$B:$B,0)-1,2),"")</f>
        <v>#N/A</v>
      </c>
      <c r="O24" s="18" t="e">
        <f ca="1">IF($B24,OFFSET(SWITCHES!#REF!,MATCH($D$2,SWITCHES!$B:$B,0)-1,2),"")</f>
        <v>#N/A</v>
      </c>
      <c r="P24" s="18" t="e">
        <f ca="1">IF($B24,OFFSET(SWITCHES!#REF!,MATCH($D$2,SWITCHES!$B:$B,0)-1,2),"")</f>
        <v>#N/A</v>
      </c>
    </row>
    <row r="25" spans="2:16">
      <c r="B25" s="18" t="e" cm="1">
        <f t="array" aca="1" ref="B25" ca="1">IF(OFFSET(INDIRECT("SWITCHES!B"&amp;TEXT(ROW()-8,"0")),MATCH($D$2,SWITCHES!$B:$B,0)-1,0)=$D$2,TRUE,FALSE)</f>
        <v>#N/A</v>
      </c>
      <c r="C25" s="18" t="e">
        <f ca="1">IF($B25,OFFSET(SWITCHES!#REF!,MATCH($D$2,SWITCHES!$B:$B,0)-1,2),"")</f>
        <v>#N/A</v>
      </c>
      <c r="D25" s="18" t="e">
        <f ca="1">IF($B25,OFFSET(SWITCHES!#REF!,MATCH($D$2,SWITCHES!$B:$B,0)-1,2),"")</f>
        <v>#N/A</v>
      </c>
      <c r="E25" s="18" t="e">
        <f ca="1">IF($B25,OFFSET(SWITCHES!#REF!,MATCH($D$2,SWITCHES!$B:$B,0)-1,2),"")</f>
        <v>#N/A</v>
      </c>
      <c r="F25" s="18" t="e">
        <f ca="1">IF($B25,OFFSET(SWITCHES!#REF!,MATCH($D$2,SWITCHES!$B:$B,0)-1,2),"")</f>
        <v>#N/A</v>
      </c>
      <c r="G25" s="18" t="e">
        <f ca="1">IF($B25,OFFSET(SWITCHES!#REF!,MATCH($D$2,SWITCHES!$B:$B,0)-1,2),"")</f>
        <v>#N/A</v>
      </c>
      <c r="H25" s="18" t="e">
        <f ca="1">IF($B25,OFFSET(SWITCHES!#REF!,MATCH($D$2,SWITCHES!$B:$B,0)-1,2),"")</f>
        <v>#N/A</v>
      </c>
      <c r="I25" s="18" t="e">
        <f ca="1">IF($B25,OFFSET(SWITCHES!#REF!,MATCH($D$2,SWITCHES!$B:$B,0)-1,2),"")</f>
        <v>#N/A</v>
      </c>
      <c r="J25" s="18" t="e">
        <f ca="1">IF($B25,OFFSET(SWITCHES!#REF!,MATCH($D$2,SWITCHES!$B:$B,0)-1,2),"")</f>
        <v>#N/A</v>
      </c>
      <c r="K25" s="18" t="e">
        <f ca="1">IF($B25,OFFSET(SWITCHES!#REF!,MATCH($D$2,SWITCHES!$B:$B,0)-1,2),"")</f>
        <v>#N/A</v>
      </c>
      <c r="L25" s="18" t="e">
        <f ca="1">IF($B25,OFFSET(SWITCHES!#REF!,MATCH($D$2,SWITCHES!$B:$B,0)-1,2),"")</f>
        <v>#N/A</v>
      </c>
      <c r="M25" s="18" t="e">
        <f ca="1">IF($B25,OFFSET(SWITCHES!#REF!,MATCH($D$2,SWITCHES!$B:$B,0)-1,2),"")</f>
        <v>#N/A</v>
      </c>
      <c r="N25" s="18" t="e">
        <f ca="1">IF($B25,OFFSET(SWITCHES!#REF!,MATCH($D$2,SWITCHES!$B:$B,0)-1,2),"")</f>
        <v>#N/A</v>
      </c>
      <c r="O25" s="18" t="e">
        <f ca="1">IF($B25,OFFSET(SWITCHES!#REF!,MATCH($D$2,SWITCHES!$B:$B,0)-1,2),"")</f>
        <v>#N/A</v>
      </c>
      <c r="P25" s="18" t="e">
        <f ca="1">IF($B25,OFFSET(SWITCHES!#REF!,MATCH($D$2,SWITCHES!$B:$B,0)-1,2),"")</f>
        <v>#N/A</v>
      </c>
    </row>
    <row r="26" spans="2:16">
      <c r="B26" s="18" t="e" cm="1">
        <f t="array" aca="1" ref="B26" ca="1">IF(OFFSET(INDIRECT("SWITCHES!B"&amp;TEXT(ROW()-8,"0")),MATCH($D$2,SWITCHES!$B:$B,0)-1,0)=$D$2,TRUE,FALSE)</f>
        <v>#N/A</v>
      </c>
      <c r="C26" s="18" t="e">
        <f ca="1">IF($B26,OFFSET(SWITCHES!#REF!,MATCH($D$2,SWITCHES!$B:$B,0)-1,2),"")</f>
        <v>#N/A</v>
      </c>
      <c r="D26" s="18" t="e">
        <f ca="1">IF($B26,OFFSET(SWITCHES!#REF!,MATCH($D$2,SWITCHES!$B:$B,0)-1,2),"")</f>
        <v>#N/A</v>
      </c>
      <c r="E26" s="18" t="e">
        <f ca="1">IF($B26,OFFSET(SWITCHES!#REF!,MATCH($D$2,SWITCHES!$B:$B,0)-1,2),"")</f>
        <v>#N/A</v>
      </c>
      <c r="F26" s="18" t="e">
        <f ca="1">IF($B26,OFFSET(SWITCHES!#REF!,MATCH($D$2,SWITCHES!$B:$B,0)-1,2),"")</f>
        <v>#N/A</v>
      </c>
      <c r="G26" s="18" t="e">
        <f ca="1">IF($B26,OFFSET(SWITCHES!#REF!,MATCH($D$2,SWITCHES!$B:$B,0)-1,2),"")</f>
        <v>#N/A</v>
      </c>
      <c r="H26" s="18" t="e">
        <f ca="1">IF($B26,OFFSET(SWITCHES!#REF!,MATCH($D$2,SWITCHES!$B:$B,0)-1,2),"")</f>
        <v>#N/A</v>
      </c>
      <c r="I26" s="18" t="e">
        <f ca="1">IF($B26,OFFSET(SWITCHES!#REF!,MATCH($D$2,SWITCHES!$B:$B,0)-1,2),"")</f>
        <v>#N/A</v>
      </c>
      <c r="J26" s="18" t="e">
        <f ca="1">IF($B26,OFFSET(SWITCHES!#REF!,MATCH($D$2,SWITCHES!$B:$B,0)-1,2),"")</f>
        <v>#N/A</v>
      </c>
      <c r="K26" s="18" t="e">
        <f ca="1">IF($B26,OFFSET(SWITCHES!#REF!,MATCH($D$2,SWITCHES!$B:$B,0)-1,2),"")</f>
        <v>#N/A</v>
      </c>
      <c r="L26" s="18" t="e">
        <f ca="1">IF($B26,OFFSET(SWITCHES!#REF!,MATCH($D$2,SWITCHES!$B:$B,0)-1,2),"")</f>
        <v>#N/A</v>
      </c>
      <c r="M26" s="18" t="e">
        <f ca="1">IF($B26,OFFSET(SWITCHES!#REF!,MATCH($D$2,SWITCHES!$B:$B,0)-1,2),"")</f>
        <v>#N/A</v>
      </c>
      <c r="N26" s="18" t="e">
        <f ca="1">IF($B26,OFFSET(SWITCHES!#REF!,MATCH($D$2,SWITCHES!$B:$B,0)-1,2),"")</f>
        <v>#N/A</v>
      </c>
      <c r="O26" s="18" t="e">
        <f ca="1">IF($B26,OFFSET(SWITCHES!#REF!,MATCH($D$2,SWITCHES!$B:$B,0)-1,2),"")</f>
        <v>#N/A</v>
      </c>
      <c r="P26" s="18" t="e">
        <f ca="1">IF($B26,OFFSET(SWITCHES!#REF!,MATCH($D$2,SWITCHES!$B:$B,0)-1,2),"")</f>
        <v>#N/A</v>
      </c>
    </row>
    <row r="27" spans="2:16">
      <c r="B27" s="18" t="e" cm="1">
        <f t="array" aca="1" ref="B27" ca="1">IF(OFFSET(INDIRECT("SWITCHES!B"&amp;TEXT(ROW()-8,"0")),MATCH($D$2,SWITCHES!$B:$B,0)-1,0)=$D$2,TRUE,FALSE)</f>
        <v>#N/A</v>
      </c>
      <c r="C27" s="18" t="e">
        <f ca="1">IF($B27,OFFSET(SWITCHES!#REF!,MATCH($D$2,SWITCHES!$B:$B,0)-1,2),"")</f>
        <v>#N/A</v>
      </c>
      <c r="D27" s="18" t="e">
        <f ca="1">IF($B27,OFFSET(SWITCHES!#REF!,MATCH($D$2,SWITCHES!$B:$B,0)-1,2),"")</f>
        <v>#N/A</v>
      </c>
      <c r="E27" s="18" t="e">
        <f ca="1">IF($B27,OFFSET(SWITCHES!#REF!,MATCH($D$2,SWITCHES!$B:$B,0)-1,2),"")</f>
        <v>#N/A</v>
      </c>
      <c r="F27" s="18" t="e">
        <f ca="1">IF($B27,OFFSET(SWITCHES!#REF!,MATCH($D$2,SWITCHES!$B:$B,0)-1,2),"")</f>
        <v>#N/A</v>
      </c>
      <c r="G27" s="18" t="e">
        <f ca="1">IF($B27,OFFSET(SWITCHES!#REF!,MATCH($D$2,SWITCHES!$B:$B,0)-1,2),"")</f>
        <v>#N/A</v>
      </c>
      <c r="H27" s="18" t="e">
        <f ca="1">IF($B27,OFFSET(SWITCHES!#REF!,MATCH($D$2,SWITCHES!$B:$B,0)-1,2),"")</f>
        <v>#N/A</v>
      </c>
      <c r="I27" s="18" t="e">
        <f ca="1">IF($B27,OFFSET(SWITCHES!#REF!,MATCH($D$2,SWITCHES!$B:$B,0)-1,2),"")</f>
        <v>#N/A</v>
      </c>
      <c r="J27" s="18" t="e">
        <f ca="1">IF($B27,OFFSET(SWITCHES!#REF!,MATCH($D$2,SWITCHES!$B:$B,0)-1,2),"")</f>
        <v>#N/A</v>
      </c>
      <c r="K27" s="18" t="e">
        <f ca="1">IF($B27,OFFSET(SWITCHES!#REF!,MATCH($D$2,SWITCHES!$B:$B,0)-1,2),"")</f>
        <v>#N/A</v>
      </c>
      <c r="L27" s="18" t="e">
        <f ca="1">IF($B27,OFFSET(SWITCHES!#REF!,MATCH($D$2,SWITCHES!$B:$B,0)-1,2),"")</f>
        <v>#N/A</v>
      </c>
      <c r="M27" s="18" t="e">
        <f ca="1">IF($B27,OFFSET(SWITCHES!#REF!,MATCH($D$2,SWITCHES!$B:$B,0)-1,2),"")</f>
        <v>#N/A</v>
      </c>
      <c r="N27" s="18" t="e">
        <f ca="1">IF($B27,OFFSET(SWITCHES!#REF!,MATCH($D$2,SWITCHES!$B:$B,0)-1,2),"")</f>
        <v>#N/A</v>
      </c>
      <c r="O27" s="18" t="e">
        <f ca="1">IF($B27,OFFSET(SWITCHES!#REF!,MATCH($D$2,SWITCHES!$B:$B,0)-1,2),"")</f>
        <v>#N/A</v>
      </c>
      <c r="P27" s="18" t="e">
        <f ca="1">IF($B27,OFFSET(SWITCHES!#REF!,MATCH($D$2,SWITCHES!$B:$B,0)-1,2),"")</f>
        <v>#N/A</v>
      </c>
    </row>
    <row r="28" spans="2:16">
      <c r="B28" s="18" t="e" cm="1">
        <f t="array" aca="1" ref="B28" ca="1">IF(OFFSET(INDIRECT("SWITCHES!B"&amp;TEXT(ROW()-8,"0")),MATCH($D$2,SWITCHES!$B:$B,0)-1,0)=$D$2,TRUE,FALSE)</f>
        <v>#N/A</v>
      </c>
      <c r="C28" s="18" t="e">
        <f ca="1">IF($B28,OFFSET(SWITCHES!#REF!,MATCH($D$2,SWITCHES!$B:$B,0)-1,2),"")</f>
        <v>#N/A</v>
      </c>
      <c r="D28" s="18" t="e">
        <f ca="1">IF($B28,OFFSET(SWITCHES!#REF!,MATCH($D$2,SWITCHES!$B:$B,0)-1,2),"")</f>
        <v>#N/A</v>
      </c>
      <c r="E28" s="18" t="e">
        <f ca="1">IF($B28,OFFSET(SWITCHES!#REF!,MATCH($D$2,SWITCHES!$B:$B,0)-1,2),"")</f>
        <v>#N/A</v>
      </c>
      <c r="F28" s="18" t="e">
        <f ca="1">IF($B28,OFFSET(SWITCHES!#REF!,MATCH($D$2,SWITCHES!$B:$B,0)-1,2),"")</f>
        <v>#N/A</v>
      </c>
      <c r="G28" s="18" t="e">
        <f ca="1">IF($B28,OFFSET(SWITCHES!#REF!,MATCH($D$2,SWITCHES!$B:$B,0)-1,2),"")</f>
        <v>#N/A</v>
      </c>
      <c r="H28" s="18" t="e">
        <f ca="1">IF($B28,OFFSET(SWITCHES!#REF!,MATCH($D$2,SWITCHES!$B:$B,0)-1,2),"")</f>
        <v>#N/A</v>
      </c>
      <c r="I28" s="18" t="e">
        <f ca="1">IF($B28,OFFSET(SWITCHES!#REF!,MATCH($D$2,SWITCHES!$B:$B,0)-1,2),"")</f>
        <v>#N/A</v>
      </c>
      <c r="J28" s="18" t="e">
        <f ca="1">IF($B28,OFFSET(SWITCHES!#REF!,MATCH($D$2,SWITCHES!$B:$B,0)-1,2),"")</f>
        <v>#N/A</v>
      </c>
      <c r="K28" s="18" t="e">
        <f ca="1">IF($B28,OFFSET(SWITCHES!#REF!,MATCH($D$2,SWITCHES!$B:$B,0)-1,2),"")</f>
        <v>#N/A</v>
      </c>
      <c r="L28" s="18" t="e">
        <f ca="1">IF($B28,OFFSET(SWITCHES!#REF!,MATCH($D$2,SWITCHES!$B:$B,0)-1,2),"")</f>
        <v>#N/A</v>
      </c>
      <c r="M28" s="18" t="e">
        <f ca="1">IF($B28,OFFSET(SWITCHES!#REF!,MATCH($D$2,SWITCHES!$B:$B,0)-1,2),"")</f>
        <v>#N/A</v>
      </c>
      <c r="N28" s="18" t="e">
        <f ca="1">IF($B28,OFFSET(SWITCHES!#REF!,MATCH($D$2,SWITCHES!$B:$B,0)-1,2),"")</f>
        <v>#N/A</v>
      </c>
      <c r="O28" s="18" t="e">
        <f ca="1">IF($B28,OFFSET(SWITCHES!#REF!,MATCH($D$2,SWITCHES!$B:$B,0)-1,2),"")</f>
        <v>#N/A</v>
      </c>
      <c r="P28" s="18" t="e">
        <f ca="1">IF($B28,OFFSET(SWITCHES!#REF!,MATCH($D$2,SWITCHES!$B:$B,0)-1,2),"")</f>
        <v>#N/A</v>
      </c>
    </row>
    <row r="29" spans="2:16">
      <c r="B29" s="18" t="e" cm="1">
        <f t="array" aca="1" ref="B29" ca="1">IF(OFFSET(INDIRECT("SWITCHES!B"&amp;TEXT(ROW()-8,"0")),MATCH($D$2,SWITCHES!$B:$B,0)-1,0)=$D$2,TRUE,FALSE)</f>
        <v>#N/A</v>
      </c>
      <c r="C29" s="18" t="e">
        <f ca="1">IF($B29,OFFSET(SWITCHES!#REF!,MATCH($D$2,SWITCHES!$B:$B,0)-1,2),"")</f>
        <v>#N/A</v>
      </c>
      <c r="D29" s="18" t="e">
        <f ca="1">IF($B29,OFFSET(SWITCHES!#REF!,MATCH($D$2,SWITCHES!$B:$B,0)-1,2),"")</f>
        <v>#N/A</v>
      </c>
      <c r="E29" s="18" t="e">
        <f ca="1">IF($B29,OFFSET(SWITCHES!#REF!,MATCH($D$2,SWITCHES!$B:$B,0)-1,2),"")</f>
        <v>#N/A</v>
      </c>
      <c r="F29" s="18" t="e">
        <f ca="1">IF($B29,OFFSET(SWITCHES!#REF!,MATCH($D$2,SWITCHES!$B:$B,0)-1,2),"")</f>
        <v>#N/A</v>
      </c>
      <c r="G29" s="18" t="e">
        <f ca="1">IF($B29,OFFSET(SWITCHES!#REF!,MATCH($D$2,SWITCHES!$B:$B,0)-1,2),"")</f>
        <v>#N/A</v>
      </c>
      <c r="H29" s="18" t="e">
        <f ca="1">IF($B29,OFFSET(SWITCHES!#REF!,MATCH($D$2,SWITCHES!$B:$B,0)-1,2),"")</f>
        <v>#N/A</v>
      </c>
      <c r="I29" s="18" t="e">
        <f ca="1">IF($B29,OFFSET(SWITCHES!#REF!,MATCH($D$2,SWITCHES!$B:$B,0)-1,2),"")</f>
        <v>#N/A</v>
      </c>
      <c r="J29" s="18" t="e">
        <f ca="1">IF($B29,OFFSET(SWITCHES!#REF!,MATCH($D$2,SWITCHES!$B:$B,0)-1,2),"")</f>
        <v>#N/A</v>
      </c>
      <c r="K29" s="18" t="e">
        <f ca="1">IF($B29,OFFSET(SWITCHES!#REF!,MATCH($D$2,SWITCHES!$B:$B,0)-1,2),"")</f>
        <v>#N/A</v>
      </c>
      <c r="L29" s="18" t="e">
        <f ca="1">IF($B29,OFFSET(SWITCHES!#REF!,MATCH($D$2,SWITCHES!$B:$B,0)-1,2),"")</f>
        <v>#N/A</v>
      </c>
      <c r="M29" s="18" t="e">
        <f ca="1">IF($B29,OFFSET(SWITCHES!#REF!,MATCH($D$2,SWITCHES!$B:$B,0)-1,2),"")</f>
        <v>#N/A</v>
      </c>
      <c r="N29" s="18" t="e">
        <f ca="1">IF($B29,OFFSET(SWITCHES!#REF!,MATCH($D$2,SWITCHES!$B:$B,0)-1,2),"")</f>
        <v>#N/A</v>
      </c>
      <c r="O29" s="18" t="e">
        <f ca="1">IF($B29,OFFSET(SWITCHES!#REF!,MATCH($D$2,SWITCHES!$B:$B,0)-1,2),"")</f>
        <v>#N/A</v>
      </c>
      <c r="P29" s="18" t="e">
        <f ca="1">IF($B29,OFFSET(SWITCHES!#REF!,MATCH($D$2,SWITCHES!$B:$B,0)-1,2),"")</f>
        <v>#N/A</v>
      </c>
    </row>
    <row r="30" spans="2:16">
      <c r="B30" s="18" t="e" cm="1">
        <f t="array" aca="1" ref="B30" ca="1">IF(OFFSET(INDIRECT("SWITCHES!B"&amp;TEXT(ROW()-8,"0")),MATCH($D$2,SWITCHES!$B:$B,0)-1,0)=$D$2,TRUE,FALSE)</f>
        <v>#N/A</v>
      </c>
      <c r="C30" s="18" t="e">
        <f ca="1">IF($B30,OFFSET(SWITCHES!#REF!,MATCH($D$2,SWITCHES!$B:$B,0)-1,2),"")</f>
        <v>#N/A</v>
      </c>
      <c r="D30" s="18" t="e">
        <f ca="1">IF($B30,OFFSET(SWITCHES!#REF!,MATCH($D$2,SWITCHES!$B:$B,0)-1,2),"")</f>
        <v>#N/A</v>
      </c>
      <c r="E30" s="18" t="e">
        <f ca="1">IF($B30,OFFSET(SWITCHES!#REF!,MATCH($D$2,SWITCHES!$B:$B,0)-1,2),"")</f>
        <v>#N/A</v>
      </c>
      <c r="F30" s="18" t="e">
        <f ca="1">IF($B30,OFFSET(SWITCHES!#REF!,MATCH($D$2,SWITCHES!$B:$B,0)-1,2),"")</f>
        <v>#N/A</v>
      </c>
      <c r="G30" s="18" t="e">
        <f ca="1">IF($B30,OFFSET(SWITCHES!#REF!,MATCH($D$2,SWITCHES!$B:$B,0)-1,2),"")</f>
        <v>#N/A</v>
      </c>
      <c r="H30" s="18" t="e">
        <f ca="1">IF($B30,OFFSET(SWITCHES!#REF!,MATCH($D$2,SWITCHES!$B:$B,0)-1,2),"")</f>
        <v>#N/A</v>
      </c>
      <c r="I30" s="18" t="e">
        <f ca="1">IF($B30,OFFSET(SWITCHES!#REF!,MATCH($D$2,SWITCHES!$B:$B,0)-1,2),"")</f>
        <v>#N/A</v>
      </c>
      <c r="J30" s="18" t="e">
        <f ca="1">IF($B30,OFFSET(SWITCHES!#REF!,MATCH($D$2,SWITCHES!$B:$B,0)-1,2),"")</f>
        <v>#N/A</v>
      </c>
      <c r="K30" s="18" t="e">
        <f ca="1">IF($B30,OFFSET(SWITCHES!#REF!,MATCH($D$2,SWITCHES!$B:$B,0)-1,2),"")</f>
        <v>#N/A</v>
      </c>
      <c r="L30" s="18" t="e">
        <f ca="1">IF($B30,OFFSET(SWITCHES!#REF!,MATCH($D$2,SWITCHES!$B:$B,0)-1,2),"")</f>
        <v>#N/A</v>
      </c>
      <c r="M30" s="18" t="e">
        <f ca="1">IF($B30,OFFSET(SWITCHES!#REF!,MATCH($D$2,SWITCHES!$B:$B,0)-1,2),"")</f>
        <v>#N/A</v>
      </c>
      <c r="N30" s="18" t="e">
        <f ca="1">IF($B30,OFFSET(SWITCHES!#REF!,MATCH($D$2,SWITCHES!$B:$B,0)-1,2),"")</f>
        <v>#N/A</v>
      </c>
      <c r="O30" s="18" t="e">
        <f ca="1">IF($B30,OFFSET(SWITCHES!#REF!,MATCH($D$2,SWITCHES!$B:$B,0)-1,2),"")</f>
        <v>#N/A</v>
      </c>
      <c r="P30" s="18" t="e">
        <f ca="1">IF($B30,OFFSET(SWITCHES!#REF!,MATCH($D$2,SWITCHES!$B:$B,0)-1,2),"")</f>
        <v>#N/A</v>
      </c>
    </row>
    <row r="31" spans="2:16">
      <c r="B31" s="18" t="e" cm="1">
        <f t="array" aca="1" ref="B31" ca="1">IF(OFFSET(INDIRECT("SWITCHES!B"&amp;TEXT(ROW()-8,"0")),MATCH($D$2,SWITCHES!$B:$B,0)-1,0)=$D$2,TRUE,FALSE)</f>
        <v>#N/A</v>
      </c>
      <c r="C31" s="18" t="e">
        <f ca="1">IF($B31,OFFSET(SWITCHES!#REF!,MATCH($D$2,SWITCHES!$B:$B,0)-1,2),"")</f>
        <v>#N/A</v>
      </c>
      <c r="D31" s="18" t="e">
        <f ca="1">IF($B31,OFFSET(SWITCHES!#REF!,MATCH($D$2,SWITCHES!$B:$B,0)-1,2),"")</f>
        <v>#N/A</v>
      </c>
      <c r="E31" s="18" t="e">
        <f ca="1">IF($B31,OFFSET(SWITCHES!#REF!,MATCH($D$2,SWITCHES!$B:$B,0)-1,2),"")</f>
        <v>#N/A</v>
      </c>
      <c r="F31" s="18" t="e">
        <f ca="1">IF($B31,OFFSET(SWITCHES!#REF!,MATCH($D$2,SWITCHES!$B:$B,0)-1,2),"")</f>
        <v>#N/A</v>
      </c>
      <c r="G31" s="18" t="e">
        <f ca="1">IF($B31,OFFSET(SWITCHES!#REF!,MATCH($D$2,SWITCHES!$B:$B,0)-1,2),"")</f>
        <v>#N/A</v>
      </c>
      <c r="H31" s="18" t="e">
        <f ca="1">IF($B31,OFFSET(SWITCHES!#REF!,MATCH($D$2,SWITCHES!$B:$B,0)-1,2),"")</f>
        <v>#N/A</v>
      </c>
      <c r="I31" s="18" t="e">
        <f ca="1">IF($B31,OFFSET(SWITCHES!#REF!,MATCH($D$2,SWITCHES!$B:$B,0)-1,2),"")</f>
        <v>#N/A</v>
      </c>
      <c r="J31" s="18" t="e">
        <f ca="1">IF($B31,OFFSET(SWITCHES!#REF!,MATCH($D$2,SWITCHES!$B:$B,0)-1,2),"")</f>
        <v>#N/A</v>
      </c>
      <c r="K31" s="18" t="e">
        <f ca="1">IF($B31,OFFSET(SWITCHES!#REF!,MATCH($D$2,SWITCHES!$B:$B,0)-1,2),"")</f>
        <v>#N/A</v>
      </c>
      <c r="L31" s="18" t="e">
        <f ca="1">IF($B31,OFFSET(SWITCHES!#REF!,MATCH($D$2,SWITCHES!$B:$B,0)-1,2),"")</f>
        <v>#N/A</v>
      </c>
      <c r="M31" s="18" t="e">
        <f ca="1">IF($B31,OFFSET(SWITCHES!#REF!,MATCH($D$2,SWITCHES!$B:$B,0)-1,2),"")</f>
        <v>#N/A</v>
      </c>
      <c r="N31" s="18" t="e">
        <f ca="1">IF($B31,OFFSET(SWITCHES!#REF!,MATCH($D$2,SWITCHES!$B:$B,0)-1,2),"")</f>
        <v>#N/A</v>
      </c>
      <c r="O31" s="18" t="e">
        <f ca="1">IF($B31,OFFSET(SWITCHES!#REF!,MATCH($D$2,SWITCHES!$B:$B,0)-1,2),"")</f>
        <v>#N/A</v>
      </c>
      <c r="P31" s="18" t="e">
        <f ca="1">IF($B31,OFFSET(SWITCHES!#REF!,MATCH($D$2,SWITCHES!$B:$B,0)-1,2),"")</f>
        <v>#N/A</v>
      </c>
    </row>
    <row r="32" spans="2:16">
      <c r="B32" s="18" t="e" cm="1">
        <f t="array" aca="1" ref="B32" ca="1">IF(OFFSET(INDIRECT("SWITCHES!B"&amp;TEXT(ROW()-8,"0")),MATCH($D$2,SWITCHES!$B:$B,0)-1,0)=$D$2,TRUE,FALSE)</f>
        <v>#N/A</v>
      </c>
      <c r="C32" s="18" t="e">
        <f ca="1">IF($B32,OFFSET(SWITCHES!#REF!,MATCH($D$2,SWITCHES!$B:$B,0)-1,2),"")</f>
        <v>#N/A</v>
      </c>
      <c r="D32" s="18" t="e">
        <f ca="1">IF($B32,OFFSET(SWITCHES!#REF!,MATCH($D$2,SWITCHES!$B:$B,0)-1,2),"")</f>
        <v>#N/A</v>
      </c>
      <c r="E32" s="18" t="e">
        <f ca="1">IF($B32,OFFSET(SWITCHES!#REF!,MATCH($D$2,SWITCHES!$B:$B,0)-1,2),"")</f>
        <v>#N/A</v>
      </c>
      <c r="F32" s="18" t="e">
        <f ca="1">IF($B32,OFFSET(SWITCHES!#REF!,MATCH($D$2,SWITCHES!$B:$B,0)-1,2),"")</f>
        <v>#N/A</v>
      </c>
      <c r="G32" s="18" t="e">
        <f ca="1">IF($B32,OFFSET(SWITCHES!#REF!,MATCH($D$2,SWITCHES!$B:$B,0)-1,2),"")</f>
        <v>#N/A</v>
      </c>
      <c r="H32" s="18" t="e">
        <f ca="1">IF($B32,OFFSET(SWITCHES!#REF!,MATCH($D$2,SWITCHES!$B:$B,0)-1,2),"")</f>
        <v>#N/A</v>
      </c>
      <c r="I32" s="18" t="e">
        <f ca="1">IF($B32,OFFSET(SWITCHES!#REF!,MATCH($D$2,SWITCHES!$B:$B,0)-1,2),"")</f>
        <v>#N/A</v>
      </c>
      <c r="J32" s="18" t="e">
        <f ca="1">IF($B32,OFFSET(SWITCHES!#REF!,MATCH($D$2,SWITCHES!$B:$B,0)-1,2),"")</f>
        <v>#N/A</v>
      </c>
      <c r="K32" s="18" t="e">
        <f ca="1">IF($B32,OFFSET(SWITCHES!#REF!,MATCH($D$2,SWITCHES!$B:$B,0)-1,2),"")</f>
        <v>#N/A</v>
      </c>
      <c r="L32" s="18" t="e">
        <f ca="1">IF($B32,OFFSET(SWITCHES!#REF!,MATCH($D$2,SWITCHES!$B:$B,0)-1,2),"")</f>
        <v>#N/A</v>
      </c>
      <c r="M32" s="18" t="e">
        <f ca="1">IF($B32,OFFSET(SWITCHES!#REF!,MATCH($D$2,SWITCHES!$B:$B,0)-1,2),"")</f>
        <v>#N/A</v>
      </c>
      <c r="N32" s="18" t="e">
        <f ca="1">IF($B32,OFFSET(SWITCHES!#REF!,MATCH($D$2,SWITCHES!$B:$B,0)-1,2),"")</f>
        <v>#N/A</v>
      </c>
      <c r="O32" s="18" t="e">
        <f ca="1">IF($B32,OFFSET(SWITCHES!#REF!,MATCH($D$2,SWITCHES!$B:$B,0)-1,2),"")</f>
        <v>#N/A</v>
      </c>
      <c r="P32" s="18" t="e">
        <f ca="1">IF($B32,OFFSET(SWITCHES!#REF!,MATCH($D$2,SWITCHES!$B:$B,0)-1,2),"")</f>
        <v>#N/A</v>
      </c>
    </row>
    <row r="33" spans="2:16">
      <c r="B33" s="18" t="e" cm="1">
        <f t="array" aca="1" ref="B33" ca="1">IF(OFFSET(INDIRECT("SWITCHES!B"&amp;TEXT(ROW()-8,"0")),MATCH($D$2,SWITCHES!$B:$B,0)-1,0)=$D$2,TRUE,FALSE)</f>
        <v>#N/A</v>
      </c>
      <c r="C33" s="18" t="e">
        <f ca="1">IF($B33,OFFSET(SWITCHES!#REF!,MATCH($D$2,SWITCHES!$B:$B,0)-1,2),"")</f>
        <v>#N/A</v>
      </c>
      <c r="D33" s="18" t="e">
        <f ca="1">IF($B33,OFFSET(SWITCHES!#REF!,MATCH($D$2,SWITCHES!$B:$B,0)-1,2),"")</f>
        <v>#N/A</v>
      </c>
      <c r="E33" s="18" t="e">
        <f ca="1">IF($B33,OFFSET(SWITCHES!#REF!,MATCH($D$2,SWITCHES!$B:$B,0)-1,2),"")</f>
        <v>#N/A</v>
      </c>
      <c r="F33" s="18" t="e">
        <f ca="1">IF($B33,OFFSET(SWITCHES!#REF!,MATCH($D$2,SWITCHES!$B:$B,0)-1,2),"")</f>
        <v>#N/A</v>
      </c>
      <c r="G33" s="18" t="e">
        <f ca="1">IF($B33,OFFSET(SWITCHES!#REF!,MATCH($D$2,SWITCHES!$B:$B,0)-1,2),"")</f>
        <v>#N/A</v>
      </c>
      <c r="H33" s="18" t="e">
        <f ca="1">IF($B33,OFFSET(SWITCHES!#REF!,MATCH($D$2,SWITCHES!$B:$B,0)-1,2),"")</f>
        <v>#N/A</v>
      </c>
      <c r="I33" s="18" t="e">
        <f ca="1">IF($B33,OFFSET(SWITCHES!#REF!,MATCH($D$2,SWITCHES!$B:$B,0)-1,2),"")</f>
        <v>#N/A</v>
      </c>
      <c r="J33" s="18" t="e">
        <f ca="1">IF($B33,OFFSET(SWITCHES!#REF!,MATCH($D$2,SWITCHES!$B:$B,0)-1,2),"")</f>
        <v>#N/A</v>
      </c>
      <c r="K33" s="18" t="e">
        <f ca="1">IF($B33,OFFSET(SWITCHES!#REF!,MATCH($D$2,SWITCHES!$B:$B,0)-1,2),"")</f>
        <v>#N/A</v>
      </c>
      <c r="L33" s="18" t="e">
        <f ca="1">IF($B33,OFFSET(SWITCHES!#REF!,MATCH($D$2,SWITCHES!$B:$B,0)-1,2),"")</f>
        <v>#N/A</v>
      </c>
      <c r="M33" s="18" t="e">
        <f ca="1">IF($B33,OFFSET(SWITCHES!#REF!,MATCH($D$2,SWITCHES!$B:$B,0)-1,2),"")</f>
        <v>#N/A</v>
      </c>
      <c r="N33" s="18" t="e">
        <f ca="1">IF($B33,OFFSET(SWITCHES!#REF!,MATCH($D$2,SWITCHES!$B:$B,0)-1,2),"")</f>
        <v>#N/A</v>
      </c>
      <c r="O33" s="18" t="e">
        <f ca="1">IF($B33,OFFSET(SWITCHES!#REF!,MATCH($D$2,SWITCHES!$B:$B,0)-1,2),"")</f>
        <v>#N/A</v>
      </c>
      <c r="P33" s="18" t="e">
        <f ca="1">IF($B33,OFFSET(SWITCHES!#REF!,MATCH($D$2,SWITCHES!$B:$B,0)-1,2),"")</f>
        <v>#N/A</v>
      </c>
    </row>
    <row r="34" spans="2:16">
      <c r="B34" s="18" t="e" cm="1">
        <f t="array" aca="1" ref="B34" ca="1">IF(OFFSET(INDIRECT("SWITCHES!B"&amp;TEXT(ROW()-8,"0")),MATCH($D$2,SWITCHES!$B:$B,0)-1,0)=$D$2,TRUE,FALSE)</f>
        <v>#N/A</v>
      </c>
      <c r="C34" s="18" t="e">
        <f ca="1">IF($B34,OFFSET(SWITCHES!#REF!,MATCH($D$2,SWITCHES!$B:$B,0)-1,2),"")</f>
        <v>#N/A</v>
      </c>
      <c r="D34" s="18" t="e">
        <f ca="1">IF($B34,OFFSET(SWITCHES!#REF!,MATCH($D$2,SWITCHES!$B:$B,0)-1,2),"")</f>
        <v>#N/A</v>
      </c>
      <c r="E34" s="18" t="e">
        <f ca="1">IF($B34,OFFSET(SWITCHES!#REF!,MATCH($D$2,SWITCHES!$B:$B,0)-1,2),"")</f>
        <v>#N/A</v>
      </c>
      <c r="F34" s="18" t="e">
        <f ca="1">IF($B34,OFFSET(SWITCHES!#REF!,MATCH($D$2,SWITCHES!$B:$B,0)-1,2),"")</f>
        <v>#N/A</v>
      </c>
      <c r="G34" s="18" t="e">
        <f ca="1">IF($B34,OFFSET(SWITCHES!#REF!,MATCH($D$2,SWITCHES!$B:$B,0)-1,2),"")</f>
        <v>#N/A</v>
      </c>
      <c r="H34" s="18" t="e">
        <f ca="1">IF($B34,OFFSET(SWITCHES!#REF!,MATCH($D$2,SWITCHES!$B:$B,0)-1,2),"")</f>
        <v>#N/A</v>
      </c>
      <c r="I34" s="18" t="e">
        <f ca="1">IF($B34,OFFSET(SWITCHES!#REF!,MATCH($D$2,SWITCHES!$B:$B,0)-1,2),"")</f>
        <v>#N/A</v>
      </c>
      <c r="J34" s="18" t="e">
        <f ca="1">IF($B34,OFFSET(SWITCHES!#REF!,MATCH($D$2,SWITCHES!$B:$B,0)-1,2),"")</f>
        <v>#N/A</v>
      </c>
      <c r="K34" s="18" t="e">
        <f ca="1">IF($B34,OFFSET(SWITCHES!#REF!,MATCH($D$2,SWITCHES!$B:$B,0)-1,2),"")</f>
        <v>#N/A</v>
      </c>
      <c r="L34" s="18" t="e">
        <f ca="1">IF($B34,OFFSET(SWITCHES!#REF!,MATCH($D$2,SWITCHES!$B:$B,0)-1,2),"")</f>
        <v>#N/A</v>
      </c>
      <c r="M34" s="18" t="e">
        <f ca="1">IF($B34,OFFSET(SWITCHES!#REF!,MATCH($D$2,SWITCHES!$B:$B,0)-1,2),"")</f>
        <v>#N/A</v>
      </c>
      <c r="N34" s="18" t="e">
        <f ca="1">IF($B34,OFFSET(SWITCHES!#REF!,MATCH($D$2,SWITCHES!$B:$B,0)-1,2),"")</f>
        <v>#N/A</v>
      </c>
      <c r="O34" s="18" t="e">
        <f ca="1">IF($B34,OFFSET(SWITCHES!#REF!,MATCH($D$2,SWITCHES!$B:$B,0)-1,2),"")</f>
        <v>#N/A</v>
      </c>
      <c r="P34" s="18" t="e">
        <f ca="1">IF($B34,OFFSET(SWITCHES!#REF!,MATCH($D$2,SWITCHES!$B:$B,0)-1,2),"")</f>
        <v>#N/A</v>
      </c>
    </row>
    <row r="35" spans="2:16">
      <c r="B35" s="18" t="e" cm="1">
        <f t="array" aca="1" ref="B35" ca="1">IF(OFFSET(INDIRECT("SWITCHES!B"&amp;TEXT(ROW()-8,"0")),MATCH($D$2,SWITCHES!$B:$B,0)-1,0)=$D$2,TRUE,FALSE)</f>
        <v>#N/A</v>
      </c>
      <c r="C35" s="18" t="e">
        <f ca="1">IF($B35,OFFSET(SWITCHES!#REF!,MATCH($D$2,SWITCHES!$B:$B,0)-1,2),"")</f>
        <v>#N/A</v>
      </c>
      <c r="D35" s="18" t="e">
        <f ca="1">IF($B35,OFFSET(SWITCHES!#REF!,MATCH($D$2,SWITCHES!$B:$B,0)-1,2),"")</f>
        <v>#N/A</v>
      </c>
      <c r="E35" s="18" t="e">
        <f ca="1">IF($B35,OFFSET(SWITCHES!#REF!,MATCH($D$2,SWITCHES!$B:$B,0)-1,2),"")</f>
        <v>#N/A</v>
      </c>
      <c r="F35" s="18" t="e">
        <f ca="1">IF($B35,OFFSET(SWITCHES!#REF!,MATCH($D$2,SWITCHES!$B:$B,0)-1,2),"")</f>
        <v>#N/A</v>
      </c>
      <c r="G35" s="18" t="e">
        <f ca="1">IF($B35,OFFSET(SWITCHES!#REF!,MATCH($D$2,SWITCHES!$B:$B,0)-1,2),"")</f>
        <v>#N/A</v>
      </c>
      <c r="H35" s="18" t="e">
        <f ca="1">IF($B35,OFFSET(SWITCHES!#REF!,MATCH($D$2,SWITCHES!$B:$B,0)-1,2),"")</f>
        <v>#N/A</v>
      </c>
      <c r="I35" s="18" t="e">
        <f ca="1">IF($B35,OFFSET(SWITCHES!#REF!,MATCH($D$2,SWITCHES!$B:$B,0)-1,2),"")</f>
        <v>#N/A</v>
      </c>
      <c r="J35" s="18" t="e">
        <f ca="1">IF($B35,OFFSET(SWITCHES!#REF!,MATCH($D$2,SWITCHES!$B:$B,0)-1,2),"")</f>
        <v>#N/A</v>
      </c>
      <c r="K35" s="18" t="e">
        <f ca="1">IF($B35,OFFSET(SWITCHES!#REF!,MATCH($D$2,SWITCHES!$B:$B,0)-1,2),"")</f>
        <v>#N/A</v>
      </c>
      <c r="L35" s="18" t="e">
        <f ca="1">IF($B35,OFFSET(SWITCHES!#REF!,MATCH($D$2,SWITCHES!$B:$B,0)-1,2),"")</f>
        <v>#N/A</v>
      </c>
      <c r="M35" s="18" t="e">
        <f ca="1">IF($B35,OFFSET(SWITCHES!#REF!,MATCH($D$2,SWITCHES!$B:$B,0)-1,2),"")</f>
        <v>#N/A</v>
      </c>
      <c r="N35" s="18" t="e">
        <f ca="1">IF($B35,OFFSET(SWITCHES!#REF!,MATCH($D$2,SWITCHES!$B:$B,0)-1,2),"")</f>
        <v>#N/A</v>
      </c>
      <c r="O35" s="18" t="e">
        <f ca="1">IF($B35,OFFSET(SWITCHES!#REF!,MATCH($D$2,SWITCHES!$B:$B,0)-1,2),"")</f>
        <v>#N/A</v>
      </c>
      <c r="P35" s="18" t="e">
        <f ca="1">IF($B35,OFFSET(SWITCHES!#REF!,MATCH($D$2,SWITCHES!$B:$B,0)-1,2),"")</f>
        <v>#N/A</v>
      </c>
    </row>
    <row r="36" spans="2:16">
      <c r="B36" s="18" t="e" cm="1">
        <f t="array" aca="1" ref="B36" ca="1">IF(OFFSET(INDIRECT("SWITCHES!B"&amp;TEXT(ROW()-8,"0")),MATCH($D$2,SWITCHES!$B:$B,0)-1,0)=$D$2,TRUE,FALSE)</f>
        <v>#N/A</v>
      </c>
      <c r="C36" s="18" t="e">
        <f ca="1">IF($B36,OFFSET(SWITCHES!#REF!,MATCH($D$2,SWITCHES!$B:$B,0)-1,2),"")</f>
        <v>#N/A</v>
      </c>
      <c r="D36" s="18" t="e">
        <f ca="1">IF($B36,OFFSET(SWITCHES!#REF!,MATCH($D$2,SWITCHES!$B:$B,0)-1,2),"")</f>
        <v>#N/A</v>
      </c>
      <c r="E36" s="18" t="e">
        <f ca="1">IF($B36,OFFSET(SWITCHES!#REF!,MATCH($D$2,SWITCHES!$B:$B,0)-1,2),"")</f>
        <v>#N/A</v>
      </c>
      <c r="F36" s="18" t="e">
        <f ca="1">IF($B36,OFFSET(SWITCHES!#REF!,MATCH($D$2,SWITCHES!$B:$B,0)-1,2),"")</f>
        <v>#N/A</v>
      </c>
      <c r="G36" s="18" t="e">
        <f ca="1">IF($B36,OFFSET(SWITCHES!#REF!,MATCH($D$2,SWITCHES!$B:$B,0)-1,2),"")</f>
        <v>#N/A</v>
      </c>
      <c r="H36" s="18" t="e">
        <f ca="1">IF($B36,OFFSET(SWITCHES!#REF!,MATCH($D$2,SWITCHES!$B:$B,0)-1,2),"")</f>
        <v>#N/A</v>
      </c>
      <c r="I36" s="18" t="e">
        <f ca="1">IF($B36,OFFSET(SWITCHES!#REF!,MATCH($D$2,SWITCHES!$B:$B,0)-1,2),"")</f>
        <v>#N/A</v>
      </c>
      <c r="J36" s="18" t="e">
        <f ca="1">IF($B36,OFFSET(SWITCHES!#REF!,MATCH($D$2,SWITCHES!$B:$B,0)-1,2),"")</f>
        <v>#N/A</v>
      </c>
      <c r="K36" s="18" t="e">
        <f ca="1">IF($B36,OFFSET(SWITCHES!#REF!,MATCH($D$2,SWITCHES!$B:$B,0)-1,2),"")</f>
        <v>#N/A</v>
      </c>
      <c r="L36" s="18" t="e">
        <f ca="1">IF($B36,OFFSET(SWITCHES!#REF!,MATCH($D$2,SWITCHES!$B:$B,0)-1,2),"")</f>
        <v>#N/A</v>
      </c>
      <c r="M36" s="18" t="e">
        <f ca="1">IF($B36,OFFSET(SWITCHES!#REF!,MATCH($D$2,SWITCHES!$B:$B,0)-1,2),"")</f>
        <v>#N/A</v>
      </c>
      <c r="N36" s="18" t="e">
        <f ca="1">IF($B36,OFFSET(SWITCHES!#REF!,MATCH($D$2,SWITCHES!$B:$B,0)-1,2),"")</f>
        <v>#N/A</v>
      </c>
      <c r="O36" s="18" t="e">
        <f ca="1">IF($B36,OFFSET(SWITCHES!#REF!,MATCH($D$2,SWITCHES!$B:$B,0)-1,2),"")</f>
        <v>#N/A</v>
      </c>
      <c r="P36" s="18" t="e">
        <f ca="1">IF($B36,OFFSET(SWITCHES!#REF!,MATCH($D$2,SWITCHES!$B:$B,0)-1,2),"")</f>
        <v>#N/A</v>
      </c>
    </row>
    <row r="37" spans="2:16">
      <c r="B37" s="18" t="e" cm="1">
        <f t="array" aca="1" ref="B37" ca="1">IF(OFFSET(INDIRECT("SWITCHES!B"&amp;TEXT(ROW()-8,"0")),MATCH($D$2,SWITCHES!$B:$B,0)-1,0)=$D$2,TRUE,FALSE)</f>
        <v>#N/A</v>
      </c>
      <c r="C37" s="18" t="e">
        <f ca="1">IF($B37,OFFSET(SWITCHES!#REF!,MATCH($D$2,SWITCHES!$B:$B,0)-1,2),"")</f>
        <v>#N/A</v>
      </c>
      <c r="D37" s="18" t="e">
        <f ca="1">IF($B37,OFFSET(SWITCHES!#REF!,MATCH($D$2,SWITCHES!$B:$B,0)-1,2),"")</f>
        <v>#N/A</v>
      </c>
      <c r="E37" s="18" t="e">
        <f ca="1">IF($B37,OFFSET(SWITCHES!#REF!,MATCH($D$2,SWITCHES!$B:$B,0)-1,2),"")</f>
        <v>#N/A</v>
      </c>
      <c r="F37" s="18" t="e">
        <f ca="1">IF($B37,OFFSET(SWITCHES!#REF!,MATCH($D$2,SWITCHES!$B:$B,0)-1,2),"")</f>
        <v>#N/A</v>
      </c>
      <c r="G37" s="18" t="e">
        <f ca="1">IF($B37,OFFSET(SWITCHES!#REF!,MATCH($D$2,SWITCHES!$B:$B,0)-1,2),"")</f>
        <v>#N/A</v>
      </c>
      <c r="H37" s="18" t="e">
        <f ca="1">IF($B37,OFFSET(SWITCHES!#REF!,MATCH($D$2,SWITCHES!$B:$B,0)-1,2),"")</f>
        <v>#N/A</v>
      </c>
      <c r="I37" s="18" t="e">
        <f ca="1">IF($B37,OFFSET(SWITCHES!#REF!,MATCH($D$2,SWITCHES!$B:$B,0)-1,2),"")</f>
        <v>#N/A</v>
      </c>
      <c r="J37" s="18" t="e">
        <f ca="1">IF($B37,OFFSET(SWITCHES!#REF!,MATCH($D$2,SWITCHES!$B:$B,0)-1,2),"")</f>
        <v>#N/A</v>
      </c>
      <c r="K37" s="18" t="e">
        <f ca="1">IF($B37,OFFSET(SWITCHES!#REF!,MATCH($D$2,SWITCHES!$B:$B,0)-1,2),"")</f>
        <v>#N/A</v>
      </c>
      <c r="L37" s="18" t="e">
        <f ca="1">IF($B37,OFFSET(SWITCHES!#REF!,MATCH($D$2,SWITCHES!$B:$B,0)-1,2),"")</f>
        <v>#N/A</v>
      </c>
      <c r="M37" s="18" t="e">
        <f ca="1">IF($B37,OFFSET(SWITCHES!#REF!,MATCH($D$2,SWITCHES!$B:$B,0)-1,2),"")</f>
        <v>#N/A</v>
      </c>
      <c r="N37" s="18" t="e">
        <f ca="1">IF($B37,OFFSET(SWITCHES!#REF!,MATCH($D$2,SWITCHES!$B:$B,0)-1,2),"")</f>
        <v>#N/A</v>
      </c>
      <c r="O37" s="18" t="e">
        <f ca="1">IF($B37,OFFSET(SWITCHES!#REF!,MATCH($D$2,SWITCHES!$B:$B,0)-1,2),"")</f>
        <v>#N/A</v>
      </c>
      <c r="P37" s="18" t="e">
        <f ca="1">IF($B37,OFFSET(SWITCHES!#REF!,MATCH($D$2,SWITCHES!$B:$B,0)-1,2),"")</f>
        <v>#N/A</v>
      </c>
    </row>
    <row r="38" spans="2:16">
      <c r="B38" s="18" t="e" cm="1">
        <f t="array" aca="1" ref="B38" ca="1">IF(OFFSET(INDIRECT("SWITCHES!B"&amp;TEXT(ROW()-8,"0")),MATCH($D$2,SWITCHES!$B:$B,0)-1,0)=$D$2,TRUE,FALSE)</f>
        <v>#N/A</v>
      </c>
      <c r="C38" s="18" t="e">
        <f ca="1">IF($B38,OFFSET(SWITCHES!#REF!,MATCH($D$2,SWITCHES!$B:$B,0)-1,2),"")</f>
        <v>#N/A</v>
      </c>
      <c r="D38" s="18" t="e">
        <f ca="1">IF($B38,OFFSET(SWITCHES!#REF!,MATCH($D$2,SWITCHES!$B:$B,0)-1,2),"")</f>
        <v>#N/A</v>
      </c>
      <c r="E38" s="18" t="e">
        <f ca="1">IF($B38,OFFSET(SWITCHES!#REF!,MATCH($D$2,SWITCHES!$B:$B,0)-1,2),"")</f>
        <v>#N/A</v>
      </c>
      <c r="F38" s="18" t="e">
        <f ca="1">IF($B38,OFFSET(SWITCHES!#REF!,MATCH($D$2,SWITCHES!$B:$B,0)-1,2),"")</f>
        <v>#N/A</v>
      </c>
      <c r="G38" s="18" t="e">
        <f ca="1">IF($B38,OFFSET(SWITCHES!#REF!,MATCH($D$2,SWITCHES!$B:$B,0)-1,2),"")</f>
        <v>#N/A</v>
      </c>
      <c r="H38" s="18" t="e">
        <f ca="1">IF($B38,OFFSET(SWITCHES!#REF!,MATCH($D$2,SWITCHES!$B:$B,0)-1,2),"")</f>
        <v>#N/A</v>
      </c>
      <c r="I38" s="18" t="e">
        <f ca="1">IF($B38,OFFSET(SWITCHES!#REF!,MATCH($D$2,SWITCHES!$B:$B,0)-1,2),"")</f>
        <v>#N/A</v>
      </c>
      <c r="J38" s="18" t="e">
        <f ca="1">IF($B38,OFFSET(SWITCHES!#REF!,MATCH($D$2,SWITCHES!$B:$B,0)-1,2),"")</f>
        <v>#N/A</v>
      </c>
      <c r="K38" s="18" t="e">
        <f ca="1">IF($B38,OFFSET(SWITCHES!#REF!,MATCH($D$2,SWITCHES!$B:$B,0)-1,2),"")</f>
        <v>#N/A</v>
      </c>
      <c r="L38" s="18" t="e">
        <f ca="1">IF($B38,OFFSET(SWITCHES!#REF!,MATCH($D$2,SWITCHES!$B:$B,0)-1,2),"")</f>
        <v>#N/A</v>
      </c>
      <c r="M38" s="18" t="e">
        <f ca="1">IF($B38,OFFSET(SWITCHES!#REF!,MATCH($D$2,SWITCHES!$B:$B,0)-1,2),"")</f>
        <v>#N/A</v>
      </c>
      <c r="N38" s="18" t="e">
        <f ca="1">IF($B38,OFFSET(SWITCHES!#REF!,MATCH($D$2,SWITCHES!$B:$B,0)-1,2),"")</f>
        <v>#N/A</v>
      </c>
      <c r="O38" s="18" t="e">
        <f ca="1">IF($B38,OFFSET(SWITCHES!#REF!,MATCH($D$2,SWITCHES!$B:$B,0)-1,2),"")</f>
        <v>#N/A</v>
      </c>
      <c r="P38" s="18" t="e">
        <f ca="1">IF($B38,OFFSET(SWITCHES!#REF!,MATCH($D$2,SWITCHES!$B:$B,0)-1,2),"")</f>
        <v>#N/A</v>
      </c>
    </row>
    <row r="39" spans="2:16">
      <c r="B39" s="18" t="e" cm="1">
        <f t="array" aca="1" ref="B39" ca="1">IF(OFFSET(INDIRECT("SWITCHES!B"&amp;TEXT(ROW()-8,"0")),MATCH($D$2,SWITCHES!$B:$B,0)-1,0)=$D$2,TRUE,FALSE)</f>
        <v>#N/A</v>
      </c>
      <c r="C39" s="18" t="e">
        <f ca="1">IF($B39,OFFSET(SWITCHES!#REF!,MATCH($D$2,SWITCHES!$B:$B,0)-1,2),"")</f>
        <v>#N/A</v>
      </c>
      <c r="D39" s="18" t="e">
        <f ca="1">IF($B39,OFFSET(SWITCHES!#REF!,MATCH($D$2,SWITCHES!$B:$B,0)-1,2),"")</f>
        <v>#N/A</v>
      </c>
      <c r="E39" s="18" t="e">
        <f ca="1">IF($B39,OFFSET(SWITCHES!#REF!,MATCH($D$2,SWITCHES!$B:$B,0)-1,2),"")</f>
        <v>#N/A</v>
      </c>
      <c r="F39" s="18" t="e">
        <f ca="1">IF($B39,OFFSET(SWITCHES!#REF!,MATCH($D$2,SWITCHES!$B:$B,0)-1,2),"")</f>
        <v>#N/A</v>
      </c>
      <c r="G39" s="18" t="e">
        <f ca="1">IF($B39,OFFSET(SWITCHES!#REF!,MATCH($D$2,SWITCHES!$B:$B,0)-1,2),"")</f>
        <v>#N/A</v>
      </c>
      <c r="H39" s="18" t="e">
        <f ca="1">IF($B39,OFFSET(SWITCHES!#REF!,MATCH($D$2,SWITCHES!$B:$B,0)-1,2),"")</f>
        <v>#N/A</v>
      </c>
      <c r="I39" s="18" t="e">
        <f ca="1">IF($B39,OFFSET(SWITCHES!#REF!,MATCH($D$2,SWITCHES!$B:$B,0)-1,2),"")</f>
        <v>#N/A</v>
      </c>
      <c r="J39" s="18" t="e">
        <f ca="1">IF($B39,OFFSET(SWITCHES!#REF!,MATCH($D$2,SWITCHES!$B:$B,0)-1,2),"")</f>
        <v>#N/A</v>
      </c>
      <c r="K39" s="18" t="e">
        <f ca="1">IF($B39,OFFSET(SWITCHES!#REF!,MATCH($D$2,SWITCHES!$B:$B,0)-1,2),"")</f>
        <v>#N/A</v>
      </c>
      <c r="L39" s="18" t="e">
        <f ca="1">IF($B39,OFFSET(SWITCHES!#REF!,MATCH($D$2,SWITCHES!$B:$B,0)-1,2),"")</f>
        <v>#N/A</v>
      </c>
      <c r="M39" s="18" t="e">
        <f ca="1">IF($B39,OFFSET(SWITCHES!#REF!,MATCH($D$2,SWITCHES!$B:$B,0)-1,2),"")</f>
        <v>#N/A</v>
      </c>
      <c r="N39" s="18" t="e">
        <f ca="1">IF($B39,OFFSET(SWITCHES!#REF!,MATCH($D$2,SWITCHES!$B:$B,0)-1,2),"")</f>
        <v>#N/A</v>
      </c>
      <c r="O39" s="18" t="e">
        <f ca="1">IF($B39,OFFSET(SWITCHES!#REF!,MATCH($D$2,SWITCHES!$B:$B,0)-1,2),"")</f>
        <v>#N/A</v>
      </c>
      <c r="P39" s="18" t="e">
        <f ca="1">IF($B39,OFFSET(SWITCHES!#REF!,MATCH($D$2,SWITCHES!$B:$B,0)-1,2),"")</f>
        <v>#N/A</v>
      </c>
    </row>
    <row r="40" spans="2:16">
      <c r="B40" s="18" t="e" cm="1">
        <f t="array" aca="1" ref="B40" ca="1">IF(OFFSET(INDIRECT("SWITCHES!B"&amp;TEXT(ROW()-8,"0")),MATCH($D$2,SWITCHES!$B:$B,0)-1,0)=$D$2,TRUE,FALSE)</f>
        <v>#N/A</v>
      </c>
      <c r="C40" s="18" t="e">
        <f ca="1">IF($B40,OFFSET(SWITCHES!#REF!,MATCH($D$2,SWITCHES!$B:$B,0)-1,2),"")</f>
        <v>#N/A</v>
      </c>
      <c r="D40" s="18" t="e">
        <f ca="1">IF($B40,OFFSET(SWITCHES!#REF!,MATCH($D$2,SWITCHES!$B:$B,0)-1,2),"")</f>
        <v>#N/A</v>
      </c>
      <c r="E40" s="18" t="e">
        <f ca="1">IF($B40,OFFSET(SWITCHES!#REF!,MATCH($D$2,SWITCHES!$B:$B,0)-1,2),"")</f>
        <v>#N/A</v>
      </c>
      <c r="F40" s="18" t="e">
        <f ca="1">IF($B40,OFFSET(SWITCHES!#REF!,MATCH($D$2,SWITCHES!$B:$B,0)-1,2),"")</f>
        <v>#N/A</v>
      </c>
      <c r="G40" s="18" t="e">
        <f ca="1">IF($B40,OFFSET(SWITCHES!#REF!,MATCH($D$2,SWITCHES!$B:$B,0)-1,2),"")</f>
        <v>#N/A</v>
      </c>
      <c r="H40" s="18" t="e">
        <f ca="1">IF($B40,OFFSET(SWITCHES!#REF!,MATCH($D$2,SWITCHES!$B:$B,0)-1,2),"")</f>
        <v>#N/A</v>
      </c>
      <c r="I40" s="18" t="e">
        <f ca="1">IF($B40,OFFSET(SWITCHES!#REF!,MATCH($D$2,SWITCHES!$B:$B,0)-1,2),"")</f>
        <v>#N/A</v>
      </c>
      <c r="J40" s="18" t="e">
        <f ca="1">IF($B40,OFFSET(SWITCHES!#REF!,MATCH($D$2,SWITCHES!$B:$B,0)-1,2),"")</f>
        <v>#N/A</v>
      </c>
      <c r="K40" s="18" t="e">
        <f ca="1">IF($B40,OFFSET(SWITCHES!#REF!,MATCH($D$2,SWITCHES!$B:$B,0)-1,2),"")</f>
        <v>#N/A</v>
      </c>
      <c r="L40" s="18" t="e">
        <f ca="1">IF($B40,OFFSET(SWITCHES!#REF!,MATCH($D$2,SWITCHES!$B:$B,0)-1,2),"")</f>
        <v>#N/A</v>
      </c>
      <c r="M40" s="18" t="e">
        <f ca="1">IF($B40,OFFSET(SWITCHES!#REF!,MATCH($D$2,SWITCHES!$B:$B,0)-1,2),"")</f>
        <v>#N/A</v>
      </c>
      <c r="N40" s="18" t="e">
        <f ca="1">IF($B40,OFFSET(SWITCHES!#REF!,MATCH($D$2,SWITCHES!$B:$B,0)-1,2),"")</f>
        <v>#N/A</v>
      </c>
      <c r="O40" s="18" t="e">
        <f ca="1">IF($B40,OFFSET(SWITCHES!#REF!,MATCH($D$2,SWITCHES!$B:$B,0)-1,2),"")</f>
        <v>#N/A</v>
      </c>
      <c r="P40" s="18" t="e">
        <f ca="1">IF($B40,OFFSET(SWITCHES!#REF!,MATCH($D$2,SWITCHES!$B:$B,0)-1,2),"")</f>
        <v>#N/A</v>
      </c>
    </row>
    <row r="41" spans="2:16">
      <c r="B41" s="18" t="e" cm="1">
        <f t="array" aca="1" ref="B41" ca="1">IF(OFFSET(INDIRECT("SWITCHES!B"&amp;TEXT(ROW()-8,"0")),MATCH($D$2,SWITCHES!$B:$B,0)-1,0)=$D$2,TRUE,FALSE)</f>
        <v>#N/A</v>
      </c>
      <c r="C41" s="18" t="e">
        <f ca="1">IF($B41,OFFSET(SWITCHES!#REF!,MATCH($D$2,SWITCHES!$B:$B,0)-1,2),"")</f>
        <v>#N/A</v>
      </c>
      <c r="D41" s="18" t="e">
        <f ca="1">IF($B41,OFFSET(SWITCHES!#REF!,MATCH($D$2,SWITCHES!$B:$B,0)-1,2),"")</f>
        <v>#N/A</v>
      </c>
      <c r="E41" s="18" t="e">
        <f ca="1">IF($B41,OFFSET(SWITCHES!#REF!,MATCH($D$2,SWITCHES!$B:$B,0)-1,2),"")</f>
        <v>#N/A</v>
      </c>
      <c r="F41" s="18" t="e">
        <f ca="1">IF($B41,OFFSET(SWITCHES!#REF!,MATCH($D$2,SWITCHES!$B:$B,0)-1,2),"")</f>
        <v>#N/A</v>
      </c>
      <c r="G41" s="18" t="e">
        <f ca="1">IF($B41,OFFSET(SWITCHES!#REF!,MATCH($D$2,SWITCHES!$B:$B,0)-1,2),"")</f>
        <v>#N/A</v>
      </c>
      <c r="H41" s="18" t="e">
        <f ca="1">IF($B41,OFFSET(SWITCHES!#REF!,MATCH($D$2,SWITCHES!$B:$B,0)-1,2),"")</f>
        <v>#N/A</v>
      </c>
      <c r="I41" s="18" t="e">
        <f ca="1">IF($B41,OFFSET(SWITCHES!#REF!,MATCH($D$2,SWITCHES!$B:$B,0)-1,2),"")</f>
        <v>#N/A</v>
      </c>
      <c r="J41" s="18" t="e">
        <f ca="1">IF($B41,OFFSET(SWITCHES!#REF!,MATCH($D$2,SWITCHES!$B:$B,0)-1,2),"")</f>
        <v>#N/A</v>
      </c>
      <c r="K41" s="18" t="e">
        <f ca="1">IF($B41,OFFSET(SWITCHES!#REF!,MATCH($D$2,SWITCHES!$B:$B,0)-1,2),"")</f>
        <v>#N/A</v>
      </c>
      <c r="L41" s="18" t="e">
        <f ca="1">IF($B41,OFFSET(SWITCHES!#REF!,MATCH($D$2,SWITCHES!$B:$B,0)-1,2),"")</f>
        <v>#N/A</v>
      </c>
      <c r="M41" s="18" t="e">
        <f ca="1">IF($B41,OFFSET(SWITCHES!#REF!,MATCH($D$2,SWITCHES!$B:$B,0)-1,2),"")</f>
        <v>#N/A</v>
      </c>
      <c r="N41" s="18" t="e">
        <f ca="1">IF($B41,OFFSET(SWITCHES!#REF!,MATCH($D$2,SWITCHES!$B:$B,0)-1,2),"")</f>
        <v>#N/A</v>
      </c>
      <c r="O41" s="18" t="e">
        <f ca="1">IF($B41,OFFSET(SWITCHES!#REF!,MATCH($D$2,SWITCHES!$B:$B,0)-1,2),"")</f>
        <v>#N/A</v>
      </c>
      <c r="P41" s="18" t="e">
        <f ca="1">IF($B41,OFFSET(SWITCHES!#REF!,MATCH($D$2,SWITCHES!$B:$B,0)-1,2),"")</f>
        <v>#N/A</v>
      </c>
    </row>
    <row r="42" spans="2:16">
      <c r="B42" s="18" t="e" cm="1">
        <f t="array" aca="1" ref="B42" ca="1">IF(OFFSET(INDIRECT("SWITCHES!B"&amp;TEXT(ROW()-8,"0")),MATCH($D$2,SWITCHES!$B:$B,0)-1,0)=$D$2,TRUE,FALSE)</f>
        <v>#N/A</v>
      </c>
      <c r="C42" s="18" t="e">
        <f ca="1">IF($B42,OFFSET(SWITCHES!#REF!,MATCH($D$2,SWITCHES!$B:$B,0)-1,2),"")</f>
        <v>#N/A</v>
      </c>
      <c r="D42" s="18" t="e">
        <f ca="1">IF($B42,OFFSET(SWITCHES!#REF!,MATCH($D$2,SWITCHES!$B:$B,0)-1,2),"")</f>
        <v>#N/A</v>
      </c>
      <c r="E42" s="18" t="e">
        <f ca="1">IF($B42,OFFSET(SWITCHES!#REF!,MATCH($D$2,SWITCHES!$B:$B,0)-1,2),"")</f>
        <v>#N/A</v>
      </c>
      <c r="F42" s="18" t="e">
        <f ca="1">IF($B42,OFFSET(SWITCHES!#REF!,MATCH($D$2,SWITCHES!$B:$B,0)-1,2),"")</f>
        <v>#N/A</v>
      </c>
      <c r="G42" s="18" t="e">
        <f ca="1">IF($B42,OFFSET(SWITCHES!#REF!,MATCH($D$2,SWITCHES!$B:$B,0)-1,2),"")</f>
        <v>#N/A</v>
      </c>
      <c r="H42" s="18" t="e">
        <f ca="1">IF($B42,OFFSET(SWITCHES!#REF!,MATCH($D$2,SWITCHES!$B:$B,0)-1,2),"")</f>
        <v>#N/A</v>
      </c>
      <c r="I42" s="18" t="e">
        <f ca="1">IF($B42,OFFSET(SWITCHES!#REF!,MATCH($D$2,SWITCHES!$B:$B,0)-1,2),"")</f>
        <v>#N/A</v>
      </c>
      <c r="J42" s="18" t="e">
        <f ca="1">IF($B42,OFFSET(SWITCHES!#REF!,MATCH($D$2,SWITCHES!$B:$B,0)-1,2),"")</f>
        <v>#N/A</v>
      </c>
      <c r="K42" s="18" t="e">
        <f ca="1">IF($B42,OFFSET(SWITCHES!#REF!,MATCH($D$2,SWITCHES!$B:$B,0)-1,2),"")</f>
        <v>#N/A</v>
      </c>
      <c r="L42" s="18" t="e">
        <f ca="1">IF($B42,OFFSET(SWITCHES!#REF!,MATCH($D$2,SWITCHES!$B:$B,0)-1,2),"")</f>
        <v>#N/A</v>
      </c>
      <c r="M42" s="18" t="e">
        <f ca="1">IF($B42,OFFSET(SWITCHES!#REF!,MATCH($D$2,SWITCHES!$B:$B,0)-1,2),"")</f>
        <v>#N/A</v>
      </c>
      <c r="N42" s="18" t="e">
        <f ca="1">IF($B42,OFFSET(SWITCHES!#REF!,MATCH($D$2,SWITCHES!$B:$B,0)-1,2),"")</f>
        <v>#N/A</v>
      </c>
      <c r="O42" s="18" t="e">
        <f ca="1">IF($B42,OFFSET(SWITCHES!#REF!,MATCH($D$2,SWITCHES!$B:$B,0)-1,2),"")</f>
        <v>#N/A</v>
      </c>
      <c r="P42" s="18" t="e">
        <f ca="1">IF($B42,OFFSET(SWITCHES!#REF!,MATCH($D$2,SWITCHES!$B:$B,0)-1,2),"")</f>
        <v>#N/A</v>
      </c>
    </row>
    <row r="43" spans="2:16">
      <c r="B43" s="18" t="e" cm="1">
        <f t="array" aca="1" ref="B43" ca="1">IF(OFFSET(INDIRECT("SWITCHES!B"&amp;TEXT(ROW()-8,"0")),MATCH($D$2,SWITCHES!$B:$B,0)-1,0)=$D$2,TRUE,FALSE)</f>
        <v>#N/A</v>
      </c>
      <c r="C43" s="18" t="e">
        <f ca="1">IF($B43,OFFSET(SWITCHES!#REF!,MATCH($D$2,SWITCHES!$B:$B,0)-1,2),"")</f>
        <v>#N/A</v>
      </c>
      <c r="D43" s="18" t="e">
        <f ca="1">IF($B43,OFFSET(SWITCHES!#REF!,MATCH($D$2,SWITCHES!$B:$B,0)-1,2),"")</f>
        <v>#N/A</v>
      </c>
      <c r="E43" s="18" t="e">
        <f ca="1">IF($B43,OFFSET(SWITCHES!#REF!,MATCH($D$2,SWITCHES!$B:$B,0)-1,2),"")</f>
        <v>#N/A</v>
      </c>
      <c r="F43" s="18" t="e">
        <f ca="1">IF($B43,OFFSET(SWITCHES!#REF!,MATCH($D$2,SWITCHES!$B:$B,0)-1,2),"")</f>
        <v>#N/A</v>
      </c>
      <c r="G43" s="18" t="e">
        <f ca="1">IF($B43,OFFSET(SWITCHES!#REF!,MATCH($D$2,SWITCHES!$B:$B,0)-1,2),"")</f>
        <v>#N/A</v>
      </c>
      <c r="H43" s="18" t="e">
        <f ca="1">IF($B43,OFFSET(SWITCHES!#REF!,MATCH($D$2,SWITCHES!$B:$B,0)-1,2),"")</f>
        <v>#N/A</v>
      </c>
      <c r="I43" s="18" t="e">
        <f ca="1">IF($B43,OFFSET(SWITCHES!#REF!,MATCH($D$2,SWITCHES!$B:$B,0)-1,2),"")</f>
        <v>#N/A</v>
      </c>
      <c r="J43" s="18" t="e">
        <f ca="1">IF($B43,OFFSET(SWITCHES!#REF!,MATCH($D$2,SWITCHES!$B:$B,0)-1,2),"")</f>
        <v>#N/A</v>
      </c>
      <c r="K43" s="18" t="e">
        <f ca="1">IF($B43,OFFSET(SWITCHES!#REF!,MATCH($D$2,SWITCHES!$B:$B,0)-1,2),"")</f>
        <v>#N/A</v>
      </c>
      <c r="L43" s="18" t="e">
        <f ca="1">IF($B43,OFFSET(SWITCHES!#REF!,MATCH($D$2,SWITCHES!$B:$B,0)-1,2),"")</f>
        <v>#N/A</v>
      </c>
      <c r="M43" s="18" t="e">
        <f ca="1">IF($B43,OFFSET(SWITCHES!#REF!,MATCH($D$2,SWITCHES!$B:$B,0)-1,2),"")</f>
        <v>#N/A</v>
      </c>
      <c r="N43" s="18" t="e">
        <f ca="1">IF($B43,OFFSET(SWITCHES!#REF!,MATCH($D$2,SWITCHES!$B:$B,0)-1,2),"")</f>
        <v>#N/A</v>
      </c>
      <c r="O43" s="18" t="e">
        <f ca="1">IF($B43,OFFSET(SWITCHES!#REF!,MATCH($D$2,SWITCHES!$B:$B,0)-1,2),"")</f>
        <v>#N/A</v>
      </c>
      <c r="P43" s="18" t="e">
        <f ca="1">IF($B43,OFFSET(SWITCHES!#REF!,MATCH($D$2,SWITCHES!$B:$B,0)-1,2),"")</f>
        <v>#N/A</v>
      </c>
    </row>
    <row r="44" spans="2:16">
      <c r="B44" s="18" t="e" cm="1">
        <f t="array" aca="1" ref="B44" ca="1">IF(OFFSET(INDIRECT("SWITCHES!B"&amp;TEXT(ROW()-8,"0")),MATCH($D$2,SWITCHES!$B:$B,0)-1,0)=$D$2,TRUE,FALSE)</f>
        <v>#N/A</v>
      </c>
      <c r="C44" s="18" t="e">
        <f ca="1">IF($B44,OFFSET(SWITCHES!#REF!,MATCH($D$2,SWITCHES!$B:$B,0)-1,2),"")</f>
        <v>#N/A</v>
      </c>
      <c r="D44" s="18" t="e">
        <f ca="1">IF($B44,OFFSET(SWITCHES!#REF!,MATCH($D$2,SWITCHES!$B:$B,0)-1,2),"")</f>
        <v>#N/A</v>
      </c>
      <c r="E44" s="18" t="e">
        <f ca="1">IF($B44,OFFSET(SWITCHES!#REF!,MATCH($D$2,SWITCHES!$B:$B,0)-1,2),"")</f>
        <v>#N/A</v>
      </c>
      <c r="F44" s="18" t="e">
        <f ca="1">IF($B44,OFFSET(SWITCHES!#REF!,MATCH($D$2,SWITCHES!$B:$B,0)-1,2),"")</f>
        <v>#N/A</v>
      </c>
      <c r="G44" s="18" t="e">
        <f ca="1">IF($B44,OFFSET(SWITCHES!#REF!,MATCH($D$2,SWITCHES!$B:$B,0)-1,2),"")</f>
        <v>#N/A</v>
      </c>
      <c r="H44" s="18" t="e">
        <f ca="1">IF($B44,OFFSET(SWITCHES!#REF!,MATCH($D$2,SWITCHES!$B:$B,0)-1,2),"")</f>
        <v>#N/A</v>
      </c>
      <c r="I44" s="18" t="e">
        <f ca="1">IF($B44,OFFSET(SWITCHES!#REF!,MATCH($D$2,SWITCHES!$B:$B,0)-1,2),"")</f>
        <v>#N/A</v>
      </c>
      <c r="J44" s="18" t="e">
        <f ca="1">IF($B44,OFFSET(SWITCHES!#REF!,MATCH($D$2,SWITCHES!$B:$B,0)-1,2),"")</f>
        <v>#N/A</v>
      </c>
      <c r="K44" s="18" t="e">
        <f ca="1">IF($B44,OFFSET(SWITCHES!#REF!,MATCH($D$2,SWITCHES!$B:$B,0)-1,2),"")</f>
        <v>#N/A</v>
      </c>
      <c r="L44" s="18" t="e">
        <f ca="1">IF($B44,OFFSET(SWITCHES!#REF!,MATCH($D$2,SWITCHES!$B:$B,0)-1,2),"")</f>
        <v>#N/A</v>
      </c>
      <c r="M44" s="18" t="e">
        <f ca="1">IF($B44,OFFSET(SWITCHES!#REF!,MATCH($D$2,SWITCHES!$B:$B,0)-1,2),"")</f>
        <v>#N/A</v>
      </c>
      <c r="N44" s="18" t="e">
        <f ca="1">IF($B44,OFFSET(SWITCHES!#REF!,MATCH($D$2,SWITCHES!$B:$B,0)-1,2),"")</f>
        <v>#N/A</v>
      </c>
      <c r="O44" s="18" t="e">
        <f ca="1">IF($B44,OFFSET(SWITCHES!#REF!,MATCH($D$2,SWITCHES!$B:$B,0)-1,2),"")</f>
        <v>#N/A</v>
      </c>
      <c r="P44" s="18" t="e">
        <f ca="1">IF($B44,OFFSET(SWITCHES!#REF!,MATCH($D$2,SWITCHES!$B:$B,0)-1,2),"")</f>
        <v>#N/A</v>
      </c>
    </row>
    <row r="45" spans="2:16">
      <c r="B45" s="18" t="e" cm="1">
        <f t="array" aca="1" ref="B45" ca="1">IF(OFFSET(INDIRECT("SWITCHES!B"&amp;TEXT(ROW()-8,"0")),MATCH($D$2,SWITCHES!$B:$B,0)-1,0)=$D$2,TRUE,FALSE)</f>
        <v>#N/A</v>
      </c>
      <c r="C45" s="18" t="e">
        <f ca="1">IF($B45,OFFSET(SWITCHES!#REF!,MATCH($D$2,SWITCHES!$B:$B,0)-1,2),"")</f>
        <v>#N/A</v>
      </c>
      <c r="D45" s="18" t="e">
        <f ca="1">IF($B45,OFFSET(SWITCHES!#REF!,MATCH($D$2,SWITCHES!$B:$B,0)-1,2),"")</f>
        <v>#N/A</v>
      </c>
      <c r="E45" s="18" t="e">
        <f ca="1">IF($B45,OFFSET(SWITCHES!#REF!,MATCH($D$2,SWITCHES!$B:$B,0)-1,2),"")</f>
        <v>#N/A</v>
      </c>
      <c r="F45" s="18" t="e">
        <f ca="1">IF($B45,OFFSET(SWITCHES!#REF!,MATCH($D$2,SWITCHES!$B:$B,0)-1,2),"")</f>
        <v>#N/A</v>
      </c>
      <c r="G45" s="18" t="e">
        <f ca="1">IF($B45,OFFSET(SWITCHES!#REF!,MATCH($D$2,SWITCHES!$B:$B,0)-1,2),"")</f>
        <v>#N/A</v>
      </c>
      <c r="H45" s="18" t="e">
        <f ca="1">IF($B45,OFFSET(SWITCHES!#REF!,MATCH($D$2,SWITCHES!$B:$B,0)-1,2),"")</f>
        <v>#N/A</v>
      </c>
      <c r="I45" s="18" t="e">
        <f ca="1">IF($B45,OFFSET(SWITCHES!#REF!,MATCH($D$2,SWITCHES!$B:$B,0)-1,2),"")</f>
        <v>#N/A</v>
      </c>
      <c r="J45" s="18" t="e">
        <f ca="1">IF($B45,OFFSET(SWITCHES!#REF!,MATCH($D$2,SWITCHES!$B:$B,0)-1,2),"")</f>
        <v>#N/A</v>
      </c>
      <c r="K45" s="18" t="e">
        <f ca="1">IF($B45,OFFSET(SWITCHES!#REF!,MATCH($D$2,SWITCHES!$B:$B,0)-1,2),"")</f>
        <v>#N/A</v>
      </c>
      <c r="L45" s="18" t="e">
        <f ca="1">IF($B45,OFFSET(SWITCHES!#REF!,MATCH($D$2,SWITCHES!$B:$B,0)-1,2),"")</f>
        <v>#N/A</v>
      </c>
      <c r="M45" s="18" t="e">
        <f ca="1">IF($B45,OFFSET(SWITCHES!#REF!,MATCH($D$2,SWITCHES!$B:$B,0)-1,2),"")</f>
        <v>#N/A</v>
      </c>
      <c r="N45" s="18" t="e">
        <f ca="1">IF($B45,OFFSET(SWITCHES!#REF!,MATCH($D$2,SWITCHES!$B:$B,0)-1,2),"")</f>
        <v>#N/A</v>
      </c>
      <c r="O45" s="18" t="e">
        <f ca="1">IF($B45,OFFSET(SWITCHES!#REF!,MATCH($D$2,SWITCHES!$B:$B,0)-1,2),"")</f>
        <v>#N/A</v>
      </c>
      <c r="P45" s="18" t="e">
        <f ca="1">IF($B45,OFFSET(SWITCHES!#REF!,MATCH($D$2,SWITCHES!$B:$B,0)-1,2),"")</f>
        <v>#N/A</v>
      </c>
    </row>
    <row r="46" spans="2:16">
      <c r="B46" s="18" t="e" cm="1">
        <f t="array" aca="1" ref="B46" ca="1">IF(OFFSET(INDIRECT("SWITCHES!B"&amp;TEXT(ROW()-8,"0")),MATCH($D$2,SWITCHES!$B:$B,0)-1,0)=$D$2,TRUE,FALSE)</f>
        <v>#N/A</v>
      </c>
      <c r="C46" s="18" t="e">
        <f ca="1">IF($B46,OFFSET(SWITCHES!#REF!,MATCH($D$2,SWITCHES!$B:$B,0)-1,2),"")</f>
        <v>#N/A</v>
      </c>
      <c r="D46" s="18" t="e">
        <f ca="1">IF($B46,OFFSET(SWITCHES!#REF!,MATCH($D$2,SWITCHES!$B:$B,0)-1,2),"")</f>
        <v>#N/A</v>
      </c>
      <c r="E46" s="18" t="e">
        <f ca="1">IF($B46,OFFSET(SWITCHES!#REF!,MATCH($D$2,SWITCHES!$B:$B,0)-1,2),"")</f>
        <v>#N/A</v>
      </c>
      <c r="F46" s="18" t="e">
        <f ca="1">IF($B46,OFFSET(SWITCHES!#REF!,MATCH($D$2,SWITCHES!$B:$B,0)-1,2),"")</f>
        <v>#N/A</v>
      </c>
      <c r="G46" s="18" t="e">
        <f ca="1">IF($B46,OFFSET(SWITCHES!#REF!,MATCH($D$2,SWITCHES!$B:$B,0)-1,2),"")</f>
        <v>#N/A</v>
      </c>
      <c r="H46" s="18" t="e">
        <f ca="1">IF($B46,OFFSET(SWITCHES!#REF!,MATCH($D$2,SWITCHES!$B:$B,0)-1,2),"")</f>
        <v>#N/A</v>
      </c>
      <c r="I46" s="18" t="e">
        <f ca="1">IF($B46,OFFSET(SWITCHES!#REF!,MATCH($D$2,SWITCHES!$B:$B,0)-1,2),"")</f>
        <v>#N/A</v>
      </c>
      <c r="J46" s="18" t="e">
        <f ca="1">IF($B46,OFFSET(SWITCHES!#REF!,MATCH($D$2,SWITCHES!$B:$B,0)-1,2),"")</f>
        <v>#N/A</v>
      </c>
      <c r="K46" s="18" t="e">
        <f ca="1">IF($B46,OFFSET(SWITCHES!#REF!,MATCH($D$2,SWITCHES!$B:$B,0)-1,2),"")</f>
        <v>#N/A</v>
      </c>
      <c r="L46" s="18" t="e">
        <f ca="1">IF($B46,OFFSET(SWITCHES!#REF!,MATCH($D$2,SWITCHES!$B:$B,0)-1,2),"")</f>
        <v>#N/A</v>
      </c>
      <c r="M46" s="18" t="e">
        <f ca="1">IF($B46,OFFSET(SWITCHES!#REF!,MATCH($D$2,SWITCHES!$B:$B,0)-1,2),"")</f>
        <v>#N/A</v>
      </c>
      <c r="N46" s="18" t="e">
        <f ca="1">IF($B46,OFFSET(SWITCHES!#REF!,MATCH($D$2,SWITCHES!$B:$B,0)-1,2),"")</f>
        <v>#N/A</v>
      </c>
      <c r="O46" s="18" t="e">
        <f ca="1">IF($B46,OFFSET(SWITCHES!#REF!,MATCH($D$2,SWITCHES!$B:$B,0)-1,2),"")</f>
        <v>#N/A</v>
      </c>
      <c r="P46" s="18" t="e">
        <f ca="1">IF($B46,OFFSET(SWITCHES!#REF!,MATCH($D$2,SWITCHES!$B:$B,0)-1,2),"")</f>
        <v>#N/A</v>
      </c>
    </row>
    <row r="47" spans="2:16">
      <c r="B47" s="18" t="e" cm="1">
        <f t="array" aca="1" ref="B47" ca="1">IF(OFFSET(INDIRECT("SWITCHES!B"&amp;TEXT(ROW()-8,"0")),MATCH($D$2,SWITCHES!$B:$B,0)-1,0)=$D$2,TRUE,FALSE)</f>
        <v>#N/A</v>
      </c>
      <c r="C47" s="18" t="e">
        <f ca="1">IF($B47,OFFSET(SWITCHES!#REF!,MATCH($D$2,SWITCHES!$B:$B,0)-1,2),"")</f>
        <v>#N/A</v>
      </c>
      <c r="D47" s="18" t="e">
        <f ca="1">IF($B47,OFFSET(SWITCHES!#REF!,MATCH($D$2,SWITCHES!$B:$B,0)-1,2),"")</f>
        <v>#N/A</v>
      </c>
      <c r="E47" s="18" t="e">
        <f ca="1">IF($B47,OFFSET(SWITCHES!#REF!,MATCH($D$2,SWITCHES!$B:$B,0)-1,2),"")</f>
        <v>#N/A</v>
      </c>
      <c r="F47" s="18" t="e">
        <f ca="1">IF($B47,OFFSET(SWITCHES!#REF!,MATCH($D$2,SWITCHES!$B:$B,0)-1,2),"")</f>
        <v>#N/A</v>
      </c>
      <c r="G47" s="18" t="e">
        <f ca="1">IF($B47,OFFSET(SWITCHES!#REF!,MATCH($D$2,SWITCHES!$B:$B,0)-1,2),"")</f>
        <v>#N/A</v>
      </c>
      <c r="H47" s="18" t="e">
        <f ca="1">IF($B47,OFFSET(SWITCHES!#REF!,MATCH($D$2,SWITCHES!$B:$B,0)-1,2),"")</f>
        <v>#N/A</v>
      </c>
      <c r="I47" s="18" t="e">
        <f ca="1">IF($B47,OFFSET(SWITCHES!#REF!,MATCH($D$2,SWITCHES!$B:$B,0)-1,2),"")</f>
        <v>#N/A</v>
      </c>
      <c r="J47" s="18" t="e">
        <f ca="1">IF($B47,OFFSET(SWITCHES!#REF!,MATCH($D$2,SWITCHES!$B:$B,0)-1,2),"")</f>
        <v>#N/A</v>
      </c>
      <c r="K47" s="18" t="e">
        <f ca="1">IF($B47,OFFSET(SWITCHES!#REF!,MATCH($D$2,SWITCHES!$B:$B,0)-1,2),"")</f>
        <v>#N/A</v>
      </c>
      <c r="L47" s="18" t="e">
        <f ca="1">IF($B47,OFFSET(SWITCHES!#REF!,MATCH($D$2,SWITCHES!$B:$B,0)-1,2),"")</f>
        <v>#N/A</v>
      </c>
      <c r="M47" s="18" t="e">
        <f ca="1">IF($B47,OFFSET(SWITCHES!#REF!,MATCH($D$2,SWITCHES!$B:$B,0)-1,2),"")</f>
        <v>#N/A</v>
      </c>
      <c r="N47" s="18" t="e">
        <f ca="1">IF($B47,OFFSET(SWITCHES!#REF!,MATCH($D$2,SWITCHES!$B:$B,0)-1,2),"")</f>
        <v>#N/A</v>
      </c>
      <c r="O47" s="18" t="e">
        <f ca="1">IF($B47,OFFSET(SWITCHES!#REF!,MATCH($D$2,SWITCHES!$B:$B,0)-1,2),"")</f>
        <v>#N/A</v>
      </c>
      <c r="P47" s="18" t="e">
        <f ca="1">IF($B47,OFFSET(SWITCHES!#REF!,MATCH($D$2,SWITCHES!$B:$B,0)-1,2),"")</f>
        <v>#N/A</v>
      </c>
    </row>
    <row r="48" spans="2:16">
      <c r="B48" s="18" t="e" cm="1">
        <f t="array" aca="1" ref="B48" ca="1">IF(OFFSET(INDIRECT("SWITCHES!B"&amp;TEXT(ROW()-8,"0")),MATCH($D$2,SWITCHES!$B:$B,0)-1,0)=$D$2,TRUE,FALSE)</f>
        <v>#N/A</v>
      </c>
      <c r="C48" s="18" t="e">
        <f ca="1">IF($B48,OFFSET(SWITCHES!#REF!,MATCH($D$2,SWITCHES!$B:$B,0)-1,2),"")</f>
        <v>#N/A</v>
      </c>
      <c r="D48" s="18" t="e">
        <f ca="1">IF($B48,OFFSET(SWITCHES!#REF!,MATCH($D$2,SWITCHES!$B:$B,0)-1,2),"")</f>
        <v>#N/A</v>
      </c>
      <c r="E48" s="18" t="e">
        <f ca="1">IF($B48,OFFSET(SWITCHES!#REF!,MATCH($D$2,SWITCHES!$B:$B,0)-1,2),"")</f>
        <v>#N/A</v>
      </c>
      <c r="F48" s="18" t="e">
        <f ca="1">IF($B48,OFFSET(SWITCHES!#REF!,MATCH($D$2,SWITCHES!$B:$B,0)-1,2),"")</f>
        <v>#N/A</v>
      </c>
      <c r="G48" s="18" t="e">
        <f ca="1">IF($B48,OFFSET(SWITCHES!#REF!,MATCH($D$2,SWITCHES!$B:$B,0)-1,2),"")</f>
        <v>#N/A</v>
      </c>
      <c r="H48" s="18" t="e">
        <f ca="1">IF($B48,OFFSET(SWITCHES!#REF!,MATCH($D$2,SWITCHES!$B:$B,0)-1,2),"")</f>
        <v>#N/A</v>
      </c>
      <c r="I48" s="18" t="e">
        <f ca="1">IF($B48,OFFSET(SWITCHES!#REF!,MATCH($D$2,SWITCHES!$B:$B,0)-1,2),"")</f>
        <v>#N/A</v>
      </c>
      <c r="J48" s="18" t="e">
        <f ca="1">IF($B48,OFFSET(SWITCHES!#REF!,MATCH($D$2,SWITCHES!$B:$B,0)-1,2),"")</f>
        <v>#N/A</v>
      </c>
      <c r="K48" s="18" t="e">
        <f ca="1">IF($B48,OFFSET(SWITCHES!#REF!,MATCH($D$2,SWITCHES!$B:$B,0)-1,2),"")</f>
        <v>#N/A</v>
      </c>
      <c r="L48" s="18" t="e">
        <f ca="1">IF($B48,OFFSET(SWITCHES!#REF!,MATCH($D$2,SWITCHES!$B:$B,0)-1,2),"")</f>
        <v>#N/A</v>
      </c>
      <c r="M48" s="18" t="e">
        <f ca="1">IF($B48,OFFSET(SWITCHES!#REF!,MATCH($D$2,SWITCHES!$B:$B,0)-1,2),"")</f>
        <v>#N/A</v>
      </c>
      <c r="N48" s="18" t="e">
        <f ca="1">IF($B48,OFFSET(SWITCHES!#REF!,MATCH($D$2,SWITCHES!$B:$B,0)-1,2),"")</f>
        <v>#N/A</v>
      </c>
      <c r="O48" s="18" t="e">
        <f ca="1">IF($B48,OFFSET(SWITCHES!#REF!,MATCH($D$2,SWITCHES!$B:$B,0)-1,2),"")</f>
        <v>#N/A</v>
      </c>
      <c r="P48" s="18" t="e">
        <f ca="1">IF($B48,OFFSET(SWITCHES!#REF!,MATCH($D$2,SWITCHES!$B:$B,0)-1,2),"")</f>
        <v>#N/A</v>
      </c>
    </row>
    <row r="49" spans="2:16">
      <c r="B49" s="18" t="e" cm="1">
        <f t="array" aca="1" ref="B49" ca="1">IF(OFFSET(INDIRECT("SWITCHES!B"&amp;TEXT(ROW()-8,"0")),MATCH($D$2,SWITCHES!$B:$B,0)-1,0)=$D$2,TRUE,FALSE)</f>
        <v>#N/A</v>
      </c>
      <c r="C49" s="18" t="e">
        <f ca="1">IF($B49,OFFSET(SWITCHES!#REF!,MATCH($D$2,SWITCHES!$B:$B,0)-1,2),"")</f>
        <v>#N/A</v>
      </c>
      <c r="D49" s="18" t="e">
        <f ca="1">IF($B49,OFFSET(SWITCHES!#REF!,MATCH($D$2,SWITCHES!$B:$B,0)-1,2),"")</f>
        <v>#N/A</v>
      </c>
      <c r="E49" s="18" t="e">
        <f ca="1">IF($B49,OFFSET(SWITCHES!#REF!,MATCH($D$2,SWITCHES!$B:$B,0)-1,2),"")</f>
        <v>#N/A</v>
      </c>
      <c r="F49" s="18" t="e">
        <f ca="1">IF($B49,OFFSET(SWITCHES!#REF!,MATCH($D$2,SWITCHES!$B:$B,0)-1,2),"")</f>
        <v>#N/A</v>
      </c>
      <c r="G49" s="18" t="e">
        <f ca="1">IF($B49,OFFSET(SWITCHES!#REF!,MATCH($D$2,SWITCHES!$B:$B,0)-1,2),"")</f>
        <v>#N/A</v>
      </c>
      <c r="H49" s="18" t="e">
        <f ca="1">IF($B49,OFFSET(SWITCHES!#REF!,MATCH($D$2,SWITCHES!$B:$B,0)-1,2),"")</f>
        <v>#N/A</v>
      </c>
      <c r="I49" s="18" t="e">
        <f ca="1">IF($B49,OFFSET(SWITCHES!#REF!,MATCH($D$2,SWITCHES!$B:$B,0)-1,2),"")</f>
        <v>#N/A</v>
      </c>
      <c r="J49" s="18" t="e">
        <f ca="1">IF($B49,OFFSET(SWITCHES!#REF!,MATCH($D$2,SWITCHES!$B:$B,0)-1,2),"")</f>
        <v>#N/A</v>
      </c>
      <c r="K49" s="18" t="e">
        <f ca="1">IF($B49,OFFSET(SWITCHES!#REF!,MATCH($D$2,SWITCHES!$B:$B,0)-1,2),"")</f>
        <v>#N/A</v>
      </c>
      <c r="L49" s="18" t="e">
        <f ca="1">IF($B49,OFFSET(SWITCHES!#REF!,MATCH($D$2,SWITCHES!$B:$B,0)-1,2),"")</f>
        <v>#N/A</v>
      </c>
      <c r="M49" s="18" t="e">
        <f ca="1">IF($B49,OFFSET(SWITCHES!#REF!,MATCH($D$2,SWITCHES!$B:$B,0)-1,2),"")</f>
        <v>#N/A</v>
      </c>
      <c r="N49" s="18" t="e">
        <f ca="1">IF($B49,OFFSET(SWITCHES!#REF!,MATCH($D$2,SWITCHES!$B:$B,0)-1,2),"")</f>
        <v>#N/A</v>
      </c>
      <c r="O49" s="18" t="e">
        <f ca="1">IF($B49,OFFSET(SWITCHES!#REF!,MATCH($D$2,SWITCHES!$B:$B,0)-1,2),"")</f>
        <v>#N/A</v>
      </c>
      <c r="P49" s="18" t="e">
        <f ca="1">IF($B49,OFFSET(SWITCHES!#REF!,MATCH($D$2,SWITCHES!$B:$B,0)-1,2),"")</f>
        <v>#N/A</v>
      </c>
    </row>
    <row r="50" spans="2:16">
      <c r="B50" s="18" t="e" cm="1">
        <f t="array" aca="1" ref="B50" ca="1">IF(OFFSET(INDIRECT("SWITCHES!B"&amp;TEXT(ROW()-8,"0")),MATCH($D$2,SWITCHES!$B:$B,0)-1,0)=$D$2,TRUE,FALSE)</f>
        <v>#N/A</v>
      </c>
      <c r="C50" s="18" t="e">
        <f ca="1">IF($B50,OFFSET(SWITCHES!#REF!,MATCH($D$2,SWITCHES!$B:$B,0)-1,2),"")</f>
        <v>#N/A</v>
      </c>
      <c r="D50" s="18" t="e">
        <f ca="1">IF($B50,OFFSET(SWITCHES!#REF!,MATCH($D$2,SWITCHES!$B:$B,0)-1,2),"")</f>
        <v>#N/A</v>
      </c>
      <c r="E50" s="18" t="e">
        <f ca="1">IF($B50,OFFSET(SWITCHES!#REF!,MATCH($D$2,SWITCHES!$B:$B,0)-1,2),"")</f>
        <v>#N/A</v>
      </c>
      <c r="F50" s="18" t="e">
        <f ca="1">IF($B50,OFFSET(SWITCHES!#REF!,MATCH($D$2,SWITCHES!$B:$B,0)-1,2),"")</f>
        <v>#N/A</v>
      </c>
      <c r="G50" s="18" t="e">
        <f ca="1">IF($B50,OFFSET(SWITCHES!#REF!,MATCH($D$2,SWITCHES!$B:$B,0)-1,2),"")</f>
        <v>#N/A</v>
      </c>
      <c r="H50" s="18" t="e">
        <f ca="1">IF($B50,OFFSET(SWITCHES!#REF!,MATCH($D$2,SWITCHES!$B:$B,0)-1,2),"")</f>
        <v>#N/A</v>
      </c>
      <c r="I50" s="18" t="e">
        <f ca="1">IF($B50,OFFSET(SWITCHES!#REF!,MATCH($D$2,SWITCHES!$B:$B,0)-1,2),"")</f>
        <v>#N/A</v>
      </c>
      <c r="J50" s="18" t="e">
        <f ca="1">IF($B50,OFFSET(SWITCHES!#REF!,MATCH($D$2,SWITCHES!$B:$B,0)-1,2),"")</f>
        <v>#N/A</v>
      </c>
      <c r="K50" s="18" t="e">
        <f ca="1">IF($B50,OFFSET(SWITCHES!#REF!,MATCH($D$2,SWITCHES!$B:$B,0)-1,2),"")</f>
        <v>#N/A</v>
      </c>
      <c r="L50" s="18" t="e">
        <f ca="1">IF($B50,OFFSET(SWITCHES!#REF!,MATCH($D$2,SWITCHES!$B:$B,0)-1,2),"")</f>
        <v>#N/A</v>
      </c>
      <c r="M50" s="18" t="e">
        <f ca="1">IF($B50,OFFSET(SWITCHES!#REF!,MATCH($D$2,SWITCHES!$B:$B,0)-1,2),"")</f>
        <v>#N/A</v>
      </c>
      <c r="N50" s="18" t="e">
        <f ca="1">IF($B50,OFFSET(SWITCHES!#REF!,MATCH($D$2,SWITCHES!$B:$B,0)-1,2),"")</f>
        <v>#N/A</v>
      </c>
      <c r="O50" s="18" t="e">
        <f ca="1">IF($B50,OFFSET(SWITCHES!#REF!,MATCH($D$2,SWITCHES!$B:$B,0)-1,2),"")</f>
        <v>#N/A</v>
      </c>
      <c r="P50" s="18" t="e">
        <f ca="1">IF($B50,OFFSET(SWITCHES!#REF!,MATCH($D$2,SWITCHES!$B:$B,0)-1,2),"")</f>
        <v>#N/A</v>
      </c>
    </row>
    <row r="51" spans="2:16">
      <c r="B51" s="18" t="e" cm="1">
        <f t="array" aca="1" ref="B51" ca="1">IF(OFFSET(INDIRECT("SWITCHES!B"&amp;TEXT(ROW()-8,"0")),MATCH($D$2,SWITCHES!$B:$B,0)-1,0)=$D$2,TRUE,FALSE)</f>
        <v>#N/A</v>
      </c>
      <c r="C51" s="18" t="e">
        <f ca="1">IF($B51,OFFSET(SWITCHES!#REF!,MATCH($D$2,SWITCHES!$B:$B,0)-1,2),"")</f>
        <v>#N/A</v>
      </c>
      <c r="D51" s="18" t="e">
        <f ca="1">IF($B51,OFFSET(SWITCHES!#REF!,MATCH($D$2,SWITCHES!$B:$B,0)-1,2),"")</f>
        <v>#N/A</v>
      </c>
      <c r="E51" s="18" t="e">
        <f ca="1">IF($B51,OFFSET(SWITCHES!#REF!,MATCH($D$2,SWITCHES!$B:$B,0)-1,2),"")</f>
        <v>#N/A</v>
      </c>
      <c r="F51" s="18" t="e">
        <f ca="1">IF($B51,OFFSET(SWITCHES!#REF!,MATCH($D$2,SWITCHES!$B:$B,0)-1,2),"")</f>
        <v>#N/A</v>
      </c>
      <c r="G51" s="18" t="e">
        <f ca="1">IF($B51,OFFSET(SWITCHES!#REF!,MATCH($D$2,SWITCHES!$B:$B,0)-1,2),"")</f>
        <v>#N/A</v>
      </c>
      <c r="H51" s="18" t="e">
        <f ca="1">IF($B51,OFFSET(SWITCHES!#REF!,MATCH($D$2,SWITCHES!$B:$B,0)-1,2),"")</f>
        <v>#N/A</v>
      </c>
      <c r="I51" s="18" t="e">
        <f ca="1">IF($B51,OFFSET(SWITCHES!#REF!,MATCH($D$2,SWITCHES!$B:$B,0)-1,2),"")</f>
        <v>#N/A</v>
      </c>
      <c r="J51" s="18" t="e">
        <f ca="1">IF($B51,OFFSET(SWITCHES!#REF!,MATCH($D$2,SWITCHES!$B:$B,0)-1,2),"")</f>
        <v>#N/A</v>
      </c>
      <c r="K51" s="18" t="e">
        <f ca="1">IF($B51,OFFSET(SWITCHES!#REF!,MATCH($D$2,SWITCHES!$B:$B,0)-1,2),"")</f>
        <v>#N/A</v>
      </c>
      <c r="L51" s="18" t="e">
        <f ca="1">IF($B51,OFFSET(SWITCHES!#REF!,MATCH($D$2,SWITCHES!$B:$B,0)-1,2),"")</f>
        <v>#N/A</v>
      </c>
      <c r="M51" s="18" t="e">
        <f ca="1">IF($B51,OFFSET(SWITCHES!#REF!,MATCH($D$2,SWITCHES!$B:$B,0)-1,2),"")</f>
        <v>#N/A</v>
      </c>
      <c r="N51" s="18" t="e">
        <f ca="1">IF($B51,OFFSET(SWITCHES!#REF!,MATCH($D$2,SWITCHES!$B:$B,0)-1,2),"")</f>
        <v>#N/A</v>
      </c>
      <c r="O51" s="18" t="e">
        <f ca="1">IF($B51,OFFSET(SWITCHES!#REF!,MATCH($D$2,SWITCHES!$B:$B,0)-1,2),"")</f>
        <v>#N/A</v>
      </c>
      <c r="P51" s="18" t="e">
        <f ca="1">IF($B51,OFFSET(SWITCHES!#REF!,MATCH($D$2,SWITCHES!$B:$B,0)-1,2),"")</f>
        <v>#N/A</v>
      </c>
    </row>
    <row r="52" spans="2:16">
      <c r="B52" s="18" t="e" cm="1">
        <f t="array" aca="1" ref="B52" ca="1">IF(OFFSET(INDIRECT("SWITCHES!B"&amp;TEXT(ROW()-8,"0")),MATCH($D$2,SWITCHES!$B:$B,0)-1,0)=$D$2,TRUE,FALSE)</f>
        <v>#N/A</v>
      </c>
      <c r="C52" s="18" t="e">
        <f ca="1">IF($B52,OFFSET(SWITCHES!#REF!,MATCH($D$2,SWITCHES!$B:$B,0)-1,2),"")</f>
        <v>#N/A</v>
      </c>
      <c r="D52" s="18" t="e">
        <f ca="1">IF($B52,OFFSET(SWITCHES!#REF!,MATCH($D$2,SWITCHES!$B:$B,0)-1,2),"")</f>
        <v>#N/A</v>
      </c>
      <c r="E52" s="18" t="e">
        <f ca="1">IF($B52,OFFSET(SWITCHES!#REF!,MATCH($D$2,SWITCHES!$B:$B,0)-1,2),"")</f>
        <v>#N/A</v>
      </c>
      <c r="F52" s="18" t="e">
        <f ca="1">IF($B52,OFFSET(SWITCHES!#REF!,MATCH($D$2,SWITCHES!$B:$B,0)-1,2),"")</f>
        <v>#N/A</v>
      </c>
      <c r="G52" s="18" t="e">
        <f ca="1">IF($B52,OFFSET(SWITCHES!#REF!,MATCH($D$2,SWITCHES!$B:$B,0)-1,2),"")</f>
        <v>#N/A</v>
      </c>
      <c r="H52" s="18" t="e">
        <f ca="1">IF($B52,OFFSET(SWITCHES!#REF!,MATCH($D$2,SWITCHES!$B:$B,0)-1,2),"")</f>
        <v>#N/A</v>
      </c>
      <c r="I52" s="18" t="e">
        <f ca="1">IF($B52,OFFSET(SWITCHES!#REF!,MATCH($D$2,SWITCHES!$B:$B,0)-1,2),"")</f>
        <v>#N/A</v>
      </c>
      <c r="J52" s="18" t="e">
        <f ca="1">IF($B52,OFFSET(SWITCHES!#REF!,MATCH($D$2,SWITCHES!$B:$B,0)-1,2),"")</f>
        <v>#N/A</v>
      </c>
      <c r="K52" s="18" t="e">
        <f ca="1">IF($B52,OFFSET(SWITCHES!#REF!,MATCH($D$2,SWITCHES!$B:$B,0)-1,2),"")</f>
        <v>#N/A</v>
      </c>
      <c r="L52" s="18" t="e">
        <f ca="1">IF($B52,OFFSET(SWITCHES!#REF!,MATCH($D$2,SWITCHES!$B:$B,0)-1,2),"")</f>
        <v>#N/A</v>
      </c>
      <c r="M52" s="18" t="e">
        <f ca="1">IF($B52,OFFSET(SWITCHES!#REF!,MATCH($D$2,SWITCHES!$B:$B,0)-1,2),"")</f>
        <v>#N/A</v>
      </c>
      <c r="N52" s="18" t="e">
        <f ca="1">IF($B52,OFFSET(SWITCHES!#REF!,MATCH($D$2,SWITCHES!$B:$B,0)-1,2),"")</f>
        <v>#N/A</v>
      </c>
      <c r="O52" s="18" t="e">
        <f ca="1">IF($B52,OFFSET(SWITCHES!#REF!,MATCH($D$2,SWITCHES!$B:$B,0)-1,2),"")</f>
        <v>#N/A</v>
      </c>
      <c r="P52" s="18" t="e">
        <f ca="1">IF($B52,OFFSET(SWITCHES!#REF!,MATCH($D$2,SWITCHES!$B:$B,0)-1,2),"")</f>
        <v>#N/A</v>
      </c>
    </row>
    <row r="53" spans="2:16">
      <c r="B53" s="18" t="e" cm="1">
        <f t="array" aca="1" ref="B53" ca="1">IF(OFFSET(INDIRECT("SWITCHES!B"&amp;TEXT(ROW()-8,"0")),MATCH($D$2,SWITCHES!$B:$B,0)-1,0)=$D$2,TRUE,FALSE)</f>
        <v>#N/A</v>
      </c>
      <c r="C53" s="18" t="e">
        <f ca="1">IF($B53,OFFSET(SWITCHES!#REF!,MATCH($D$2,SWITCHES!$B:$B,0)-1,2),"")</f>
        <v>#N/A</v>
      </c>
      <c r="D53" s="18" t="e">
        <f ca="1">IF($B53,OFFSET(SWITCHES!#REF!,MATCH($D$2,SWITCHES!$B:$B,0)-1,2),"")</f>
        <v>#N/A</v>
      </c>
      <c r="E53" s="18" t="e">
        <f ca="1">IF($B53,OFFSET(SWITCHES!#REF!,MATCH($D$2,SWITCHES!$B:$B,0)-1,2),"")</f>
        <v>#N/A</v>
      </c>
      <c r="F53" s="18" t="e">
        <f ca="1">IF($B53,OFFSET(SWITCHES!#REF!,MATCH($D$2,SWITCHES!$B:$B,0)-1,2),"")</f>
        <v>#N/A</v>
      </c>
      <c r="G53" s="18" t="e">
        <f ca="1">IF($B53,OFFSET(SWITCHES!#REF!,MATCH($D$2,SWITCHES!$B:$B,0)-1,2),"")</f>
        <v>#N/A</v>
      </c>
      <c r="H53" s="18" t="e">
        <f ca="1">IF($B53,OFFSET(SWITCHES!#REF!,MATCH($D$2,SWITCHES!$B:$B,0)-1,2),"")</f>
        <v>#N/A</v>
      </c>
      <c r="I53" s="18" t="e">
        <f ca="1">IF($B53,OFFSET(SWITCHES!#REF!,MATCH($D$2,SWITCHES!$B:$B,0)-1,2),"")</f>
        <v>#N/A</v>
      </c>
      <c r="J53" s="18" t="e">
        <f ca="1">IF($B53,OFFSET(SWITCHES!#REF!,MATCH($D$2,SWITCHES!$B:$B,0)-1,2),"")</f>
        <v>#N/A</v>
      </c>
      <c r="K53" s="18" t="e">
        <f ca="1">IF($B53,OFFSET(SWITCHES!#REF!,MATCH($D$2,SWITCHES!$B:$B,0)-1,2),"")</f>
        <v>#N/A</v>
      </c>
      <c r="L53" s="18" t="e">
        <f ca="1">IF($B53,OFFSET(SWITCHES!#REF!,MATCH($D$2,SWITCHES!$B:$B,0)-1,2),"")</f>
        <v>#N/A</v>
      </c>
      <c r="M53" s="18" t="e">
        <f ca="1">IF($B53,OFFSET(SWITCHES!#REF!,MATCH($D$2,SWITCHES!$B:$B,0)-1,2),"")</f>
        <v>#N/A</v>
      </c>
      <c r="N53" s="18" t="e">
        <f ca="1">IF($B53,OFFSET(SWITCHES!#REF!,MATCH($D$2,SWITCHES!$B:$B,0)-1,2),"")</f>
        <v>#N/A</v>
      </c>
      <c r="O53" s="18" t="e">
        <f ca="1">IF($B53,OFFSET(SWITCHES!#REF!,MATCH($D$2,SWITCHES!$B:$B,0)-1,2),"")</f>
        <v>#N/A</v>
      </c>
      <c r="P53" s="18" t="e">
        <f ca="1">IF($B53,OFFSET(SWITCHES!#REF!,MATCH($D$2,SWITCHES!$B:$B,0)-1,2),"")</f>
        <v>#N/A</v>
      </c>
    </row>
    <row r="54" spans="2:16">
      <c r="B54" s="18" t="e" cm="1">
        <f t="array" aca="1" ref="B54" ca="1">IF(OFFSET(INDIRECT("SWITCHES!B"&amp;TEXT(ROW()-8,"0")),MATCH($D$2,SWITCHES!$B:$B,0)-1,0)=$D$2,TRUE,FALSE)</f>
        <v>#N/A</v>
      </c>
      <c r="C54" s="18" t="e">
        <f ca="1">IF($B54,OFFSET(SWITCHES!#REF!,MATCH($D$2,SWITCHES!$B:$B,0)-1,2),"")</f>
        <v>#N/A</v>
      </c>
      <c r="D54" s="18" t="e">
        <f ca="1">IF($B54,OFFSET(SWITCHES!#REF!,MATCH($D$2,SWITCHES!$B:$B,0)-1,2),"")</f>
        <v>#N/A</v>
      </c>
      <c r="E54" s="18" t="e">
        <f ca="1">IF($B54,OFFSET(SWITCHES!#REF!,MATCH($D$2,SWITCHES!$B:$B,0)-1,2),"")</f>
        <v>#N/A</v>
      </c>
      <c r="F54" s="18" t="e">
        <f ca="1">IF($B54,OFFSET(SWITCHES!#REF!,MATCH($D$2,SWITCHES!$B:$B,0)-1,2),"")</f>
        <v>#N/A</v>
      </c>
      <c r="G54" s="18" t="e">
        <f ca="1">IF($B54,OFFSET(SWITCHES!#REF!,MATCH($D$2,SWITCHES!$B:$B,0)-1,2),"")</f>
        <v>#N/A</v>
      </c>
      <c r="H54" s="18" t="e">
        <f ca="1">IF($B54,OFFSET(SWITCHES!#REF!,MATCH($D$2,SWITCHES!$B:$B,0)-1,2),"")</f>
        <v>#N/A</v>
      </c>
      <c r="I54" s="18" t="e">
        <f ca="1">IF($B54,OFFSET(SWITCHES!#REF!,MATCH($D$2,SWITCHES!$B:$B,0)-1,2),"")</f>
        <v>#N/A</v>
      </c>
      <c r="J54" s="18" t="e">
        <f ca="1">IF($B54,OFFSET(SWITCHES!#REF!,MATCH($D$2,SWITCHES!$B:$B,0)-1,2),"")</f>
        <v>#N/A</v>
      </c>
      <c r="K54" s="18" t="e">
        <f ca="1">IF($B54,OFFSET(SWITCHES!#REF!,MATCH($D$2,SWITCHES!$B:$B,0)-1,2),"")</f>
        <v>#N/A</v>
      </c>
      <c r="L54" s="18" t="e">
        <f ca="1">IF($B54,OFFSET(SWITCHES!#REF!,MATCH($D$2,SWITCHES!$B:$B,0)-1,2),"")</f>
        <v>#N/A</v>
      </c>
      <c r="M54" s="18" t="e">
        <f ca="1">IF($B54,OFFSET(SWITCHES!#REF!,MATCH($D$2,SWITCHES!$B:$B,0)-1,2),"")</f>
        <v>#N/A</v>
      </c>
      <c r="N54" s="18" t="e">
        <f ca="1">IF($B54,OFFSET(SWITCHES!#REF!,MATCH($D$2,SWITCHES!$B:$B,0)-1,2),"")</f>
        <v>#N/A</v>
      </c>
      <c r="O54" s="18" t="e">
        <f ca="1">IF($B54,OFFSET(SWITCHES!#REF!,MATCH($D$2,SWITCHES!$B:$B,0)-1,2),"")</f>
        <v>#N/A</v>
      </c>
      <c r="P54" s="18" t="e">
        <f ca="1">IF($B54,OFFSET(SWITCHES!#REF!,MATCH($D$2,SWITCHES!$B:$B,0)-1,2),"")</f>
        <v>#N/A</v>
      </c>
    </row>
    <row r="55" spans="2:16">
      <c r="B55" s="18" t="e" cm="1">
        <f t="array" aca="1" ref="B55" ca="1">IF(OFFSET(INDIRECT("SWITCHES!B"&amp;TEXT(ROW()-8,"0")),MATCH($D$2,SWITCHES!$B:$B,0)-1,0)=$D$2,TRUE,FALSE)</f>
        <v>#N/A</v>
      </c>
      <c r="C55" s="18" t="e">
        <f ca="1">IF($B55,OFFSET(SWITCHES!#REF!,MATCH($D$2,SWITCHES!$B:$B,0)-1,2),"")</f>
        <v>#N/A</v>
      </c>
      <c r="D55" s="18" t="e">
        <f ca="1">IF($B55,OFFSET(SWITCHES!#REF!,MATCH($D$2,SWITCHES!$B:$B,0)-1,2),"")</f>
        <v>#N/A</v>
      </c>
      <c r="E55" s="18" t="e">
        <f ca="1">IF($B55,OFFSET(SWITCHES!#REF!,MATCH($D$2,SWITCHES!$B:$B,0)-1,2),"")</f>
        <v>#N/A</v>
      </c>
      <c r="F55" s="18" t="e">
        <f ca="1">IF($B55,OFFSET(SWITCHES!#REF!,MATCH($D$2,SWITCHES!$B:$B,0)-1,2),"")</f>
        <v>#N/A</v>
      </c>
      <c r="G55" s="18" t="e">
        <f ca="1">IF($B55,OFFSET(SWITCHES!#REF!,MATCH($D$2,SWITCHES!$B:$B,0)-1,2),"")</f>
        <v>#N/A</v>
      </c>
      <c r="H55" s="18" t="e">
        <f ca="1">IF($B55,OFFSET(SWITCHES!#REF!,MATCH($D$2,SWITCHES!$B:$B,0)-1,2),"")</f>
        <v>#N/A</v>
      </c>
      <c r="I55" s="18" t="e">
        <f ca="1">IF($B55,OFFSET(SWITCHES!#REF!,MATCH($D$2,SWITCHES!$B:$B,0)-1,2),"")</f>
        <v>#N/A</v>
      </c>
      <c r="J55" s="18" t="e">
        <f ca="1">IF($B55,OFFSET(SWITCHES!#REF!,MATCH($D$2,SWITCHES!$B:$B,0)-1,2),"")</f>
        <v>#N/A</v>
      </c>
      <c r="K55" s="18" t="e">
        <f ca="1">IF($B55,OFFSET(SWITCHES!#REF!,MATCH($D$2,SWITCHES!$B:$B,0)-1,2),"")</f>
        <v>#N/A</v>
      </c>
      <c r="L55" s="18" t="e">
        <f ca="1">IF($B55,OFFSET(SWITCHES!#REF!,MATCH($D$2,SWITCHES!$B:$B,0)-1,2),"")</f>
        <v>#N/A</v>
      </c>
      <c r="M55" s="18" t="e">
        <f ca="1">IF($B55,OFFSET(SWITCHES!#REF!,MATCH($D$2,SWITCHES!$B:$B,0)-1,2),"")</f>
        <v>#N/A</v>
      </c>
      <c r="N55" s="18" t="e">
        <f ca="1">IF($B55,OFFSET(SWITCHES!#REF!,MATCH($D$2,SWITCHES!$B:$B,0)-1,2),"")</f>
        <v>#N/A</v>
      </c>
      <c r="O55" s="18" t="e">
        <f ca="1">IF($B55,OFFSET(SWITCHES!#REF!,MATCH($D$2,SWITCHES!$B:$B,0)-1,2),"")</f>
        <v>#N/A</v>
      </c>
      <c r="P55" s="18" t="e">
        <f ca="1">IF($B55,OFFSET(SWITCHES!#REF!,MATCH($D$2,SWITCHES!$B:$B,0)-1,2),"")</f>
        <v>#N/A</v>
      </c>
    </row>
    <row r="56" spans="2:16">
      <c r="B56" s="18" t="e" cm="1">
        <f t="array" aca="1" ref="B56" ca="1">IF(OFFSET(INDIRECT("SWITCHES!B"&amp;TEXT(ROW()-8,"0")),MATCH($D$2,SWITCHES!$B:$B,0)-1,0)=$D$2,TRUE,FALSE)</f>
        <v>#N/A</v>
      </c>
      <c r="C56" s="18" t="e">
        <f ca="1">IF($B56,OFFSET(SWITCHES!#REF!,MATCH($D$2,SWITCHES!$B:$B,0)-1,2),"")</f>
        <v>#N/A</v>
      </c>
      <c r="D56" s="18" t="e">
        <f ca="1">IF($B56,OFFSET(SWITCHES!#REF!,MATCH($D$2,SWITCHES!$B:$B,0)-1,2),"")</f>
        <v>#N/A</v>
      </c>
      <c r="E56" s="18" t="e">
        <f ca="1">IF($B56,OFFSET(SWITCHES!#REF!,MATCH($D$2,SWITCHES!$B:$B,0)-1,2),"")</f>
        <v>#N/A</v>
      </c>
      <c r="F56" s="18" t="e">
        <f ca="1">IF($B56,OFFSET(SWITCHES!#REF!,MATCH($D$2,SWITCHES!$B:$B,0)-1,2),"")</f>
        <v>#N/A</v>
      </c>
      <c r="G56" s="18" t="e">
        <f ca="1">IF($B56,OFFSET(SWITCHES!#REF!,MATCH($D$2,SWITCHES!$B:$B,0)-1,2),"")</f>
        <v>#N/A</v>
      </c>
      <c r="H56" s="18" t="e">
        <f ca="1">IF($B56,OFFSET(SWITCHES!#REF!,MATCH($D$2,SWITCHES!$B:$B,0)-1,2),"")</f>
        <v>#N/A</v>
      </c>
      <c r="I56" s="18" t="e">
        <f ca="1">IF($B56,OFFSET(SWITCHES!#REF!,MATCH($D$2,SWITCHES!$B:$B,0)-1,2),"")</f>
        <v>#N/A</v>
      </c>
      <c r="J56" s="18" t="e">
        <f ca="1">IF($B56,OFFSET(SWITCHES!#REF!,MATCH($D$2,SWITCHES!$B:$B,0)-1,2),"")</f>
        <v>#N/A</v>
      </c>
      <c r="K56" s="18" t="e">
        <f ca="1">IF($B56,OFFSET(SWITCHES!#REF!,MATCH($D$2,SWITCHES!$B:$B,0)-1,2),"")</f>
        <v>#N/A</v>
      </c>
      <c r="L56" s="18" t="e">
        <f ca="1">IF($B56,OFFSET(SWITCHES!#REF!,MATCH($D$2,SWITCHES!$B:$B,0)-1,2),"")</f>
        <v>#N/A</v>
      </c>
      <c r="M56" s="18" t="e">
        <f ca="1">IF($B56,OFFSET(SWITCHES!#REF!,MATCH($D$2,SWITCHES!$B:$B,0)-1,2),"")</f>
        <v>#N/A</v>
      </c>
      <c r="N56" s="18" t="e">
        <f ca="1">IF($B56,OFFSET(SWITCHES!#REF!,MATCH($D$2,SWITCHES!$B:$B,0)-1,2),"")</f>
        <v>#N/A</v>
      </c>
      <c r="O56" s="18" t="e">
        <f ca="1">IF($B56,OFFSET(SWITCHES!#REF!,MATCH($D$2,SWITCHES!$B:$B,0)-1,2),"")</f>
        <v>#N/A</v>
      </c>
      <c r="P56" s="18" t="e">
        <f ca="1">IF($B56,OFFSET(SWITCHES!#REF!,MATCH($D$2,SWITCHES!$B:$B,0)-1,2),"")</f>
        <v>#N/A</v>
      </c>
    </row>
    <row r="57" spans="2:16">
      <c r="B57" s="18" t="e" cm="1">
        <f t="array" aca="1" ref="B57" ca="1">IF(OFFSET(INDIRECT("SWITCHES!B"&amp;TEXT(ROW()-8,"0")),MATCH($D$2,SWITCHES!$B:$B,0)-1,0)=$D$2,TRUE,FALSE)</f>
        <v>#N/A</v>
      </c>
      <c r="C57" s="18" t="e">
        <f ca="1">IF($B57,OFFSET(SWITCHES!#REF!,MATCH($D$2,SWITCHES!$B:$B,0)-1,2),"")</f>
        <v>#N/A</v>
      </c>
      <c r="D57" s="18" t="e">
        <f ca="1">IF($B57,OFFSET(SWITCHES!#REF!,MATCH($D$2,SWITCHES!$B:$B,0)-1,2),"")</f>
        <v>#N/A</v>
      </c>
      <c r="E57" s="18" t="e">
        <f ca="1">IF($B57,OFFSET(SWITCHES!#REF!,MATCH($D$2,SWITCHES!$B:$B,0)-1,2),"")</f>
        <v>#N/A</v>
      </c>
      <c r="F57" s="18" t="e">
        <f ca="1">IF($B57,OFFSET(SWITCHES!#REF!,MATCH($D$2,SWITCHES!$B:$B,0)-1,2),"")</f>
        <v>#N/A</v>
      </c>
      <c r="G57" s="18" t="e">
        <f ca="1">IF($B57,OFFSET(SWITCHES!#REF!,MATCH($D$2,SWITCHES!$B:$B,0)-1,2),"")</f>
        <v>#N/A</v>
      </c>
      <c r="H57" s="18" t="e">
        <f ca="1">IF($B57,OFFSET(SWITCHES!#REF!,MATCH($D$2,SWITCHES!$B:$B,0)-1,2),"")</f>
        <v>#N/A</v>
      </c>
      <c r="I57" s="18" t="e">
        <f ca="1">IF($B57,OFFSET(SWITCHES!#REF!,MATCH($D$2,SWITCHES!$B:$B,0)-1,2),"")</f>
        <v>#N/A</v>
      </c>
      <c r="J57" s="18" t="e">
        <f ca="1">IF($B57,OFFSET(SWITCHES!#REF!,MATCH($D$2,SWITCHES!$B:$B,0)-1,2),"")</f>
        <v>#N/A</v>
      </c>
      <c r="K57" s="18" t="e">
        <f ca="1">IF($B57,OFFSET(SWITCHES!#REF!,MATCH($D$2,SWITCHES!$B:$B,0)-1,2),"")</f>
        <v>#N/A</v>
      </c>
      <c r="L57" s="18" t="e">
        <f ca="1">IF($B57,OFFSET(SWITCHES!#REF!,MATCH($D$2,SWITCHES!$B:$B,0)-1,2),"")</f>
        <v>#N/A</v>
      </c>
      <c r="M57" s="18" t="e">
        <f ca="1">IF($B57,OFFSET(SWITCHES!#REF!,MATCH($D$2,SWITCHES!$B:$B,0)-1,2),"")</f>
        <v>#N/A</v>
      </c>
      <c r="N57" s="18" t="e">
        <f ca="1">IF($B57,OFFSET(SWITCHES!#REF!,MATCH($D$2,SWITCHES!$B:$B,0)-1,2),"")</f>
        <v>#N/A</v>
      </c>
      <c r="O57" s="18" t="e">
        <f ca="1">IF($B57,OFFSET(SWITCHES!#REF!,MATCH($D$2,SWITCHES!$B:$B,0)-1,2),"")</f>
        <v>#N/A</v>
      </c>
      <c r="P57" s="18" t="e">
        <f ca="1">IF($B57,OFFSET(SWITCHES!#REF!,MATCH($D$2,SWITCHES!$B:$B,0)-1,2),"")</f>
        <v>#N/A</v>
      </c>
    </row>
    <row r="58" spans="2:16">
      <c r="B58" s="18" t="e" cm="1">
        <f t="array" aca="1" ref="B58" ca="1">IF(OFFSET(INDIRECT("SWITCHES!B"&amp;TEXT(ROW()-8,"0")),MATCH($D$2,SWITCHES!$B:$B,0)-1,0)=$D$2,TRUE,FALSE)</f>
        <v>#N/A</v>
      </c>
      <c r="C58" s="18" t="e">
        <f ca="1">IF($B58,OFFSET(SWITCHES!#REF!,MATCH($D$2,SWITCHES!$B:$B,0)-1,2),"")</f>
        <v>#N/A</v>
      </c>
      <c r="D58" s="18" t="e">
        <f ca="1">IF($B58,OFFSET(SWITCHES!#REF!,MATCH($D$2,SWITCHES!$B:$B,0)-1,2),"")</f>
        <v>#N/A</v>
      </c>
      <c r="E58" s="18" t="e">
        <f ca="1">IF($B58,OFFSET(SWITCHES!#REF!,MATCH($D$2,SWITCHES!$B:$B,0)-1,2),"")</f>
        <v>#N/A</v>
      </c>
      <c r="F58" s="18" t="e">
        <f ca="1">IF($B58,OFFSET(SWITCHES!#REF!,MATCH($D$2,SWITCHES!$B:$B,0)-1,2),"")</f>
        <v>#N/A</v>
      </c>
      <c r="G58" s="18" t="e">
        <f ca="1">IF($B58,OFFSET(SWITCHES!#REF!,MATCH($D$2,SWITCHES!$B:$B,0)-1,2),"")</f>
        <v>#N/A</v>
      </c>
      <c r="H58" s="18" t="e">
        <f ca="1">IF($B58,OFFSET(SWITCHES!#REF!,MATCH($D$2,SWITCHES!$B:$B,0)-1,2),"")</f>
        <v>#N/A</v>
      </c>
      <c r="I58" s="18" t="e">
        <f ca="1">IF($B58,OFFSET(SWITCHES!#REF!,MATCH($D$2,SWITCHES!$B:$B,0)-1,2),"")</f>
        <v>#N/A</v>
      </c>
      <c r="J58" s="18" t="e">
        <f ca="1">IF($B58,OFFSET(SWITCHES!#REF!,MATCH($D$2,SWITCHES!$B:$B,0)-1,2),"")</f>
        <v>#N/A</v>
      </c>
      <c r="K58" s="18" t="e">
        <f ca="1">IF($B58,OFFSET(SWITCHES!#REF!,MATCH($D$2,SWITCHES!$B:$B,0)-1,2),"")</f>
        <v>#N/A</v>
      </c>
      <c r="L58" s="18" t="e">
        <f ca="1">IF($B58,OFFSET(SWITCHES!#REF!,MATCH($D$2,SWITCHES!$B:$B,0)-1,2),"")</f>
        <v>#N/A</v>
      </c>
      <c r="M58" s="18" t="e">
        <f ca="1">IF($B58,OFFSET(SWITCHES!#REF!,MATCH($D$2,SWITCHES!$B:$B,0)-1,2),"")</f>
        <v>#N/A</v>
      </c>
      <c r="N58" s="18" t="e">
        <f ca="1">IF($B58,OFFSET(SWITCHES!#REF!,MATCH($D$2,SWITCHES!$B:$B,0)-1,2),"")</f>
        <v>#N/A</v>
      </c>
      <c r="O58" s="18" t="e">
        <f ca="1">IF($B58,OFFSET(SWITCHES!#REF!,MATCH($D$2,SWITCHES!$B:$B,0)-1,2),"")</f>
        <v>#N/A</v>
      </c>
      <c r="P58" s="18" t="e">
        <f ca="1">IF($B58,OFFSET(SWITCHES!#REF!,MATCH($D$2,SWITCHES!$B:$B,0)-1,2),"")</f>
        <v>#N/A</v>
      </c>
    </row>
    <row r="59" spans="2:16">
      <c r="B59" s="18" t="e" cm="1">
        <f t="array" aca="1" ref="B59" ca="1">IF(OFFSET(INDIRECT("SWITCHES!B"&amp;TEXT(ROW()-8,"0")),MATCH($D$2,SWITCHES!$B:$B,0)-1,0)=$D$2,TRUE,FALSE)</f>
        <v>#N/A</v>
      </c>
      <c r="C59" s="18" t="e">
        <f ca="1">IF($B59,OFFSET(SWITCHES!#REF!,MATCH($D$2,SWITCHES!$B:$B,0)-1,2),"")</f>
        <v>#N/A</v>
      </c>
      <c r="D59" s="18" t="e">
        <f ca="1">IF($B59,OFFSET(SWITCHES!#REF!,MATCH($D$2,SWITCHES!$B:$B,0)-1,2),"")</f>
        <v>#N/A</v>
      </c>
      <c r="E59" s="18" t="e">
        <f ca="1">IF($B59,OFFSET(SWITCHES!#REF!,MATCH($D$2,SWITCHES!$B:$B,0)-1,2),"")</f>
        <v>#N/A</v>
      </c>
      <c r="F59" s="18" t="e">
        <f ca="1">IF($B59,OFFSET(SWITCHES!#REF!,MATCH($D$2,SWITCHES!$B:$B,0)-1,2),"")</f>
        <v>#N/A</v>
      </c>
      <c r="G59" s="18" t="e">
        <f ca="1">IF($B59,OFFSET(SWITCHES!#REF!,MATCH($D$2,SWITCHES!$B:$B,0)-1,2),"")</f>
        <v>#N/A</v>
      </c>
      <c r="H59" s="18" t="e">
        <f ca="1">IF($B59,OFFSET(SWITCHES!#REF!,MATCH($D$2,SWITCHES!$B:$B,0)-1,2),"")</f>
        <v>#N/A</v>
      </c>
      <c r="I59" s="18" t="e">
        <f ca="1">IF($B59,OFFSET(SWITCHES!#REF!,MATCH($D$2,SWITCHES!$B:$B,0)-1,2),"")</f>
        <v>#N/A</v>
      </c>
      <c r="J59" s="18" t="e">
        <f ca="1">IF($B59,OFFSET(SWITCHES!#REF!,MATCH($D$2,SWITCHES!$B:$B,0)-1,2),"")</f>
        <v>#N/A</v>
      </c>
      <c r="K59" s="18" t="e">
        <f ca="1">IF($B59,OFFSET(SWITCHES!#REF!,MATCH($D$2,SWITCHES!$B:$B,0)-1,2),"")</f>
        <v>#N/A</v>
      </c>
      <c r="L59" s="18" t="e">
        <f ca="1">IF($B59,OFFSET(SWITCHES!#REF!,MATCH($D$2,SWITCHES!$B:$B,0)-1,2),"")</f>
        <v>#N/A</v>
      </c>
      <c r="M59" s="18" t="e">
        <f ca="1">IF($B59,OFFSET(SWITCHES!#REF!,MATCH($D$2,SWITCHES!$B:$B,0)-1,2),"")</f>
        <v>#N/A</v>
      </c>
      <c r="N59" s="18" t="e">
        <f ca="1">IF($B59,OFFSET(SWITCHES!#REF!,MATCH($D$2,SWITCHES!$B:$B,0)-1,2),"")</f>
        <v>#N/A</v>
      </c>
      <c r="O59" s="18" t="e">
        <f ca="1">IF($B59,OFFSET(SWITCHES!#REF!,MATCH($D$2,SWITCHES!$B:$B,0)-1,2),"")</f>
        <v>#N/A</v>
      </c>
      <c r="P59" s="18" t="e">
        <f ca="1">IF($B59,OFFSET(SWITCHES!#REF!,MATCH($D$2,SWITCHES!$B:$B,0)-1,2),"")</f>
        <v>#N/A</v>
      </c>
    </row>
    <row r="60" spans="2:16">
      <c r="B60" s="18" t="e" cm="1">
        <f t="array" aca="1" ref="B60" ca="1">IF(OFFSET(INDIRECT("SWITCHES!B"&amp;TEXT(ROW()-8,"0")),MATCH($D$2,SWITCHES!$B:$B,0)-1,0)=$D$2,TRUE,FALSE)</f>
        <v>#N/A</v>
      </c>
      <c r="C60" s="18" t="e">
        <f ca="1">IF($B60,OFFSET(SWITCHES!#REF!,MATCH($D$2,SWITCHES!$B:$B,0)-1,2),"")</f>
        <v>#N/A</v>
      </c>
      <c r="D60" s="18" t="e">
        <f ca="1">IF($B60,OFFSET(SWITCHES!#REF!,MATCH($D$2,SWITCHES!$B:$B,0)-1,2),"")</f>
        <v>#N/A</v>
      </c>
      <c r="E60" s="18" t="e">
        <f ca="1">IF($B60,OFFSET(SWITCHES!#REF!,MATCH($D$2,SWITCHES!$B:$B,0)-1,2),"")</f>
        <v>#N/A</v>
      </c>
      <c r="F60" s="18" t="e">
        <f ca="1">IF($B60,OFFSET(SWITCHES!#REF!,MATCH($D$2,SWITCHES!$B:$B,0)-1,2),"")</f>
        <v>#N/A</v>
      </c>
      <c r="G60" s="18" t="e">
        <f ca="1">IF($B60,OFFSET(SWITCHES!#REF!,MATCH($D$2,SWITCHES!$B:$B,0)-1,2),"")</f>
        <v>#N/A</v>
      </c>
      <c r="H60" s="18" t="e">
        <f ca="1">IF($B60,OFFSET(SWITCHES!#REF!,MATCH($D$2,SWITCHES!$B:$B,0)-1,2),"")</f>
        <v>#N/A</v>
      </c>
      <c r="I60" s="18" t="e">
        <f ca="1">IF($B60,OFFSET(SWITCHES!#REF!,MATCH($D$2,SWITCHES!$B:$B,0)-1,2),"")</f>
        <v>#N/A</v>
      </c>
      <c r="J60" s="18" t="e">
        <f ca="1">IF($B60,OFFSET(SWITCHES!#REF!,MATCH($D$2,SWITCHES!$B:$B,0)-1,2),"")</f>
        <v>#N/A</v>
      </c>
      <c r="K60" s="18" t="e">
        <f ca="1">IF($B60,OFFSET(SWITCHES!#REF!,MATCH($D$2,SWITCHES!$B:$B,0)-1,2),"")</f>
        <v>#N/A</v>
      </c>
      <c r="L60" s="18" t="e">
        <f ca="1">IF($B60,OFFSET(SWITCHES!#REF!,MATCH($D$2,SWITCHES!$B:$B,0)-1,2),"")</f>
        <v>#N/A</v>
      </c>
      <c r="M60" s="18" t="e">
        <f ca="1">IF($B60,OFFSET(SWITCHES!#REF!,MATCH($D$2,SWITCHES!$B:$B,0)-1,2),"")</f>
        <v>#N/A</v>
      </c>
      <c r="N60" s="18" t="e">
        <f ca="1">IF($B60,OFFSET(SWITCHES!#REF!,MATCH($D$2,SWITCHES!$B:$B,0)-1,2),"")</f>
        <v>#N/A</v>
      </c>
      <c r="O60" s="18" t="e">
        <f ca="1">IF($B60,OFFSET(SWITCHES!#REF!,MATCH($D$2,SWITCHES!$B:$B,0)-1,2),"")</f>
        <v>#N/A</v>
      </c>
      <c r="P60" s="18" t="e">
        <f ca="1">IF($B60,OFFSET(SWITCHES!#REF!,MATCH($D$2,SWITCHES!$B:$B,0)-1,2),"")</f>
        <v>#N/A</v>
      </c>
    </row>
    <row r="61" spans="2:16">
      <c r="B61" s="18" t="e" cm="1">
        <f t="array" aca="1" ref="B61" ca="1">IF(OFFSET(INDIRECT("SWITCHES!B"&amp;TEXT(ROW()-8,"0")),MATCH($D$2,SWITCHES!$B:$B,0)-1,0)=$D$2,TRUE,FALSE)</f>
        <v>#N/A</v>
      </c>
      <c r="C61" s="18" t="e">
        <f ca="1">IF($B61,OFFSET(SWITCHES!#REF!,MATCH($D$2,SWITCHES!$B:$B,0)-1,2),"")</f>
        <v>#N/A</v>
      </c>
      <c r="D61" s="18" t="e">
        <f ca="1">IF($B61,OFFSET(SWITCHES!#REF!,MATCH($D$2,SWITCHES!$B:$B,0)-1,2),"")</f>
        <v>#N/A</v>
      </c>
      <c r="E61" s="18" t="e">
        <f ca="1">IF($B61,OFFSET(SWITCHES!#REF!,MATCH($D$2,SWITCHES!$B:$B,0)-1,2),"")</f>
        <v>#N/A</v>
      </c>
      <c r="F61" s="18" t="e">
        <f ca="1">IF($B61,OFFSET(SWITCHES!#REF!,MATCH($D$2,SWITCHES!$B:$B,0)-1,2),"")</f>
        <v>#N/A</v>
      </c>
      <c r="G61" s="18" t="e">
        <f ca="1">IF($B61,OFFSET(SWITCHES!#REF!,MATCH($D$2,SWITCHES!$B:$B,0)-1,2),"")</f>
        <v>#N/A</v>
      </c>
      <c r="H61" s="18" t="e">
        <f ca="1">IF($B61,OFFSET(SWITCHES!#REF!,MATCH($D$2,SWITCHES!$B:$B,0)-1,2),"")</f>
        <v>#N/A</v>
      </c>
      <c r="I61" s="18" t="e">
        <f ca="1">IF($B61,OFFSET(SWITCHES!#REF!,MATCH($D$2,SWITCHES!$B:$B,0)-1,2),"")</f>
        <v>#N/A</v>
      </c>
      <c r="J61" s="18" t="e">
        <f ca="1">IF($B61,OFFSET(SWITCHES!#REF!,MATCH($D$2,SWITCHES!$B:$B,0)-1,2),"")</f>
        <v>#N/A</v>
      </c>
      <c r="K61" s="18" t="e">
        <f ca="1">IF($B61,OFFSET(SWITCHES!#REF!,MATCH($D$2,SWITCHES!$B:$B,0)-1,2),"")</f>
        <v>#N/A</v>
      </c>
      <c r="L61" s="18" t="e">
        <f ca="1">IF($B61,OFFSET(SWITCHES!#REF!,MATCH($D$2,SWITCHES!$B:$B,0)-1,2),"")</f>
        <v>#N/A</v>
      </c>
      <c r="M61" s="18" t="e">
        <f ca="1">IF($B61,OFFSET(SWITCHES!#REF!,MATCH($D$2,SWITCHES!$B:$B,0)-1,2),"")</f>
        <v>#N/A</v>
      </c>
      <c r="N61" s="18" t="e">
        <f ca="1">IF($B61,OFFSET(SWITCHES!#REF!,MATCH($D$2,SWITCHES!$B:$B,0)-1,2),"")</f>
        <v>#N/A</v>
      </c>
      <c r="O61" s="18" t="e">
        <f ca="1">IF($B61,OFFSET(SWITCHES!#REF!,MATCH($D$2,SWITCHES!$B:$B,0)-1,2),"")</f>
        <v>#N/A</v>
      </c>
      <c r="P61" s="18" t="e">
        <f ca="1">IF($B61,OFFSET(SWITCHES!#REF!,MATCH($D$2,SWITCHES!$B:$B,0)-1,2),"")</f>
        <v>#N/A</v>
      </c>
    </row>
    <row r="62" spans="2:16">
      <c r="B62" s="18" t="e" cm="1">
        <f t="array" aca="1" ref="B62" ca="1">IF(OFFSET(INDIRECT("SWITCHES!B"&amp;TEXT(ROW()-8,"0")),MATCH($D$2,SWITCHES!$B:$B,0)-1,0)=$D$2,TRUE,FALSE)</f>
        <v>#N/A</v>
      </c>
      <c r="C62" s="18" t="e">
        <f ca="1">IF($B62,OFFSET(SWITCHES!#REF!,MATCH($D$2,SWITCHES!$B:$B,0)-1,2),"")</f>
        <v>#N/A</v>
      </c>
      <c r="D62" s="18" t="e">
        <f ca="1">IF($B62,OFFSET(SWITCHES!#REF!,MATCH($D$2,SWITCHES!$B:$B,0)-1,2),"")</f>
        <v>#N/A</v>
      </c>
      <c r="E62" s="18" t="e">
        <f ca="1">IF($B62,OFFSET(SWITCHES!#REF!,MATCH($D$2,SWITCHES!$B:$B,0)-1,2),"")</f>
        <v>#N/A</v>
      </c>
      <c r="F62" s="18" t="e">
        <f ca="1">IF($B62,OFFSET(SWITCHES!#REF!,MATCH($D$2,SWITCHES!$B:$B,0)-1,2),"")</f>
        <v>#N/A</v>
      </c>
      <c r="G62" s="18" t="e">
        <f ca="1">IF($B62,OFFSET(SWITCHES!#REF!,MATCH($D$2,SWITCHES!$B:$B,0)-1,2),"")</f>
        <v>#N/A</v>
      </c>
      <c r="H62" s="18" t="e">
        <f ca="1">IF($B62,OFFSET(SWITCHES!#REF!,MATCH($D$2,SWITCHES!$B:$B,0)-1,2),"")</f>
        <v>#N/A</v>
      </c>
      <c r="I62" s="18" t="e">
        <f ca="1">IF($B62,OFFSET(SWITCHES!#REF!,MATCH($D$2,SWITCHES!$B:$B,0)-1,2),"")</f>
        <v>#N/A</v>
      </c>
      <c r="J62" s="18" t="e">
        <f ca="1">IF($B62,OFFSET(SWITCHES!#REF!,MATCH($D$2,SWITCHES!$B:$B,0)-1,2),"")</f>
        <v>#N/A</v>
      </c>
      <c r="K62" s="18" t="e">
        <f ca="1">IF($B62,OFFSET(SWITCHES!#REF!,MATCH($D$2,SWITCHES!$B:$B,0)-1,2),"")</f>
        <v>#N/A</v>
      </c>
      <c r="L62" s="18" t="e">
        <f ca="1">IF($B62,OFFSET(SWITCHES!#REF!,MATCH($D$2,SWITCHES!$B:$B,0)-1,2),"")</f>
        <v>#N/A</v>
      </c>
      <c r="M62" s="18" t="e">
        <f ca="1">IF($B62,OFFSET(SWITCHES!#REF!,MATCH($D$2,SWITCHES!$B:$B,0)-1,2),"")</f>
        <v>#N/A</v>
      </c>
      <c r="N62" s="18" t="e">
        <f ca="1">IF($B62,OFFSET(SWITCHES!#REF!,MATCH($D$2,SWITCHES!$B:$B,0)-1,2),"")</f>
        <v>#N/A</v>
      </c>
      <c r="O62" s="18" t="e">
        <f ca="1">IF($B62,OFFSET(SWITCHES!#REF!,MATCH($D$2,SWITCHES!$B:$B,0)-1,2),"")</f>
        <v>#N/A</v>
      </c>
      <c r="P62" s="18" t="e">
        <f ca="1">IF($B62,OFFSET(SWITCHES!#REF!,MATCH($D$2,SWITCHES!$B:$B,0)-1,2),"")</f>
        <v>#N/A</v>
      </c>
    </row>
    <row r="63" spans="2:16">
      <c r="B63" s="18" t="e" cm="1">
        <f t="array" aca="1" ref="B63" ca="1">IF(OFFSET(INDIRECT("SWITCHES!B"&amp;TEXT(ROW()-8,"0")),MATCH($D$2,SWITCHES!$B:$B,0)-1,0)=$D$2,TRUE,FALSE)</f>
        <v>#N/A</v>
      </c>
      <c r="C63" s="18" t="e">
        <f ca="1">IF($B63,OFFSET(SWITCHES!#REF!,MATCH($D$2,SWITCHES!$B:$B,0)-1,2),"")</f>
        <v>#N/A</v>
      </c>
      <c r="D63" s="18" t="e">
        <f ca="1">IF($B63,OFFSET(SWITCHES!#REF!,MATCH($D$2,SWITCHES!$B:$B,0)-1,2),"")</f>
        <v>#N/A</v>
      </c>
      <c r="E63" s="18" t="e">
        <f ca="1">IF($B63,OFFSET(SWITCHES!#REF!,MATCH($D$2,SWITCHES!$B:$B,0)-1,2),"")</f>
        <v>#N/A</v>
      </c>
      <c r="F63" s="18" t="e">
        <f ca="1">IF($B63,OFFSET(SWITCHES!#REF!,MATCH($D$2,SWITCHES!$B:$B,0)-1,2),"")</f>
        <v>#N/A</v>
      </c>
      <c r="G63" s="18" t="e">
        <f ca="1">IF($B63,OFFSET(SWITCHES!#REF!,MATCH($D$2,SWITCHES!$B:$B,0)-1,2),"")</f>
        <v>#N/A</v>
      </c>
      <c r="H63" s="18" t="e">
        <f ca="1">IF($B63,OFFSET(SWITCHES!#REF!,MATCH($D$2,SWITCHES!$B:$B,0)-1,2),"")</f>
        <v>#N/A</v>
      </c>
      <c r="I63" s="18" t="e">
        <f ca="1">IF($B63,OFFSET(SWITCHES!#REF!,MATCH($D$2,SWITCHES!$B:$B,0)-1,2),"")</f>
        <v>#N/A</v>
      </c>
      <c r="J63" s="18" t="e">
        <f ca="1">IF($B63,OFFSET(SWITCHES!#REF!,MATCH($D$2,SWITCHES!$B:$B,0)-1,2),"")</f>
        <v>#N/A</v>
      </c>
      <c r="K63" s="18" t="e">
        <f ca="1">IF($B63,OFFSET(SWITCHES!#REF!,MATCH($D$2,SWITCHES!$B:$B,0)-1,2),"")</f>
        <v>#N/A</v>
      </c>
      <c r="L63" s="18" t="e">
        <f ca="1">IF($B63,OFFSET(SWITCHES!#REF!,MATCH($D$2,SWITCHES!$B:$B,0)-1,2),"")</f>
        <v>#N/A</v>
      </c>
      <c r="M63" s="18" t="e">
        <f ca="1">IF($B63,OFFSET(SWITCHES!#REF!,MATCH($D$2,SWITCHES!$B:$B,0)-1,2),"")</f>
        <v>#N/A</v>
      </c>
      <c r="N63" s="18" t="e">
        <f ca="1">IF($B63,OFFSET(SWITCHES!#REF!,MATCH($D$2,SWITCHES!$B:$B,0)-1,2),"")</f>
        <v>#N/A</v>
      </c>
      <c r="O63" s="18" t="e">
        <f ca="1">IF($B63,OFFSET(SWITCHES!#REF!,MATCH($D$2,SWITCHES!$B:$B,0)-1,2),"")</f>
        <v>#N/A</v>
      </c>
      <c r="P63" s="18" t="e">
        <f ca="1">IF($B63,OFFSET(SWITCHES!#REF!,MATCH($D$2,SWITCHES!$B:$B,0)-1,2),"")</f>
        <v>#N/A</v>
      </c>
    </row>
    <row r="64" spans="2:16">
      <c r="B64" s="18" t="e" cm="1">
        <f t="array" aca="1" ref="B64" ca="1">IF(OFFSET(INDIRECT("SWITCHES!B"&amp;TEXT(ROW()-8,"0")),MATCH($D$2,SWITCHES!$B:$B,0)-1,0)=$D$2,TRUE,FALSE)</f>
        <v>#N/A</v>
      </c>
      <c r="C64" s="18" t="e">
        <f ca="1">IF($B64,OFFSET(SWITCHES!#REF!,MATCH($D$2,SWITCHES!$B:$B,0)-1,2),"")</f>
        <v>#N/A</v>
      </c>
      <c r="D64" s="18" t="e">
        <f ca="1">IF($B64,OFFSET(SWITCHES!#REF!,MATCH($D$2,SWITCHES!$B:$B,0)-1,2),"")</f>
        <v>#N/A</v>
      </c>
      <c r="E64" s="18" t="e">
        <f ca="1">IF($B64,OFFSET(SWITCHES!#REF!,MATCH($D$2,SWITCHES!$B:$B,0)-1,2),"")</f>
        <v>#N/A</v>
      </c>
      <c r="F64" s="18" t="e">
        <f ca="1">IF($B64,OFFSET(SWITCHES!#REF!,MATCH($D$2,SWITCHES!$B:$B,0)-1,2),"")</f>
        <v>#N/A</v>
      </c>
      <c r="G64" s="18" t="e">
        <f ca="1">IF($B64,OFFSET(SWITCHES!#REF!,MATCH($D$2,SWITCHES!$B:$B,0)-1,2),"")</f>
        <v>#N/A</v>
      </c>
      <c r="H64" s="18" t="e">
        <f ca="1">IF($B64,OFFSET(SWITCHES!#REF!,MATCH($D$2,SWITCHES!$B:$B,0)-1,2),"")</f>
        <v>#N/A</v>
      </c>
      <c r="I64" s="18" t="e">
        <f ca="1">IF($B64,OFFSET(SWITCHES!#REF!,MATCH($D$2,SWITCHES!$B:$B,0)-1,2),"")</f>
        <v>#N/A</v>
      </c>
      <c r="J64" s="18" t="e">
        <f ca="1">IF($B64,OFFSET(SWITCHES!#REF!,MATCH($D$2,SWITCHES!$B:$B,0)-1,2),"")</f>
        <v>#N/A</v>
      </c>
      <c r="K64" s="18" t="e">
        <f ca="1">IF($B64,OFFSET(SWITCHES!#REF!,MATCH($D$2,SWITCHES!$B:$B,0)-1,2),"")</f>
        <v>#N/A</v>
      </c>
      <c r="L64" s="18" t="e">
        <f ca="1">IF($B64,OFFSET(SWITCHES!#REF!,MATCH($D$2,SWITCHES!$B:$B,0)-1,2),"")</f>
        <v>#N/A</v>
      </c>
      <c r="M64" s="18" t="e">
        <f ca="1">IF($B64,OFFSET(SWITCHES!#REF!,MATCH($D$2,SWITCHES!$B:$B,0)-1,2),"")</f>
        <v>#N/A</v>
      </c>
      <c r="N64" s="18" t="e">
        <f ca="1">IF($B64,OFFSET(SWITCHES!#REF!,MATCH($D$2,SWITCHES!$B:$B,0)-1,2),"")</f>
        <v>#N/A</v>
      </c>
      <c r="O64" s="18" t="e">
        <f ca="1">IF($B64,OFFSET(SWITCHES!#REF!,MATCH($D$2,SWITCHES!$B:$B,0)-1,2),"")</f>
        <v>#N/A</v>
      </c>
      <c r="P64" s="18" t="e">
        <f ca="1">IF($B64,OFFSET(SWITCHES!#REF!,MATCH($D$2,SWITCHES!$B:$B,0)-1,2),"")</f>
        <v>#N/A</v>
      </c>
    </row>
    <row r="65" spans="2:16">
      <c r="B65" s="18" t="e" cm="1">
        <f t="array" aca="1" ref="B65" ca="1">IF(OFFSET(INDIRECT("SWITCHES!B"&amp;TEXT(ROW()-8,"0")),MATCH($D$2,SWITCHES!$B:$B,0)-1,0)=$D$2,TRUE,FALSE)</f>
        <v>#N/A</v>
      </c>
      <c r="C65" s="18" t="e">
        <f ca="1">IF($B65,OFFSET(SWITCHES!#REF!,MATCH($D$2,SWITCHES!$B:$B,0)-1,2),"")</f>
        <v>#N/A</v>
      </c>
      <c r="D65" s="18" t="e">
        <f ca="1">IF($B65,OFFSET(SWITCHES!#REF!,MATCH($D$2,SWITCHES!$B:$B,0)-1,2),"")</f>
        <v>#N/A</v>
      </c>
      <c r="E65" s="18" t="e">
        <f ca="1">IF($B65,OFFSET(SWITCHES!#REF!,MATCH($D$2,SWITCHES!$B:$B,0)-1,2),"")</f>
        <v>#N/A</v>
      </c>
      <c r="F65" s="18" t="e">
        <f ca="1">IF($B65,OFFSET(SWITCHES!#REF!,MATCH($D$2,SWITCHES!$B:$B,0)-1,2),"")</f>
        <v>#N/A</v>
      </c>
      <c r="G65" s="18" t="e">
        <f ca="1">IF($B65,OFFSET(SWITCHES!#REF!,MATCH($D$2,SWITCHES!$B:$B,0)-1,2),"")</f>
        <v>#N/A</v>
      </c>
      <c r="H65" s="18" t="e">
        <f ca="1">IF($B65,OFFSET(SWITCHES!#REF!,MATCH($D$2,SWITCHES!$B:$B,0)-1,2),"")</f>
        <v>#N/A</v>
      </c>
      <c r="I65" s="18" t="e">
        <f ca="1">IF($B65,OFFSET(SWITCHES!#REF!,MATCH($D$2,SWITCHES!$B:$B,0)-1,2),"")</f>
        <v>#N/A</v>
      </c>
      <c r="J65" s="18" t="e">
        <f ca="1">IF($B65,OFFSET(SWITCHES!#REF!,MATCH($D$2,SWITCHES!$B:$B,0)-1,2),"")</f>
        <v>#N/A</v>
      </c>
      <c r="K65" s="18" t="e">
        <f ca="1">IF($B65,OFFSET(SWITCHES!#REF!,MATCH($D$2,SWITCHES!$B:$B,0)-1,2),"")</f>
        <v>#N/A</v>
      </c>
      <c r="L65" s="18" t="e">
        <f ca="1">IF($B65,OFFSET(SWITCHES!#REF!,MATCH($D$2,SWITCHES!$B:$B,0)-1,2),"")</f>
        <v>#N/A</v>
      </c>
      <c r="M65" s="18" t="e">
        <f ca="1">IF($B65,OFFSET(SWITCHES!#REF!,MATCH($D$2,SWITCHES!$B:$B,0)-1,2),"")</f>
        <v>#N/A</v>
      </c>
      <c r="N65" s="18" t="e">
        <f ca="1">IF($B65,OFFSET(SWITCHES!#REF!,MATCH($D$2,SWITCHES!$B:$B,0)-1,2),"")</f>
        <v>#N/A</v>
      </c>
      <c r="O65" s="18" t="e">
        <f ca="1">IF($B65,OFFSET(SWITCHES!#REF!,MATCH($D$2,SWITCHES!$B:$B,0)-1,2),"")</f>
        <v>#N/A</v>
      </c>
      <c r="P65" s="18" t="e">
        <f ca="1">IF($B65,OFFSET(SWITCHES!#REF!,MATCH($D$2,SWITCHES!$B:$B,0)-1,2),"")</f>
        <v>#N/A</v>
      </c>
    </row>
    <row r="66" spans="2:16">
      <c r="B66" s="18" t="e" cm="1">
        <f t="array" aca="1" ref="B66" ca="1">IF(OFFSET(INDIRECT("SWITCHES!B"&amp;TEXT(ROW()-8,"0")),MATCH($D$2,SWITCHES!$B:$B,0)-1,0)=$D$2,TRUE,FALSE)</f>
        <v>#N/A</v>
      </c>
      <c r="C66" s="18" t="e">
        <f ca="1">IF($B66,OFFSET(SWITCHES!#REF!,MATCH($D$2,SWITCHES!$B:$B,0)-1,2),"")</f>
        <v>#N/A</v>
      </c>
      <c r="D66" s="18" t="e">
        <f ca="1">IF($B66,OFFSET(SWITCHES!#REF!,MATCH($D$2,SWITCHES!$B:$B,0)-1,2),"")</f>
        <v>#N/A</v>
      </c>
      <c r="E66" s="18" t="e">
        <f ca="1">IF($B66,OFFSET(SWITCHES!#REF!,MATCH($D$2,SWITCHES!$B:$B,0)-1,2),"")</f>
        <v>#N/A</v>
      </c>
      <c r="F66" s="18" t="e">
        <f ca="1">IF($B66,OFFSET(SWITCHES!#REF!,MATCH($D$2,SWITCHES!$B:$B,0)-1,2),"")</f>
        <v>#N/A</v>
      </c>
      <c r="G66" s="18" t="e">
        <f ca="1">IF($B66,OFFSET(SWITCHES!#REF!,MATCH($D$2,SWITCHES!$B:$B,0)-1,2),"")</f>
        <v>#N/A</v>
      </c>
      <c r="H66" s="18" t="e">
        <f ca="1">IF($B66,OFFSET(SWITCHES!#REF!,MATCH($D$2,SWITCHES!$B:$B,0)-1,2),"")</f>
        <v>#N/A</v>
      </c>
      <c r="I66" s="18" t="e">
        <f ca="1">IF($B66,OFFSET(SWITCHES!#REF!,MATCH($D$2,SWITCHES!$B:$B,0)-1,2),"")</f>
        <v>#N/A</v>
      </c>
      <c r="J66" s="18" t="e">
        <f ca="1">IF($B66,OFFSET(SWITCHES!#REF!,MATCH($D$2,SWITCHES!$B:$B,0)-1,2),"")</f>
        <v>#N/A</v>
      </c>
      <c r="K66" s="18" t="e">
        <f ca="1">IF($B66,OFFSET(SWITCHES!#REF!,MATCH($D$2,SWITCHES!$B:$B,0)-1,2),"")</f>
        <v>#N/A</v>
      </c>
      <c r="L66" s="18" t="e">
        <f ca="1">IF($B66,OFFSET(SWITCHES!#REF!,MATCH($D$2,SWITCHES!$B:$B,0)-1,2),"")</f>
        <v>#N/A</v>
      </c>
      <c r="M66" s="18" t="e">
        <f ca="1">IF($B66,OFFSET(SWITCHES!#REF!,MATCH($D$2,SWITCHES!$B:$B,0)-1,2),"")</f>
        <v>#N/A</v>
      </c>
      <c r="N66" s="18" t="e">
        <f ca="1">IF($B66,OFFSET(SWITCHES!#REF!,MATCH($D$2,SWITCHES!$B:$B,0)-1,2),"")</f>
        <v>#N/A</v>
      </c>
      <c r="O66" s="18" t="e">
        <f ca="1">IF($B66,OFFSET(SWITCHES!#REF!,MATCH($D$2,SWITCHES!$B:$B,0)-1,2),"")</f>
        <v>#N/A</v>
      </c>
      <c r="P66" s="18" t="e">
        <f ca="1">IF($B66,OFFSET(SWITCHES!#REF!,MATCH($D$2,SWITCHES!$B:$B,0)-1,2),"")</f>
        <v>#N/A</v>
      </c>
    </row>
    <row r="67" spans="2:16">
      <c r="B67" s="18" t="e" cm="1">
        <f t="array" aca="1" ref="B67" ca="1">IF(OFFSET(INDIRECT("SWITCHES!B"&amp;TEXT(ROW()-8,"0")),MATCH($D$2,SWITCHES!$B:$B,0)-1,0)=$D$2,TRUE,FALSE)</f>
        <v>#N/A</v>
      </c>
      <c r="C67" s="18" t="e">
        <f ca="1">IF($B67,OFFSET(SWITCHES!#REF!,MATCH($D$2,SWITCHES!$B:$B,0)-1,2),"")</f>
        <v>#N/A</v>
      </c>
      <c r="D67" s="18" t="e">
        <f ca="1">IF($B67,OFFSET(SWITCHES!#REF!,MATCH($D$2,SWITCHES!$B:$B,0)-1,2),"")</f>
        <v>#N/A</v>
      </c>
      <c r="E67" s="18" t="e">
        <f ca="1">IF($B67,OFFSET(SWITCHES!#REF!,MATCH($D$2,SWITCHES!$B:$B,0)-1,2),"")</f>
        <v>#N/A</v>
      </c>
      <c r="F67" s="18" t="e">
        <f ca="1">IF($B67,OFFSET(SWITCHES!#REF!,MATCH($D$2,SWITCHES!$B:$B,0)-1,2),"")</f>
        <v>#N/A</v>
      </c>
      <c r="G67" s="18" t="e">
        <f ca="1">IF($B67,OFFSET(SWITCHES!#REF!,MATCH($D$2,SWITCHES!$B:$B,0)-1,2),"")</f>
        <v>#N/A</v>
      </c>
      <c r="H67" s="18" t="e">
        <f ca="1">IF($B67,OFFSET(SWITCHES!#REF!,MATCH($D$2,SWITCHES!$B:$B,0)-1,2),"")</f>
        <v>#N/A</v>
      </c>
      <c r="I67" s="18" t="e">
        <f ca="1">IF($B67,OFFSET(SWITCHES!#REF!,MATCH($D$2,SWITCHES!$B:$B,0)-1,2),"")</f>
        <v>#N/A</v>
      </c>
      <c r="J67" s="18" t="e">
        <f ca="1">IF($B67,OFFSET(SWITCHES!#REF!,MATCH($D$2,SWITCHES!$B:$B,0)-1,2),"")</f>
        <v>#N/A</v>
      </c>
      <c r="K67" s="18" t="e">
        <f ca="1">IF($B67,OFFSET(SWITCHES!#REF!,MATCH($D$2,SWITCHES!$B:$B,0)-1,2),"")</f>
        <v>#N/A</v>
      </c>
      <c r="L67" s="18" t="e">
        <f ca="1">IF($B67,OFFSET(SWITCHES!#REF!,MATCH($D$2,SWITCHES!$B:$B,0)-1,2),"")</f>
        <v>#N/A</v>
      </c>
      <c r="M67" s="18" t="e">
        <f ca="1">IF($B67,OFFSET(SWITCHES!#REF!,MATCH($D$2,SWITCHES!$B:$B,0)-1,2),"")</f>
        <v>#N/A</v>
      </c>
      <c r="N67" s="18" t="e">
        <f ca="1">IF($B67,OFFSET(SWITCHES!#REF!,MATCH($D$2,SWITCHES!$B:$B,0)-1,2),"")</f>
        <v>#N/A</v>
      </c>
      <c r="O67" s="18" t="e">
        <f ca="1">IF($B67,OFFSET(SWITCHES!#REF!,MATCH($D$2,SWITCHES!$B:$B,0)-1,2),"")</f>
        <v>#N/A</v>
      </c>
      <c r="P67" s="18" t="e">
        <f ca="1">IF($B67,OFFSET(SWITCHES!#REF!,MATCH($D$2,SWITCHES!$B:$B,0)-1,2),"")</f>
        <v>#N/A</v>
      </c>
    </row>
    <row r="68" spans="2:16">
      <c r="B68" s="18" t="e" cm="1">
        <f t="array" aca="1" ref="B68" ca="1">IF(OFFSET(INDIRECT("SWITCHES!B"&amp;TEXT(ROW()-8,"0")),MATCH($D$2,SWITCHES!$B:$B,0)-1,0)=$D$2,TRUE,FALSE)</f>
        <v>#N/A</v>
      </c>
      <c r="C68" s="18" t="e">
        <f ca="1">IF($B68,OFFSET(SWITCHES!#REF!,MATCH($D$2,SWITCHES!$B:$B,0)-1,2),"")</f>
        <v>#N/A</v>
      </c>
      <c r="D68" s="18" t="e">
        <f ca="1">IF($B68,OFFSET(SWITCHES!#REF!,MATCH($D$2,SWITCHES!$B:$B,0)-1,2),"")</f>
        <v>#N/A</v>
      </c>
      <c r="E68" s="18" t="e">
        <f ca="1">IF($B68,OFFSET(SWITCHES!#REF!,MATCH($D$2,SWITCHES!$B:$B,0)-1,2),"")</f>
        <v>#N/A</v>
      </c>
      <c r="F68" s="18" t="e">
        <f ca="1">IF($B68,OFFSET(SWITCHES!#REF!,MATCH($D$2,SWITCHES!$B:$B,0)-1,2),"")</f>
        <v>#N/A</v>
      </c>
      <c r="G68" s="18" t="e">
        <f ca="1">IF($B68,OFFSET(SWITCHES!#REF!,MATCH($D$2,SWITCHES!$B:$B,0)-1,2),"")</f>
        <v>#N/A</v>
      </c>
      <c r="H68" s="18" t="e">
        <f ca="1">IF($B68,OFFSET(SWITCHES!#REF!,MATCH($D$2,SWITCHES!$B:$B,0)-1,2),"")</f>
        <v>#N/A</v>
      </c>
      <c r="I68" s="18" t="e">
        <f ca="1">IF($B68,OFFSET(SWITCHES!#REF!,MATCH($D$2,SWITCHES!$B:$B,0)-1,2),"")</f>
        <v>#N/A</v>
      </c>
      <c r="J68" s="18" t="e">
        <f ca="1">IF($B68,OFFSET(SWITCHES!#REF!,MATCH($D$2,SWITCHES!$B:$B,0)-1,2),"")</f>
        <v>#N/A</v>
      </c>
      <c r="K68" s="18" t="e">
        <f ca="1">IF($B68,OFFSET(SWITCHES!#REF!,MATCH($D$2,SWITCHES!$B:$B,0)-1,2),"")</f>
        <v>#N/A</v>
      </c>
      <c r="L68" s="18" t="e">
        <f ca="1">IF($B68,OFFSET(SWITCHES!#REF!,MATCH($D$2,SWITCHES!$B:$B,0)-1,2),"")</f>
        <v>#N/A</v>
      </c>
      <c r="M68" s="18" t="e">
        <f ca="1">IF($B68,OFFSET(SWITCHES!#REF!,MATCH($D$2,SWITCHES!$B:$B,0)-1,2),"")</f>
        <v>#N/A</v>
      </c>
      <c r="N68" s="18" t="e">
        <f ca="1">IF($B68,OFFSET(SWITCHES!#REF!,MATCH($D$2,SWITCHES!$B:$B,0)-1,2),"")</f>
        <v>#N/A</v>
      </c>
      <c r="O68" s="18" t="e">
        <f ca="1">IF($B68,OFFSET(SWITCHES!#REF!,MATCH($D$2,SWITCHES!$B:$B,0)-1,2),"")</f>
        <v>#N/A</v>
      </c>
      <c r="P68" s="18" t="e">
        <f ca="1">IF($B68,OFFSET(SWITCHES!#REF!,MATCH($D$2,SWITCHES!$B:$B,0)-1,2),"")</f>
        <v>#N/A</v>
      </c>
    </row>
    <row r="69" spans="2:16">
      <c r="B69" s="18" t="e" cm="1">
        <f t="array" aca="1" ref="B69" ca="1">IF(OFFSET(INDIRECT("SWITCHES!B"&amp;TEXT(ROW()-8,"0")),MATCH($D$2,SWITCHES!$B:$B,0)-1,0)=$D$2,TRUE,FALSE)</f>
        <v>#N/A</v>
      </c>
      <c r="C69" s="18" t="e">
        <f ca="1">IF($B69,OFFSET(SWITCHES!#REF!,MATCH($D$2,SWITCHES!$B:$B,0)-1,2),"")</f>
        <v>#N/A</v>
      </c>
      <c r="D69" s="18" t="e">
        <f ca="1">IF($B69,OFFSET(SWITCHES!#REF!,MATCH($D$2,SWITCHES!$B:$B,0)-1,2),"")</f>
        <v>#N/A</v>
      </c>
      <c r="E69" s="18" t="e">
        <f ca="1">IF($B69,OFFSET(SWITCHES!#REF!,MATCH($D$2,SWITCHES!$B:$B,0)-1,2),"")</f>
        <v>#N/A</v>
      </c>
      <c r="F69" s="18" t="e">
        <f ca="1">IF($B69,OFFSET(SWITCHES!#REF!,MATCH($D$2,SWITCHES!$B:$B,0)-1,2),"")</f>
        <v>#N/A</v>
      </c>
      <c r="G69" s="18" t="e">
        <f ca="1">IF($B69,OFFSET(SWITCHES!#REF!,MATCH($D$2,SWITCHES!$B:$B,0)-1,2),"")</f>
        <v>#N/A</v>
      </c>
      <c r="H69" s="18" t="e">
        <f ca="1">IF($B69,OFFSET(SWITCHES!#REF!,MATCH($D$2,SWITCHES!$B:$B,0)-1,2),"")</f>
        <v>#N/A</v>
      </c>
      <c r="I69" s="18" t="e">
        <f ca="1">IF($B69,OFFSET(SWITCHES!#REF!,MATCH($D$2,SWITCHES!$B:$B,0)-1,2),"")</f>
        <v>#N/A</v>
      </c>
      <c r="J69" s="18" t="e">
        <f ca="1">IF($B69,OFFSET(SWITCHES!#REF!,MATCH($D$2,SWITCHES!$B:$B,0)-1,2),"")</f>
        <v>#N/A</v>
      </c>
      <c r="K69" s="18" t="e">
        <f ca="1">IF($B69,OFFSET(SWITCHES!#REF!,MATCH($D$2,SWITCHES!$B:$B,0)-1,2),"")</f>
        <v>#N/A</v>
      </c>
      <c r="L69" s="18" t="e">
        <f ca="1">IF($B69,OFFSET(SWITCHES!#REF!,MATCH($D$2,SWITCHES!$B:$B,0)-1,2),"")</f>
        <v>#N/A</v>
      </c>
      <c r="M69" s="18" t="e">
        <f ca="1">IF($B69,OFFSET(SWITCHES!#REF!,MATCH($D$2,SWITCHES!$B:$B,0)-1,2),"")</f>
        <v>#N/A</v>
      </c>
      <c r="N69" s="18" t="e">
        <f ca="1">IF($B69,OFFSET(SWITCHES!#REF!,MATCH($D$2,SWITCHES!$B:$B,0)-1,2),"")</f>
        <v>#N/A</v>
      </c>
      <c r="O69" s="18" t="e">
        <f ca="1">IF($B69,OFFSET(SWITCHES!#REF!,MATCH($D$2,SWITCHES!$B:$B,0)-1,2),"")</f>
        <v>#N/A</v>
      </c>
      <c r="P69" s="18" t="e">
        <f ca="1">IF($B69,OFFSET(SWITCHES!#REF!,MATCH($D$2,SWITCHES!$B:$B,0)-1,2),"")</f>
        <v>#N/A</v>
      </c>
    </row>
    <row r="70" spans="2:16">
      <c r="B70" s="18" t="e" cm="1">
        <f t="array" aca="1" ref="B70" ca="1">IF(OFFSET(INDIRECT("SWITCHES!B"&amp;TEXT(ROW()-8,"0")),MATCH($D$2,SWITCHES!$B:$B,0)-1,0)=$D$2,TRUE,FALSE)</f>
        <v>#N/A</v>
      </c>
      <c r="C70" s="18" t="e">
        <f ca="1">IF($B70,OFFSET(SWITCHES!#REF!,MATCH($D$2,SWITCHES!$B:$B,0)-1,2),"")</f>
        <v>#N/A</v>
      </c>
      <c r="D70" s="18" t="e">
        <f ca="1">IF($B70,OFFSET(SWITCHES!#REF!,MATCH($D$2,SWITCHES!$B:$B,0)-1,2),"")</f>
        <v>#N/A</v>
      </c>
      <c r="E70" s="18" t="e">
        <f ca="1">IF($B70,OFFSET(SWITCHES!#REF!,MATCH($D$2,SWITCHES!$B:$B,0)-1,2),"")</f>
        <v>#N/A</v>
      </c>
      <c r="F70" s="18" t="e">
        <f ca="1">IF($B70,OFFSET(SWITCHES!#REF!,MATCH($D$2,SWITCHES!$B:$B,0)-1,2),"")</f>
        <v>#N/A</v>
      </c>
      <c r="G70" s="18" t="e">
        <f ca="1">IF($B70,OFFSET(SWITCHES!#REF!,MATCH($D$2,SWITCHES!$B:$B,0)-1,2),"")</f>
        <v>#N/A</v>
      </c>
      <c r="H70" s="18" t="e">
        <f ca="1">IF($B70,OFFSET(SWITCHES!#REF!,MATCH($D$2,SWITCHES!$B:$B,0)-1,2),"")</f>
        <v>#N/A</v>
      </c>
      <c r="I70" s="18" t="e">
        <f ca="1">IF($B70,OFFSET(SWITCHES!#REF!,MATCH($D$2,SWITCHES!$B:$B,0)-1,2),"")</f>
        <v>#N/A</v>
      </c>
      <c r="J70" s="18" t="e">
        <f ca="1">IF($B70,OFFSET(SWITCHES!#REF!,MATCH($D$2,SWITCHES!$B:$B,0)-1,2),"")</f>
        <v>#N/A</v>
      </c>
      <c r="K70" s="18" t="e">
        <f ca="1">IF($B70,OFFSET(SWITCHES!#REF!,MATCH($D$2,SWITCHES!$B:$B,0)-1,2),"")</f>
        <v>#N/A</v>
      </c>
      <c r="L70" s="18" t="e">
        <f ca="1">IF($B70,OFFSET(SWITCHES!#REF!,MATCH($D$2,SWITCHES!$B:$B,0)-1,2),"")</f>
        <v>#N/A</v>
      </c>
      <c r="M70" s="18" t="e">
        <f ca="1">IF($B70,OFFSET(SWITCHES!#REF!,MATCH($D$2,SWITCHES!$B:$B,0)-1,2),"")</f>
        <v>#N/A</v>
      </c>
      <c r="N70" s="18" t="e">
        <f ca="1">IF($B70,OFFSET(SWITCHES!#REF!,MATCH($D$2,SWITCHES!$B:$B,0)-1,2),"")</f>
        <v>#N/A</v>
      </c>
      <c r="O70" s="18" t="e">
        <f ca="1">IF($B70,OFFSET(SWITCHES!#REF!,MATCH($D$2,SWITCHES!$B:$B,0)-1,2),"")</f>
        <v>#N/A</v>
      </c>
      <c r="P70" s="18" t="e">
        <f ca="1">IF($B70,OFFSET(SWITCHES!#REF!,MATCH($D$2,SWITCHES!$B:$B,0)-1,2),"")</f>
        <v>#N/A</v>
      </c>
    </row>
    <row r="71" spans="2:16">
      <c r="B71" s="18" t="e" cm="1">
        <f t="array" aca="1" ref="B71" ca="1">IF(OFFSET(INDIRECT("SWITCHES!B"&amp;TEXT(ROW()-8,"0")),MATCH($D$2,SWITCHES!$B:$B,0)-1,0)=$D$2,TRUE,FALSE)</f>
        <v>#N/A</v>
      </c>
      <c r="C71" s="18" t="e">
        <f ca="1">IF($B71,OFFSET(SWITCHES!#REF!,MATCH($D$2,SWITCHES!$B:$B,0)-1,2),"")</f>
        <v>#N/A</v>
      </c>
      <c r="D71" s="18" t="e">
        <f ca="1">IF($B71,OFFSET(SWITCHES!#REF!,MATCH($D$2,SWITCHES!$B:$B,0)-1,2),"")</f>
        <v>#N/A</v>
      </c>
      <c r="E71" s="18" t="e">
        <f ca="1">IF($B71,OFFSET(SWITCHES!#REF!,MATCH($D$2,SWITCHES!$B:$B,0)-1,2),"")</f>
        <v>#N/A</v>
      </c>
      <c r="F71" s="18" t="e">
        <f ca="1">IF($B71,OFFSET(SWITCHES!#REF!,MATCH($D$2,SWITCHES!$B:$B,0)-1,2),"")</f>
        <v>#N/A</v>
      </c>
      <c r="G71" s="18" t="e">
        <f ca="1">IF($B71,OFFSET(SWITCHES!#REF!,MATCH($D$2,SWITCHES!$B:$B,0)-1,2),"")</f>
        <v>#N/A</v>
      </c>
      <c r="H71" s="18" t="e">
        <f ca="1">IF($B71,OFFSET(SWITCHES!#REF!,MATCH($D$2,SWITCHES!$B:$B,0)-1,2),"")</f>
        <v>#N/A</v>
      </c>
      <c r="I71" s="18" t="e">
        <f ca="1">IF($B71,OFFSET(SWITCHES!#REF!,MATCH($D$2,SWITCHES!$B:$B,0)-1,2),"")</f>
        <v>#N/A</v>
      </c>
      <c r="J71" s="18" t="e">
        <f ca="1">IF($B71,OFFSET(SWITCHES!#REF!,MATCH($D$2,SWITCHES!$B:$B,0)-1,2),"")</f>
        <v>#N/A</v>
      </c>
      <c r="K71" s="18" t="e">
        <f ca="1">IF($B71,OFFSET(SWITCHES!#REF!,MATCH($D$2,SWITCHES!$B:$B,0)-1,2),"")</f>
        <v>#N/A</v>
      </c>
      <c r="L71" s="18" t="e">
        <f ca="1">IF($B71,OFFSET(SWITCHES!#REF!,MATCH($D$2,SWITCHES!$B:$B,0)-1,2),"")</f>
        <v>#N/A</v>
      </c>
      <c r="M71" s="18" t="e">
        <f ca="1">IF($B71,OFFSET(SWITCHES!#REF!,MATCH($D$2,SWITCHES!$B:$B,0)-1,2),"")</f>
        <v>#N/A</v>
      </c>
      <c r="N71" s="18" t="e">
        <f ca="1">IF($B71,OFFSET(SWITCHES!#REF!,MATCH($D$2,SWITCHES!$B:$B,0)-1,2),"")</f>
        <v>#N/A</v>
      </c>
      <c r="O71" s="18" t="e">
        <f ca="1">IF($B71,OFFSET(SWITCHES!#REF!,MATCH($D$2,SWITCHES!$B:$B,0)-1,2),"")</f>
        <v>#N/A</v>
      </c>
      <c r="P71" s="18" t="e">
        <f ca="1">IF($B71,OFFSET(SWITCHES!#REF!,MATCH($D$2,SWITCHES!$B:$B,0)-1,2),"")</f>
        <v>#N/A</v>
      </c>
    </row>
    <row r="72" spans="2:16">
      <c r="B72" s="18" t="e" cm="1">
        <f t="array" aca="1" ref="B72" ca="1">IF(OFFSET(INDIRECT("SWITCHES!B"&amp;TEXT(ROW()-8,"0")),MATCH($D$2,SWITCHES!$B:$B,0)-1,0)=$D$2,TRUE,FALSE)</f>
        <v>#N/A</v>
      </c>
      <c r="C72" s="18" t="e">
        <f ca="1">IF($B72,OFFSET(SWITCHES!#REF!,MATCH($D$2,SWITCHES!$B:$B,0)-1,2),"")</f>
        <v>#N/A</v>
      </c>
      <c r="D72" s="18" t="e">
        <f ca="1">IF($B72,OFFSET(SWITCHES!#REF!,MATCH($D$2,SWITCHES!$B:$B,0)-1,2),"")</f>
        <v>#N/A</v>
      </c>
      <c r="E72" s="18" t="e">
        <f ca="1">IF($B72,OFFSET(SWITCHES!#REF!,MATCH($D$2,SWITCHES!$B:$B,0)-1,2),"")</f>
        <v>#N/A</v>
      </c>
      <c r="F72" s="18" t="e">
        <f ca="1">IF($B72,OFFSET(SWITCHES!#REF!,MATCH($D$2,SWITCHES!$B:$B,0)-1,2),"")</f>
        <v>#N/A</v>
      </c>
      <c r="G72" s="18" t="e">
        <f ca="1">IF($B72,OFFSET(SWITCHES!#REF!,MATCH($D$2,SWITCHES!$B:$B,0)-1,2),"")</f>
        <v>#N/A</v>
      </c>
      <c r="H72" s="18" t="e">
        <f ca="1">IF($B72,OFFSET(SWITCHES!#REF!,MATCH($D$2,SWITCHES!$B:$B,0)-1,2),"")</f>
        <v>#N/A</v>
      </c>
      <c r="I72" s="18" t="e">
        <f ca="1">IF($B72,OFFSET(SWITCHES!#REF!,MATCH($D$2,SWITCHES!$B:$B,0)-1,2),"")</f>
        <v>#N/A</v>
      </c>
      <c r="J72" s="18" t="e">
        <f ca="1">IF($B72,OFFSET(SWITCHES!#REF!,MATCH($D$2,SWITCHES!$B:$B,0)-1,2),"")</f>
        <v>#N/A</v>
      </c>
      <c r="K72" s="18" t="e">
        <f ca="1">IF($B72,OFFSET(SWITCHES!#REF!,MATCH($D$2,SWITCHES!$B:$B,0)-1,2),"")</f>
        <v>#N/A</v>
      </c>
      <c r="L72" s="18" t="e">
        <f ca="1">IF($B72,OFFSET(SWITCHES!#REF!,MATCH($D$2,SWITCHES!$B:$B,0)-1,2),"")</f>
        <v>#N/A</v>
      </c>
      <c r="M72" s="18" t="e">
        <f ca="1">IF($B72,OFFSET(SWITCHES!#REF!,MATCH($D$2,SWITCHES!$B:$B,0)-1,2),"")</f>
        <v>#N/A</v>
      </c>
      <c r="N72" s="18" t="e">
        <f ca="1">IF($B72,OFFSET(SWITCHES!#REF!,MATCH($D$2,SWITCHES!$B:$B,0)-1,2),"")</f>
        <v>#N/A</v>
      </c>
      <c r="O72" s="18" t="e">
        <f ca="1">IF($B72,OFFSET(SWITCHES!#REF!,MATCH($D$2,SWITCHES!$B:$B,0)-1,2),"")</f>
        <v>#N/A</v>
      </c>
      <c r="P72" s="18" t="e">
        <f ca="1">IF($B72,OFFSET(SWITCHES!#REF!,MATCH($D$2,SWITCHES!$B:$B,0)-1,2),"")</f>
        <v>#N/A</v>
      </c>
    </row>
    <row r="73" spans="2:16">
      <c r="B73" s="18" t="e" cm="1">
        <f t="array" aca="1" ref="B73" ca="1">IF(OFFSET(INDIRECT("SWITCHES!B"&amp;TEXT(ROW()-8,"0")),MATCH($D$2,SWITCHES!$B:$B,0)-1,0)=$D$2,TRUE,FALSE)</f>
        <v>#N/A</v>
      </c>
      <c r="C73" s="18" t="e">
        <f ca="1">IF($B73,OFFSET(SWITCHES!#REF!,MATCH($D$2,SWITCHES!$B:$B,0)-1,2),"")</f>
        <v>#N/A</v>
      </c>
      <c r="D73" s="18" t="e">
        <f ca="1">IF($B73,OFFSET(SWITCHES!#REF!,MATCH($D$2,SWITCHES!$B:$B,0)-1,2),"")</f>
        <v>#N/A</v>
      </c>
      <c r="E73" s="18" t="e">
        <f ca="1">IF($B73,OFFSET(SWITCHES!#REF!,MATCH($D$2,SWITCHES!$B:$B,0)-1,2),"")</f>
        <v>#N/A</v>
      </c>
      <c r="F73" s="18" t="e">
        <f ca="1">IF($B73,OFFSET(SWITCHES!#REF!,MATCH($D$2,SWITCHES!$B:$B,0)-1,2),"")</f>
        <v>#N/A</v>
      </c>
      <c r="G73" s="18" t="e">
        <f ca="1">IF($B73,OFFSET(SWITCHES!#REF!,MATCH($D$2,SWITCHES!$B:$B,0)-1,2),"")</f>
        <v>#N/A</v>
      </c>
      <c r="H73" s="18" t="e">
        <f ca="1">IF($B73,OFFSET(SWITCHES!#REF!,MATCH($D$2,SWITCHES!$B:$B,0)-1,2),"")</f>
        <v>#N/A</v>
      </c>
      <c r="I73" s="18" t="e">
        <f ca="1">IF($B73,OFFSET(SWITCHES!#REF!,MATCH($D$2,SWITCHES!$B:$B,0)-1,2),"")</f>
        <v>#N/A</v>
      </c>
      <c r="J73" s="18" t="e">
        <f ca="1">IF($B73,OFFSET(SWITCHES!#REF!,MATCH($D$2,SWITCHES!$B:$B,0)-1,2),"")</f>
        <v>#N/A</v>
      </c>
      <c r="K73" s="18" t="e">
        <f ca="1">IF($B73,OFFSET(SWITCHES!#REF!,MATCH($D$2,SWITCHES!$B:$B,0)-1,2),"")</f>
        <v>#N/A</v>
      </c>
      <c r="L73" s="18" t="e">
        <f ca="1">IF($B73,OFFSET(SWITCHES!#REF!,MATCH($D$2,SWITCHES!$B:$B,0)-1,2),"")</f>
        <v>#N/A</v>
      </c>
      <c r="M73" s="18" t="e">
        <f ca="1">IF($B73,OFFSET(SWITCHES!#REF!,MATCH($D$2,SWITCHES!$B:$B,0)-1,2),"")</f>
        <v>#N/A</v>
      </c>
      <c r="N73" s="18" t="e">
        <f ca="1">IF($B73,OFFSET(SWITCHES!#REF!,MATCH($D$2,SWITCHES!$B:$B,0)-1,2),"")</f>
        <v>#N/A</v>
      </c>
      <c r="O73" s="18" t="e">
        <f ca="1">IF($B73,OFFSET(SWITCHES!#REF!,MATCH($D$2,SWITCHES!$B:$B,0)-1,2),"")</f>
        <v>#N/A</v>
      </c>
      <c r="P73" s="18" t="e">
        <f ca="1">IF($B73,OFFSET(SWITCHES!#REF!,MATCH($D$2,SWITCHES!$B:$B,0)-1,2),"")</f>
        <v>#N/A</v>
      </c>
    </row>
    <row r="74" spans="2:16">
      <c r="B74" s="18" t="e" cm="1">
        <f t="array" aca="1" ref="B74" ca="1">IF(OFFSET(INDIRECT("SWITCHES!B"&amp;TEXT(ROW()-8,"0")),MATCH($D$2,SWITCHES!$B:$B,0)-1,0)=$D$2,TRUE,FALSE)</f>
        <v>#N/A</v>
      </c>
      <c r="C74" s="18" t="e">
        <f ca="1">IF($B74,OFFSET(SWITCHES!#REF!,MATCH($D$2,SWITCHES!$B:$B,0)-1,2),"")</f>
        <v>#N/A</v>
      </c>
      <c r="D74" s="18" t="e">
        <f ca="1">IF($B74,OFFSET(SWITCHES!#REF!,MATCH($D$2,SWITCHES!$B:$B,0)-1,2),"")</f>
        <v>#N/A</v>
      </c>
      <c r="E74" s="18" t="e">
        <f ca="1">IF($B74,OFFSET(SWITCHES!#REF!,MATCH($D$2,SWITCHES!$B:$B,0)-1,2),"")</f>
        <v>#N/A</v>
      </c>
      <c r="F74" s="18" t="e">
        <f ca="1">IF($B74,OFFSET(SWITCHES!#REF!,MATCH($D$2,SWITCHES!$B:$B,0)-1,2),"")</f>
        <v>#N/A</v>
      </c>
      <c r="G74" s="18" t="e">
        <f ca="1">IF($B74,OFFSET(SWITCHES!#REF!,MATCH($D$2,SWITCHES!$B:$B,0)-1,2),"")</f>
        <v>#N/A</v>
      </c>
      <c r="H74" s="18" t="e">
        <f ca="1">IF($B74,OFFSET(SWITCHES!#REF!,MATCH($D$2,SWITCHES!$B:$B,0)-1,2),"")</f>
        <v>#N/A</v>
      </c>
      <c r="I74" s="18" t="e">
        <f ca="1">IF($B74,OFFSET(SWITCHES!#REF!,MATCH($D$2,SWITCHES!$B:$B,0)-1,2),"")</f>
        <v>#N/A</v>
      </c>
      <c r="J74" s="18" t="e">
        <f ca="1">IF($B74,OFFSET(SWITCHES!#REF!,MATCH($D$2,SWITCHES!$B:$B,0)-1,2),"")</f>
        <v>#N/A</v>
      </c>
      <c r="K74" s="18" t="e">
        <f ca="1">IF($B74,OFFSET(SWITCHES!#REF!,MATCH($D$2,SWITCHES!$B:$B,0)-1,2),"")</f>
        <v>#N/A</v>
      </c>
      <c r="L74" s="18" t="e">
        <f ca="1">IF($B74,OFFSET(SWITCHES!#REF!,MATCH($D$2,SWITCHES!$B:$B,0)-1,2),"")</f>
        <v>#N/A</v>
      </c>
      <c r="M74" s="18" t="e">
        <f ca="1">IF($B74,OFFSET(SWITCHES!#REF!,MATCH($D$2,SWITCHES!$B:$B,0)-1,2),"")</f>
        <v>#N/A</v>
      </c>
      <c r="N74" s="18" t="e">
        <f ca="1">IF($B74,OFFSET(SWITCHES!#REF!,MATCH($D$2,SWITCHES!$B:$B,0)-1,2),"")</f>
        <v>#N/A</v>
      </c>
      <c r="O74" s="18" t="e">
        <f ca="1">IF($B74,OFFSET(SWITCHES!#REF!,MATCH($D$2,SWITCHES!$B:$B,0)-1,2),"")</f>
        <v>#N/A</v>
      </c>
      <c r="P74" s="18" t="e">
        <f ca="1">IF($B74,OFFSET(SWITCHES!#REF!,MATCH($D$2,SWITCHES!$B:$B,0)-1,2),"")</f>
        <v>#N/A</v>
      </c>
    </row>
    <row r="75" spans="2:16">
      <c r="B75" s="18" t="e" cm="1">
        <f t="array" aca="1" ref="B75" ca="1">IF(OFFSET(INDIRECT("SWITCHES!B"&amp;TEXT(ROW()-8,"0")),MATCH($D$2,SWITCHES!$B:$B,0)-1,0)=$D$2,TRUE,FALSE)</f>
        <v>#N/A</v>
      </c>
      <c r="C75" s="18" t="e">
        <f ca="1">IF($B75,OFFSET(SWITCHES!#REF!,MATCH($D$2,SWITCHES!$B:$B,0)-1,2),"")</f>
        <v>#N/A</v>
      </c>
      <c r="D75" s="18" t="e">
        <f ca="1">IF($B75,OFFSET(SWITCHES!#REF!,MATCH($D$2,SWITCHES!$B:$B,0)-1,2),"")</f>
        <v>#N/A</v>
      </c>
      <c r="E75" s="18" t="e">
        <f ca="1">IF($B75,OFFSET(SWITCHES!#REF!,MATCH($D$2,SWITCHES!$B:$B,0)-1,2),"")</f>
        <v>#N/A</v>
      </c>
      <c r="F75" s="18" t="e">
        <f ca="1">IF($B75,OFFSET(SWITCHES!#REF!,MATCH($D$2,SWITCHES!$B:$B,0)-1,2),"")</f>
        <v>#N/A</v>
      </c>
      <c r="G75" s="18" t="e">
        <f ca="1">IF($B75,OFFSET(SWITCHES!#REF!,MATCH($D$2,SWITCHES!$B:$B,0)-1,2),"")</f>
        <v>#N/A</v>
      </c>
      <c r="H75" s="18" t="e">
        <f ca="1">IF($B75,OFFSET(SWITCHES!#REF!,MATCH($D$2,SWITCHES!$B:$B,0)-1,2),"")</f>
        <v>#N/A</v>
      </c>
      <c r="I75" s="18" t="e">
        <f ca="1">IF($B75,OFFSET(SWITCHES!#REF!,MATCH($D$2,SWITCHES!$B:$B,0)-1,2),"")</f>
        <v>#N/A</v>
      </c>
      <c r="J75" s="18" t="e">
        <f ca="1">IF($B75,OFFSET(SWITCHES!#REF!,MATCH($D$2,SWITCHES!$B:$B,0)-1,2),"")</f>
        <v>#N/A</v>
      </c>
      <c r="K75" s="18" t="e">
        <f ca="1">IF($B75,OFFSET(SWITCHES!#REF!,MATCH($D$2,SWITCHES!$B:$B,0)-1,2),"")</f>
        <v>#N/A</v>
      </c>
      <c r="L75" s="18" t="e">
        <f ca="1">IF($B75,OFFSET(SWITCHES!#REF!,MATCH($D$2,SWITCHES!$B:$B,0)-1,2),"")</f>
        <v>#N/A</v>
      </c>
      <c r="M75" s="18" t="e">
        <f ca="1">IF($B75,OFFSET(SWITCHES!#REF!,MATCH($D$2,SWITCHES!$B:$B,0)-1,2),"")</f>
        <v>#N/A</v>
      </c>
      <c r="N75" s="18" t="e">
        <f ca="1">IF($B75,OFFSET(SWITCHES!#REF!,MATCH($D$2,SWITCHES!$B:$B,0)-1,2),"")</f>
        <v>#N/A</v>
      </c>
      <c r="O75" s="18" t="e">
        <f ca="1">IF($B75,OFFSET(SWITCHES!#REF!,MATCH($D$2,SWITCHES!$B:$B,0)-1,2),"")</f>
        <v>#N/A</v>
      </c>
      <c r="P75" s="18" t="e">
        <f ca="1">IF($B75,OFFSET(SWITCHES!#REF!,MATCH($D$2,SWITCHES!$B:$B,0)-1,2),"")</f>
        <v>#N/A</v>
      </c>
    </row>
    <row r="76" spans="2:16">
      <c r="B76" s="18" t="e" cm="1">
        <f t="array" aca="1" ref="B76" ca="1">IF(OFFSET(INDIRECT("SWITCHES!B"&amp;TEXT(ROW()-8,"0")),MATCH($D$2,SWITCHES!$B:$B,0)-1,0)=$D$2,TRUE,FALSE)</f>
        <v>#N/A</v>
      </c>
      <c r="C76" s="18" t="e">
        <f ca="1">IF($B76,OFFSET(SWITCHES!#REF!,MATCH($D$2,SWITCHES!$B:$B,0)-1,2),"")</f>
        <v>#N/A</v>
      </c>
      <c r="D76" s="18" t="e">
        <f ca="1">IF($B76,OFFSET(SWITCHES!#REF!,MATCH($D$2,SWITCHES!$B:$B,0)-1,2),"")</f>
        <v>#N/A</v>
      </c>
      <c r="E76" s="18" t="e">
        <f ca="1">IF($B76,OFFSET(SWITCHES!#REF!,MATCH($D$2,SWITCHES!$B:$B,0)-1,2),"")</f>
        <v>#N/A</v>
      </c>
      <c r="F76" s="18" t="e">
        <f ca="1">IF($B76,OFFSET(SWITCHES!#REF!,MATCH($D$2,SWITCHES!$B:$B,0)-1,2),"")</f>
        <v>#N/A</v>
      </c>
      <c r="G76" s="18" t="e">
        <f ca="1">IF($B76,OFFSET(SWITCHES!#REF!,MATCH($D$2,SWITCHES!$B:$B,0)-1,2),"")</f>
        <v>#N/A</v>
      </c>
      <c r="H76" s="18" t="e">
        <f ca="1">IF($B76,OFFSET(SWITCHES!#REF!,MATCH($D$2,SWITCHES!$B:$B,0)-1,2),"")</f>
        <v>#N/A</v>
      </c>
      <c r="I76" s="18" t="e">
        <f ca="1">IF($B76,OFFSET(SWITCHES!#REF!,MATCH($D$2,SWITCHES!$B:$B,0)-1,2),"")</f>
        <v>#N/A</v>
      </c>
      <c r="J76" s="18" t="e">
        <f ca="1">IF($B76,OFFSET(SWITCHES!#REF!,MATCH($D$2,SWITCHES!$B:$B,0)-1,2),"")</f>
        <v>#N/A</v>
      </c>
      <c r="K76" s="18" t="e">
        <f ca="1">IF($B76,OFFSET(SWITCHES!#REF!,MATCH($D$2,SWITCHES!$B:$B,0)-1,2),"")</f>
        <v>#N/A</v>
      </c>
      <c r="L76" s="18" t="e">
        <f ca="1">IF($B76,OFFSET(SWITCHES!#REF!,MATCH($D$2,SWITCHES!$B:$B,0)-1,2),"")</f>
        <v>#N/A</v>
      </c>
      <c r="M76" s="18" t="e">
        <f ca="1">IF($B76,OFFSET(SWITCHES!#REF!,MATCH($D$2,SWITCHES!$B:$B,0)-1,2),"")</f>
        <v>#N/A</v>
      </c>
      <c r="N76" s="18" t="e">
        <f ca="1">IF($B76,OFFSET(SWITCHES!#REF!,MATCH($D$2,SWITCHES!$B:$B,0)-1,2),"")</f>
        <v>#N/A</v>
      </c>
      <c r="O76" s="18" t="e">
        <f ca="1">IF($B76,OFFSET(SWITCHES!#REF!,MATCH($D$2,SWITCHES!$B:$B,0)-1,2),"")</f>
        <v>#N/A</v>
      </c>
      <c r="P76" s="18" t="e">
        <f ca="1">IF($B76,OFFSET(SWITCHES!#REF!,MATCH($D$2,SWITCHES!$B:$B,0)-1,2),"")</f>
        <v>#N/A</v>
      </c>
    </row>
    <row r="77" spans="2:16">
      <c r="B77" s="18" t="e" cm="1">
        <f t="array" aca="1" ref="B77" ca="1">IF(OFFSET(INDIRECT("SWITCHES!B"&amp;TEXT(ROW()-8,"0")),MATCH($D$2,SWITCHES!$B:$B,0)-1,0)=$D$2,TRUE,FALSE)</f>
        <v>#N/A</v>
      </c>
      <c r="C77" s="18" t="e">
        <f ca="1">IF($B77,OFFSET(SWITCHES!#REF!,MATCH($D$2,SWITCHES!$B:$B,0)-1,2),"")</f>
        <v>#N/A</v>
      </c>
      <c r="D77" s="18" t="e">
        <f ca="1">IF($B77,OFFSET(SWITCHES!#REF!,MATCH($D$2,SWITCHES!$B:$B,0)-1,2),"")</f>
        <v>#N/A</v>
      </c>
      <c r="E77" s="18" t="e">
        <f ca="1">IF($B77,OFFSET(SWITCHES!#REF!,MATCH($D$2,SWITCHES!$B:$B,0)-1,2),"")</f>
        <v>#N/A</v>
      </c>
      <c r="F77" s="18" t="e">
        <f ca="1">IF($B77,OFFSET(SWITCHES!#REF!,MATCH($D$2,SWITCHES!$B:$B,0)-1,2),"")</f>
        <v>#N/A</v>
      </c>
      <c r="G77" s="18" t="e">
        <f ca="1">IF($B77,OFFSET(SWITCHES!#REF!,MATCH($D$2,SWITCHES!$B:$B,0)-1,2),"")</f>
        <v>#N/A</v>
      </c>
      <c r="H77" s="18" t="e">
        <f ca="1">IF($B77,OFFSET(SWITCHES!#REF!,MATCH($D$2,SWITCHES!$B:$B,0)-1,2),"")</f>
        <v>#N/A</v>
      </c>
      <c r="I77" s="18" t="e">
        <f ca="1">IF($B77,OFFSET(SWITCHES!#REF!,MATCH($D$2,SWITCHES!$B:$B,0)-1,2),"")</f>
        <v>#N/A</v>
      </c>
      <c r="J77" s="18" t="e">
        <f ca="1">IF($B77,OFFSET(SWITCHES!#REF!,MATCH($D$2,SWITCHES!$B:$B,0)-1,2),"")</f>
        <v>#N/A</v>
      </c>
      <c r="K77" s="18" t="e">
        <f ca="1">IF($B77,OFFSET(SWITCHES!#REF!,MATCH($D$2,SWITCHES!$B:$B,0)-1,2),"")</f>
        <v>#N/A</v>
      </c>
      <c r="L77" s="18" t="e">
        <f ca="1">IF($B77,OFFSET(SWITCHES!#REF!,MATCH($D$2,SWITCHES!$B:$B,0)-1,2),"")</f>
        <v>#N/A</v>
      </c>
      <c r="M77" s="18" t="e">
        <f ca="1">IF($B77,OFFSET(SWITCHES!#REF!,MATCH($D$2,SWITCHES!$B:$B,0)-1,2),"")</f>
        <v>#N/A</v>
      </c>
      <c r="N77" s="18" t="e">
        <f ca="1">IF($B77,OFFSET(SWITCHES!#REF!,MATCH($D$2,SWITCHES!$B:$B,0)-1,2),"")</f>
        <v>#N/A</v>
      </c>
      <c r="O77" s="18" t="e">
        <f ca="1">IF($B77,OFFSET(SWITCHES!#REF!,MATCH($D$2,SWITCHES!$B:$B,0)-1,2),"")</f>
        <v>#N/A</v>
      </c>
      <c r="P77" s="18" t="e">
        <f ca="1">IF($B77,OFFSET(SWITCHES!#REF!,MATCH($D$2,SWITCHES!$B:$B,0)-1,2),"")</f>
        <v>#N/A</v>
      </c>
    </row>
    <row r="78" spans="2:16">
      <c r="B78" s="18" t="e" cm="1">
        <f t="array" aca="1" ref="B78" ca="1">IF(OFFSET(INDIRECT("SWITCHES!B"&amp;TEXT(ROW()-8,"0")),MATCH($D$2,SWITCHES!$B:$B,0)-1,0)=$D$2,TRUE,FALSE)</f>
        <v>#N/A</v>
      </c>
      <c r="C78" s="18" t="e">
        <f ca="1">IF($B78,OFFSET(SWITCHES!#REF!,MATCH($D$2,SWITCHES!$B:$B,0)-1,2),"")</f>
        <v>#N/A</v>
      </c>
      <c r="D78" s="18" t="e">
        <f ca="1">IF($B78,OFFSET(SWITCHES!#REF!,MATCH($D$2,SWITCHES!$B:$B,0)-1,2),"")</f>
        <v>#N/A</v>
      </c>
      <c r="E78" s="18" t="e">
        <f ca="1">IF($B78,OFFSET(SWITCHES!#REF!,MATCH($D$2,SWITCHES!$B:$B,0)-1,2),"")</f>
        <v>#N/A</v>
      </c>
      <c r="F78" s="18" t="e">
        <f ca="1">IF($B78,OFFSET(SWITCHES!#REF!,MATCH($D$2,SWITCHES!$B:$B,0)-1,2),"")</f>
        <v>#N/A</v>
      </c>
      <c r="G78" s="18" t="e">
        <f ca="1">IF($B78,OFFSET(SWITCHES!#REF!,MATCH($D$2,SWITCHES!$B:$B,0)-1,2),"")</f>
        <v>#N/A</v>
      </c>
      <c r="H78" s="18" t="e">
        <f ca="1">IF($B78,OFFSET(SWITCHES!#REF!,MATCH($D$2,SWITCHES!$B:$B,0)-1,2),"")</f>
        <v>#N/A</v>
      </c>
      <c r="I78" s="18" t="e">
        <f ca="1">IF($B78,OFFSET(SWITCHES!#REF!,MATCH($D$2,SWITCHES!$B:$B,0)-1,2),"")</f>
        <v>#N/A</v>
      </c>
      <c r="J78" s="18" t="e">
        <f ca="1">IF($B78,OFFSET(SWITCHES!#REF!,MATCH($D$2,SWITCHES!$B:$B,0)-1,2),"")</f>
        <v>#N/A</v>
      </c>
      <c r="K78" s="18" t="e">
        <f ca="1">IF($B78,OFFSET(SWITCHES!#REF!,MATCH($D$2,SWITCHES!$B:$B,0)-1,2),"")</f>
        <v>#N/A</v>
      </c>
      <c r="L78" s="18" t="e">
        <f ca="1">IF($B78,OFFSET(SWITCHES!#REF!,MATCH($D$2,SWITCHES!$B:$B,0)-1,2),"")</f>
        <v>#N/A</v>
      </c>
      <c r="M78" s="18" t="e">
        <f ca="1">IF($B78,OFFSET(SWITCHES!#REF!,MATCH($D$2,SWITCHES!$B:$B,0)-1,2),"")</f>
        <v>#N/A</v>
      </c>
      <c r="N78" s="18" t="e">
        <f ca="1">IF($B78,OFFSET(SWITCHES!#REF!,MATCH($D$2,SWITCHES!$B:$B,0)-1,2),"")</f>
        <v>#N/A</v>
      </c>
      <c r="O78" s="18" t="e">
        <f ca="1">IF($B78,OFFSET(SWITCHES!#REF!,MATCH($D$2,SWITCHES!$B:$B,0)-1,2),"")</f>
        <v>#N/A</v>
      </c>
      <c r="P78" s="18" t="e">
        <f ca="1">IF($B78,OFFSET(SWITCHES!#REF!,MATCH($D$2,SWITCHES!$B:$B,0)-1,2),"")</f>
        <v>#N/A</v>
      </c>
    </row>
    <row r="79" spans="2:16">
      <c r="B79" s="18" t="e" cm="1">
        <f t="array" aca="1" ref="B79" ca="1">IF(OFFSET(INDIRECT("SWITCHES!B"&amp;TEXT(ROW()-8,"0")),MATCH($D$2,SWITCHES!$B:$B,0)-1,0)=$D$2,TRUE,FALSE)</f>
        <v>#N/A</v>
      </c>
      <c r="C79" s="18" t="e">
        <f ca="1">IF($B79,OFFSET(SWITCHES!#REF!,MATCH($D$2,SWITCHES!$B:$B,0)-1,2),"")</f>
        <v>#N/A</v>
      </c>
      <c r="D79" s="18" t="e">
        <f ca="1">IF($B79,OFFSET(SWITCHES!#REF!,MATCH($D$2,SWITCHES!$B:$B,0)-1,2),"")</f>
        <v>#N/A</v>
      </c>
      <c r="E79" s="18" t="e">
        <f ca="1">IF($B79,OFFSET(SWITCHES!#REF!,MATCH($D$2,SWITCHES!$B:$B,0)-1,2),"")</f>
        <v>#N/A</v>
      </c>
      <c r="F79" s="18" t="e">
        <f ca="1">IF($B79,OFFSET(SWITCHES!#REF!,MATCH($D$2,SWITCHES!$B:$B,0)-1,2),"")</f>
        <v>#N/A</v>
      </c>
      <c r="G79" s="18" t="e">
        <f ca="1">IF($B79,OFFSET(SWITCHES!#REF!,MATCH($D$2,SWITCHES!$B:$B,0)-1,2),"")</f>
        <v>#N/A</v>
      </c>
      <c r="H79" s="18" t="e">
        <f ca="1">IF($B79,OFFSET(SWITCHES!#REF!,MATCH($D$2,SWITCHES!$B:$B,0)-1,2),"")</f>
        <v>#N/A</v>
      </c>
      <c r="I79" s="18" t="e">
        <f ca="1">IF($B79,OFFSET(SWITCHES!#REF!,MATCH($D$2,SWITCHES!$B:$B,0)-1,2),"")</f>
        <v>#N/A</v>
      </c>
      <c r="J79" s="18" t="e">
        <f ca="1">IF($B79,OFFSET(SWITCHES!#REF!,MATCH($D$2,SWITCHES!$B:$B,0)-1,2),"")</f>
        <v>#N/A</v>
      </c>
      <c r="K79" s="18" t="e">
        <f ca="1">IF($B79,OFFSET(SWITCHES!#REF!,MATCH($D$2,SWITCHES!$B:$B,0)-1,2),"")</f>
        <v>#N/A</v>
      </c>
      <c r="L79" s="18" t="e">
        <f ca="1">IF($B79,OFFSET(SWITCHES!#REF!,MATCH($D$2,SWITCHES!$B:$B,0)-1,2),"")</f>
        <v>#N/A</v>
      </c>
      <c r="M79" s="18" t="e">
        <f ca="1">IF($B79,OFFSET(SWITCHES!#REF!,MATCH($D$2,SWITCHES!$B:$B,0)-1,2),"")</f>
        <v>#N/A</v>
      </c>
      <c r="N79" s="18" t="e">
        <f ca="1">IF($B79,OFFSET(SWITCHES!#REF!,MATCH($D$2,SWITCHES!$B:$B,0)-1,2),"")</f>
        <v>#N/A</v>
      </c>
      <c r="O79" s="18" t="e">
        <f ca="1">IF($B79,OFFSET(SWITCHES!#REF!,MATCH($D$2,SWITCHES!$B:$B,0)-1,2),"")</f>
        <v>#N/A</v>
      </c>
      <c r="P79" s="18" t="e">
        <f ca="1">IF($B79,OFFSET(SWITCHES!#REF!,MATCH($D$2,SWITCHES!$B:$B,0)-1,2),"")</f>
        <v>#N/A</v>
      </c>
    </row>
    <row r="80" spans="2:16">
      <c r="B80" s="18" t="e" cm="1">
        <f t="array" aca="1" ref="B80" ca="1">IF(OFFSET(INDIRECT("SWITCHES!B"&amp;TEXT(ROW()-8,"0")),MATCH($D$2,SWITCHES!$B:$B,0)-1,0)=$D$2,TRUE,FALSE)</f>
        <v>#N/A</v>
      </c>
      <c r="C80" s="18" t="e">
        <f ca="1">IF($B80,OFFSET(SWITCHES!#REF!,MATCH($D$2,SWITCHES!$B:$B,0)-1,2),"")</f>
        <v>#N/A</v>
      </c>
      <c r="D80" s="18" t="e">
        <f ca="1">IF($B80,OFFSET(SWITCHES!#REF!,MATCH($D$2,SWITCHES!$B:$B,0)-1,2),"")</f>
        <v>#N/A</v>
      </c>
      <c r="E80" s="18" t="e">
        <f ca="1">IF($B80,OFFSET(SWITCHES!#REF!,MATCH($D$2,SWITCHES!$B:$B,0)-1,2),"")</f>
        <v>#N/A</v>
      </c>
      <c r="F80" s="18" t="e">
        <f ca="1">IF($B80,OFFSET(SWITCHES!#REF!,MATCH($D$2,SWITCHES!$B:$B,0)-1,2),"")</f>
        <v>#N/A</v>
      </c>
      <c r="G80" s="18" t="e">
        <f ca="1">IF($B80,OFFSET(SWITCHES!#REF!,MATCH($D$2,SWITCHES!$B:$B,0)-1,2),"")</f>
        <v>#N/A</v>
      </c>
      <c r="H80" s="18" t="e">
        <f ca="1">IF($B80,OFFSET(SWITCHES!#REF!,MATCH($D$2,SWITCHES!$B:$B,0)-1,2),"")</f>
        <v>#N/A</v>
      </c>
      <c r="I80" s="18" t="e">
        <f ca="1">IF($B80,OFFSET(SWITCHES!#REF!,MATCH($D$2,SWITCHES!$B:$B,0)-1,2),"")</f>
        <v>#N/A</v>
      </c>
      <c r="J80" s="18" t="e">
        <f ca="1">IF($B80,OFFSET(SWITCHES!#REF!,MATCH($D$2,SWITCHES!$B:$B,0)-1,2),"")</f>
        <v>#N/A</v>
      </c>
      <c r="K80" s="18" t="e">
        <f ca="1">IF($B80,OFFSET(SWITCHES!#REF!,MATCH($D$2,SWITCHES!$B:$B,0)-1,2),"")</f>
        <v>#N/A</v>
      </c>
      <c r="L80" s="18" t="e">
        <f ca="1">IF($B80,OFFSET(SWITCHES!#REF!,MATCH($D$2,SWITCHES!$B:$B,0)-1,2),"")</f>
        <v>#N/A</v>
      </c>
      <c r="M80" s="18" t="e">
        <f ca="1">IF($B80,OFFSET(SWITCHES!#REF!,MATCH($D$2,SWITCHES!$B:$B,0)-1,2),"")</f>
        <v>#N/A</v>
      </c>
      <c r="N80" s="18" t="e">
        <f ca="1">IF($B80,OFFSET(SWITCHES!#REF!,MATCH($D$2,SWITCHES!$B:$B,0)-1,2),"")</f>
        <v>#N/A</v>
      </c>
      <c r="O80" s="18" t="e">
        <f ca="1">IF($B80,OFFSET(SWITCHES!#REF!,MATCH($D$2,SWITCHES!$B:$B,0)-1,2),"")</f>
        <v>#N/A</v>
      </c>
      <c r="P80" s="18" t="e">
        <f ca="1">IF($B80,OFFSET(SWITCHES!#REF!,MATCH($D$2,SWITCHES!$B:$B,0)-1,2),"")</f>
        <v>#N/A</v>
      </c>
    </row>
    <row r="81" spans="2:16">
      <c r="B81" s="18" t="e" cm="1">
        <f t="array" aca="1" ref="B81" ca="1">IF(OFFSET(INDIRECT("SWITCHES!B"&amp;TEXT(ROW()-8,"0")),MATCH($D$2,SWITCHES!$B:$B,0)-1,0)=$D$2,TRUE,FALSE)</f>
        <v>#N/A</v>
      </c>
      <c r="C81" s="18" t="e">
        <f ca="1">IF($B81,OFFSET(SWITCHES!#REF!,MATCH($D$2,SWITCHES!$B:$B,0)-1,2),"")</f>
        <v>#N/A</v>
      </c>
      <c r="D81" s="18" t="e">
        <f ca="1">IF($B81,OFFSET(SWITCHES!#REF!,MATCH($D$2,SWITCHES!$B:$B,0)-1,2),"")</f>
        <v>#N/A</v>
      </c>
      <c r="E81" s="18" t="e">
        <f ca="1">IF($B81,OFFSET(SWITCHES!#REF!,MATCH($D$2,SWITCHES!$B:$B,0)-1,2),"")</f>
        <v>#N/A</v>
      </c>
      <c r="F81" s="18" t="e">
        <f ca="1">IF($B81,OFFSET(SWITCHES!#REF!,MATCH($D$2,SWITCHES!$B:$B,0)-1,2),"")</f>
        <v>#N/A</v>
      </c>
      <c r="G81" s="18" t="e">
        <f ca="1">IF($B81,OFFSET(SWITCHES!#REF!,MATCH($D$2,SWITCHES!$B:$B,0)-1,2),"")</f>
        <v>#N/A</v>
      </c>
      <c r="H81" s="18" t="e">
        <f ca="1">IF($B81,OFFSET(SWITCHES!#REF!,MATCH($D$2,SWITCHES!$B:$B,0)-1,2),"")</f>
        <v>#N/A</v>
      </c>
      <c r="I81" s="18" t="e">
        <f ca="1">IF($B81,OFFSET(SWITCHES!#REF!,MATCH($D$2,SWITCHES!$B:$B,0)-1,2),"")</f>
        <v>#N/A</v>
      </c>
      <c r="J81" s="18" t="e">
        <f ca="1">IF($B81,OFFSET(SWITCHES!#REF!,MATCH($D$2,SWITCHES!$B:$B,0)-1,2),"")</f>
        <v>#N/A</v>
      </c>
      <c r="K81" s="18" t="e">
        <f ca="1">IF($B81,OFFSET(SWITCHES!#REF!,MATCH($D$2,SWITCHES!$B:$B,0)-1,2),"")</f>
        <v>#N/A</v>
      </c>
      <c r="L81" s="18" t="e">
        <f ca="1">IF($B81,OFFSET(SWITCHES!#REF!,MATCH($D$2,SWITCHES!$B:$B,0)-1,2),"")</f>
        <v>#N/A</v>
      </c>
      <c r="M81" s="18" t="e">
        <f ca="1">IF($B81,OFFSET(SWITCHES!#REF!,MATCH($D$2,SWITCHES!$B:$B,0)-1,2),"")</f>
        <v>#N/A</v>
      </c>
      <c r="N81" s="18" t="e">
        <f ca="1">IF($B81,OFFSET(SWITCHES!#REF!,MATCH($D$2,SWITCHES!$B:$B,0)-1,2),"")</f>
        <v>#N/A</v>
      </c>
      <c r="O81" s="18" t="e">
        <f ca="1">IF($B81,OFFSET(SWITCHES!#REF!,MATCH($D$2,SWITCHES!$B:$B,0)-1,2),"")</f>
        <v>#N/A</v>
      </c>
      <c r="P81" s="18" t="e">
        <f ca="1">IF($B81,OFFSET(SWITCHES!#REF!,MATCH($D$2,SWITCHES!$B:$B,0)-1,2),"")</f>
        <v>#N/A</v>
      </c>
    </row>
    <row r="82" spans="2:16">
      <c r="B82" s="18" t="e" cm="1">
        <f t="array" aca="1" ref="B82" ca="1">IF(OFFSET(INDIRECT("SWITCHES!B"&amp;TEXT(ROW()-8,"0")),MATCH($D$2,SWITCHES!$B:$B,0)-1,0)=$D$2,TRUE,FALSE)</f>
        <v>#N/A</v>
      </c>
      <c r="C82" s="18" t="e">
        <f ca="1">IF($B82,OFFSET(SWITCHES!#REF!,MATCH($D$2,SWITCHES!$B:$B,0)-1,2),"")</f>
        <v>#N/A</v>
      </c>
      <c r="D82" s="18" t="e">
        <f ca="1">IF($B82,OFFSET(SWITCHES!#REF!,MATCH($D$2,SWITCHES!$B:$B,0)-1,2),"")</f>
        <v>#N/A</v>
      </c>
      <c r="E82" s="18" t="e">
        <f ca="1">IF($B82,OFFSET(SWITCHES!#REF!,MATCH($D$2,SWITCHES!$B:$B,0)-1,2),"")</f>
        <v>#N/A</v>
      </c>
      <c r="F82" s="18" t="e">
        <f ca="1">IF($B82,OFFSET(SWITCHES!#REF!,MATCH($D$2,SWITCHES!$B:$B,0)-1,2),"")</f>
        <v>#N/A</v>
      </c>
      <c r="G82" s="18" t="e">
        <f ca="1">IF($B82,OFFSET(SWITCHES!#REF!,MATCH($D$2,SWITCHES!$B:$B,0)-1,2),"")</f>
        <v>#N/A</v>
      </c>
      <c r="H82" s="18" t="e">
        <f ca="1">IF($B82,OFFSET(SWITCHES!#REF!,MATCH($D$2,SWITCHES!$B:$B,0)-1,2),"")</f>
        <v>#N/A</v>
      </c>
      <c r="I82" s="18" t="e">
        <f ca="1">IF($B82,OFFSET(SWITCHES!#REF!,MATCH($D$2,SWITCHES!$B:$B,0)-1,2),"")</f>
        <v>#N/A</v>
      </c>
      <c r="J82" s="18" t="e">
        <f ca="1">IF($B82,OFFSET(SWITCHES!#REF!,MATCH($D$2,SWITCHES!$B:$B,0)-1,2),"")</f>
        <v>#N/A</v>
      </c>
      <c r="K82" s="18" t="e">
        <f ca="1">IF($B82,OFFSET(SWITCHES!#REF!,MATCH($D$2,SWITCHES!$B:$B,0)-1,2),"")</f>
        <v>#N/A</v>
      </c>
      <c r="L82" s="18" t="e">
        <f ca="1">IF($B82,OFFSET(SWITCHES!#REF!,MATCH($D$2,SWITCHES!$B:$B,0)-1,2),"")</f>
        <v>#N/A</v>
      </c>
      <c r="M82" s="18" t="e">
        <f ca="1">IF($B82,OFFSET(SWITCHES!#REF!,MATCH($D$2,SWITCHES!$B:$B,0)-1,2),"")</f>
        <v>#N/A</v>
      </c>
      <c r="N82" s="18" t="e">
        <f ca="1">IF($B82,OFFSET(SWITCHES!#REF!,MATCH($D$2,SWITCHES!$B:$B,0)-1,2),"")</f>
        <v>#N/A</v>
      </c>
      <c r="O82" s="18" t="e">
        <f ca="1">IF($B82,OFFSET(SWITCHES!#REF!,MATCH($D$2,SWITCHES!$B:$B,0)-1,2),"")</f>
        <v>#N/A</v>
      </c>
      <c r="P82" s="18" t="e">
        <f ca="1">IF($B82,OFFSET(SWITCHES!#REF!,MATCH($D$2,SWITCHES!$B:$B,0)-1,2),"")</f>
        <v>#N/A</v>
      </c>
    </row>
    <row r="83" spans="2:16">
      <c r="B83" s="18" t="e" cm="1">
        <f t="array" aca="1" ref="B83" ca="1">IF(OFFSET(INDIRECT("SWITCHES!B"&amp;TEXT(ROW()-8,"0")),MATCH($D$2,SWITCHES!$B:$B,0)-1,0)=$D$2,TRUE,FALSE)</f>
        <v>#N/A</v>
      </c>
      <c r="C83" s="18" t="e">
        <f ca="1">IF($B83,OFFSET(SWITCHES!#REF!,MATCH($D$2,SWITCHES!$B:$B,0)-1,2),"")</f>
        <v>#N/A</v>
      </c>
      <c r="D83" s="18" t="e">
        <f ca="1">IF($B83,OFFSET(SWITCHES!#REF!,MATCH($D$2,SWITCHES!$B:$B,0)-1,2),"")</f>
        <v>#N/A</v>
      </c>
      <c r="E83" s="18" t="e">
        <f ca="1">IF($B83,OFFSET(SWITCHES!#REF!,MATCH($D$2,SWITCHES!$B:$B,0)-1,2),"")</f>
        <v>#N/A</v>
      </c>
      <c r="F83" s="18" t="e">
        <f ca="1">IF($B83,OFFSET(SWITCHES!#REF!,MATCH($D$2,SWITCHES!$B:$B,0)-1,2),"")</f>
        <v>#N/A</v>
      </c>
      <c r="G83" s="18" t="e">
        <f ca="1">IF($B83,OFFSET(SWITCHES!#REF!,MATCH($D$2,SWITCHES!$B:$B,0)-1,2),"")</f>
        <v>#N/A</v>
      </c>
      <c r="H83" s="18" t="e">
        <f ca="1">IF($B83,OFFSET(SWITCHES!#REF!,MATCH($D$2,SWITCHES!$B:$B,0)-1,2),"")</f>
        <v>#N/A</v>
      </c>
      <c r="I83" s="18" t="e">
        <f ca="1">IF($B83,OFFSET(SWITCHES!#REF!,MATCH($D$2,SWITCHES!$B:$B,0)-1,2),"")</f>
        <v>#N/A</v>
      </c>
      <c r="J83" s="18" t="e">
        <f ca="1">IF($B83,OFFSET(SWITCHES!#REF!,MATCH($D$2,SWITCHES!$B:$B,0)-1,2),"")</f>
        <v>#N/A</v>
      </c>
      <c r="K83" s="18" t="e">
        <f ca="1">IF($B83,OFFSET(SWITCHES!#REF!,MATCH($D$2,SWITCHES!$B:$B,0)-1,2),"")</f>
        <v>#N/A</v>
      </c>
      <c r="L83" s="18" t="e">
        <f ca="1">IF($B83,OFFSET(SWITCHES!#REF!,MATCH($D$2,SWITCHES!$B:$B,0)-1,2),"")</f>
        <v>#N/A</v>
      </c>
      <c r="M83" s="18" t="e">
        <f ca="1">IF($B83,OFFSET(SWITCHES!#REF!,MATCH($D$2,SWITCHES!$B:$B,0)-1,2),"")</f>
        <v>#N/A</v>
      </c>
      <c r="N83" s="18" t="e">
        <f ca="1">IF($B83,OFFSET(SWITCHES!#REF!,MATCH($D$2,SWITCHES!$B:$B,0)-1,2),"")</f>
        <v>#N/A</v>
      </c>
      <c r="O83" s="18" t="e">
        <f ca="1">IF($B83,OFFSET(SWITCHES!#REF!,MATCH($D$2,SWITCHES!$B:$B,0)-1,2),"")</f>
        <v>#N/A</v>
      </c>
      <c r="P83" s="18" t="e">
        <f ca="1">IF($B83,OFFSET(SWITCHES!#REF!,MATCH($D$2,SWITCHES!$B:$B,0)-1,2),"")</f>
        <v>#N/A</v>
      </c>
    </row>
    <row r="84" spans="2:16">
      <c r="B84" s="18" t="e" cm="1">
        <f t="array" aca="1" ref="B84" ca="1">IF(OFFSET(INDIRECT("SWITCHES!B"&amp;TEXT(ROW()-8,"0")),MATCH($D$2,SWITCHES!$B:$B,0)-1,0)=$D$2,TRUE,FALSE)</f>
        <v>#N/A</v>
      </c>
      <c r="C84" s="18" t="e">
        <f ca="1">IF($B84,OFFSET(SWITCHES!#REF!,MATCH($D$2,SWITCHES!$B:$B,0)-1,2),"")</f>
        <v>#N/A</v>
      </c>
      <c r="D84" s="18" t="e">
        <f ca="1">IF($B84,OFFSET(SWITCHES!#REF!,MATCH($D$2,SWITCHES!$B:$B,0)-1,2),"")</f>
        <v>#N/A</v>
      </c>
      <c r="E84" s="18" t="e">
        <f ca="1">IF($B84,OFFSET(SWITCHES!#REF!,MATCH($D$2,SWITCHES!$B:$B,0)-1,2),"")</f>
        <v>#N/A</v>
      </c>
      <c r="F84" s="18" t="e">
        <f ca="1">IF($B84,OFFSET(SWITCHES!#REF!,MATCH($D$2,SWITCHES!$B:$B,0)-1,2),"")</f>
        <v>#N/A</v>
      </c>
      <c r="G84" s="18" t="e">
        <f ca="1">IF($B84,OFFSET(SWITCHES!#REF!,MATCH($D$2,SWITCHES!$B:$B,0)-1,2),"")</f>
        <v>#N/A</v>
      </c>
      <c r="H84" s="18" t="e">
        <f ca="1">IF($B84,OFFSET(SWITCHES!#REF!,MATCH($D$2,SWITCHES!$B:$B,0)-1,2),"")</f>
        <v>#N/A</v>
      </c>
      <c r="I84" s="18" t="e">
        <f ca="1">IF($B84,OFFSET(SWITCHES!#REF!,MATCH($D$2,SWITCHES!$B:$B,0)-1,2),"")</f>
        <v>#N/A</v>
      </c>
      <c r="J84" s="18" t="e">
        <f ca="1">IF($B84,OFFSET(SWITCHES!#REF!,MATCH($D$2,SWITCHES!$B:$B,0)-1,2),"")</f>
        <v>#N/A</v>
      </c>
      <c r="K84" s="18" t="e">
        <f ca="1">IF($B84,OFFSET(SWITCHES!#REF!,MATCH($D$2,SWITCHES!$B:$B,0)-1,2),"")</f>
        <v>#N/A</v>
      </c>
      <c r="L84" s="18" t="e">
        <f ca="1">IF($B84,OFFSET(SWITCHES!#REF!,MATCH($D$2,SWITCHES!$B:$B,0)-1,2),"")</f>
        <v>#N/A</v>
      </c>
      <c r="M84" s="18" t="e">
        <f ca="1">IF($B84,OFFSET(SWITCHES!#REF!,MATCH($D$2,SWITCHES!$B:$B,0)-1,2),"")</f>
        <v>#N/A</v>
      </c>
      <c r="N84" s="18" t="e">
        <f ca="1">IF($B84,OFFSET(SWITCHES!#REF!,MATCH($D$2,SWITCHES!$B:$B,0)-1,2),"")</f>
        <v>#N/A</v>
      </c>
      <c r="O84" s="18" t="e">
        <f ca="1">IF($B84,OFFSET(SWITCHES!#REF!,MATCH($D$2,SWITCHES!$B:$B,0)-1,2),"")</f>
        <v>#N/A</v>
      </c>
      <c r="P84" s="18" t="e">
        <f ca="1">IF($B84,OFFSET(SWITCHES!#REF!,MATCH($D$2,SWITCHES!$B:$B,0)-1,2),"")</f>
        <v>#N/A</v>
      </c>
    </row>
    <row r="85" spans="2:16">
      <c r="B85" s="18" t="e" cm="1">
        <f t="array" aca="1" ref="B85" ca="1">IF(OFFSET(INDIRECT("SWITCHES!B"&amp;TEXT(ROW()-8,"0")),MATCH($D$2,SWITCHES!$B:$B,0)-1,0)=$D$2,TRUE,FALSE)</f>
        <v>#N/A</v>
      </c>
      <c r="C85" s="18" t="e">
        <f ca="1">IF($B85,OFFSET(SWITCHES!#REF!,MATCH($D$2,SWITCHES!$B:$B,0)-1,2),"")</f>
        <v>#N/A</v>
      </c>
      <c r="D85" s="18" t="e">
        <f ca="1">IF($B85,OFFSET(SWITCHES!#REF!,MATCH($D$2,SWITCHES!$B:$B,0)-1,2),"")</f>
        <v>#N/A</v>
      </c>
      <c r="E85" s="18" t="e">
        <f ca="1">IF($B85,OFFSET(SWITCHES!#REF!,MATCH($D$2,SWITCHES!$B:$B,0)-1,2),"")</f>
        <v>#N/A</v>
      </c>
      <c r="F85" s="18" t="e">
        <f ca="1">IF($B85,OFFSET(SWITCHES!#REF!,MATCH($D$2,SWITCHES!$B:$B,0)-1,2),"")</f>
        <v>#N/A</v>
      </c>
      <c r="G85" s="18" t="e">
        <f ca="1">IF($B85,OFFSET(SWITCHES!#REF!,MATCH($D$2,SWITCHES!$B:$B,0)-1,2),"")</f>
        <v>#N/A</v>
      </c>
      <c r="H85" s="18" t="e">
        <f ca="1">IF($B85,OFFSET(SWITCHES!#REF!,MATCH($D$2,SWITCHES!$B:$B,0)-1,2),"")</f>
        <v>#N/A</v>
      </c>
      <c r="I85" s="18" t="e">
        <f ca="1">IF($B85,OFFSET(SWITCHES!#REF!,MATCH($D$2,SWITCHES!$B:$B,0)-1,2),"")</f>
        <v>#N/A</v>
      </c>
      <c r="J85" s="18" t="e">
        <f ca="1">IF($B85,OFFSET(SWITCHES!#REF!,MATCH($D$2,SWITCHES!$B:$B,0)-1,2),"")</f>
        <v>#N/A</v>
      </c>
      <c r="K85" s="18" t="e">
        <f ca="1">IF($B85,OFFSET(SWITCHES!#REF!,MATCH($D$2,SWITCHES!$B:$B,0)-1,2),"")</f>
        <v>#N/A</v>
      </c>
      <c r="L85" s="18" t="e">
        <f ca="1">IF($B85,OFFSET(SWITCHES!#REF!,MATCH($D$2,SWITCHES!$B:$B,0)-1,2),"")</f>
        <v>#N/A</v>
      </c>
      <c r="M85" s="18" t="e">
        <f ca="1">IF($B85,OFFSET(SWITCHES!#REF!,MATCH($D$2,SWITCHES!$B:$B,0)-1,2),"")</f>
        <v>#N/A</v>
      </c>
      <c r="N85" s="18" t="e">
        <f ca="1">IF($B85,OFFSET(SWITCHES!#REF!,MATCH($D$2,SWITCHES!$B:$B,0)-1,2),"")</f>
        <v>#N/A</v>
      </c>
      <c r="O85" s="18" t="e">
        <f ca="1">IF($B85,OFFSET(SWITCHES!#REF!,MATCH($D$2,SWITCHES!$B:$B,0)-1,2),"")</f>
        <v>#N/A</v>
      </c>
      <c r="P85" s="18" t="e">
        <f ca="1">IF($B85,OFFSET(SWITCHES!#REF!,MATCH($D$2,SWITCHES!$B:$B,0)-1,2),"")</f>
        <v>#N/A</v>
      </c>
    </row>
    <row r="86" spans="2:16">
      <c r="B86" s="18" t="e" cm="1">
        <f t="array" aca="1" ref="B86" ca="1">IF(OFFSET(INDIRECT("SWITCHES!B"&amp;TEXT(ROW()-8,"0")),MATCH($D$2,SWITCHES!$B:$B,0)-1,0)=$D$2,TRUE,FALSE)</f>
        <v>#N/A</v>
      </c>
      <c r="C86" s="18" t="e">
        <f ca="1">IF($B86,OFFSET(SWITCHES!#REF!,MATCH($D$2,SWITCHES!$B:$B,0)-1,2),"")</f>
        <v>#N/A</v>
      </c>
      <c r="D86" s="18" t="e">
        <f ca="1">IF($B86,OFFSET(SWITCHES!#REF!,MATCH($D$2,SWITCHES!$B:$B,0)-1,2),"")</f>
        <v>#N/A</v>
      </c>
      <c r="E86" s="18" t="e">
        <f ca="1">IF($B86,OFFSET(SWITCHES!#REF!,MATCH($D$2,SWITCHES!$B:$B,0)-1,2),"")</f>
        <v>#N/A</v>
      </c>
      <c r="F86" s="18" t="e">
        <f ca="1">IF($B86,OFFSET(SWITCHES!#REF!,MATCH($D$2,SWITCHES!$B:$B,0)-1,2),"")</f>
        <v>#N/A</v>
      </c>
      <c r="G86" s="18" t="e">
        <f ca="1">IF($B86,OFFSET(SWITCHES!#REF!,MATCH($D$2,SWITCHES!$B:$B,0)-1,2),"")</f>
        <v>#N/A</v>
      </c>
      <c r="H86" s="18" t="e">
        <f ca="1">IF($B86,OFFSET(SWITCHES!#REF!,MATCH($D$2,SWITCHES!$B:$B,0)-1,2),"")</f>
        <v>#N/A</v>
      </c>
      <c r="I86" s="18" t="e">
        <f ca="1">IF($B86,OFFSET(SWITCHES!#REF!,MATCH($D$2,SWITCHES!$B:$B,0)-1,2),"")</f>
        <v>#N/A</v>
      </c>
      <c r="J86" s="18" t="e">
        <f ca="1">IF($B86,OFFSET(SWITCHES!#REF!,MATCH($D$2,SWITCHES!$B:$B,0)-1,2),"")</f>
        <v>#N/A</v>
      </c>
      <c r="K86" s="18" t="e">
        <f ca="1">IF($B86,OFFSET(SWITCHES!#REF!,MATCH($D$2,SWITCHES!$B:$B,0)-1,2),"")</f>
        <v>#N/A</v>
      </c>
      <c r="L86" s="18" t="e">
        <f ca="1">IF($B86,OFFSET(SWITCHES!#REF!,MATCH($D$2,SWITCHES!$B:$B,0)-1,2),"")</f>
        <v>#N/A</v>
      </c>
      <c r="M86" s="18" t="e">
        <f ca="1">IF($B86,OFFSET(SWITCHES!#REF!,MATCH($D$2,SWITCHES!$B:$B,0)-1,2),"")</f>
        <v>#N/A</v>
      </c>
      <c r="N86" s="18" t="e">
        <f ca="1">IF($B86,OFFSET(SWITCHES!#REF!,MATCH($D$2,SWITCHES!$B:$B,0)-1,2),"")</f>
        <v>#N/A</v>
      </c>
      <c r="O86" s="18" t="e">
        <f ca="1">IF($B86,OFFSET(SWITCHES!#REF!,MATCH($D$2,SWITCHES!$B:$B,0)-1,2),"")</f>
        <v>#N/A</v>
      </c>
      <c r="P86" s="18" t="e">
        <f ca="1">IF($B86,OFFSET(SWITCHES!#REF!,MATCH($D$2,SWITCHES!$B:$B,0)-1,2),"")</f>
        <v>#N/A</v>
      </c>
    </row>
    <row r="87" spans="2:16">
      <c r="B87" s="18" t="e" cm="1">
        <f t="array" aca="1" ref="B87" ca="1">IF(OFFSET(INDIRECT("SWITCHES!B"&amp;TEXT(ROW()-8,"0")),MATCH($D$2,SWITCHES!$B:$B,0)-1,0)=$D$2,TRUE,FALSE)</f>
        <v>#N/A</v>
      </c>
      <c r="C87" s="18" t="e">
        <f ca="1">IF($B87,OFFSET(SWITCHES!#REF!,MATCH($D$2,SWITCHES!$B:$B,0)-1,2),"")</f>
        <v>#N/A</v>
      </c>
      <c r="D87" s="18" t="e">
        <f ca="1">IF($B87,OFFSET(SWITCHES!#REF!,MATCH($D$2,SWITCHES!$B:$B,0)-1,2),"")</f>
        <v>#N/A</v>
      </c>
      <c r="E87" s="18" t="e">
        <f ca="1">IF($B87,OFFSET(SWITCHES!#REF!,MATCH($D$2,SWITCHES!$B:$B,0)-1,2),"")</f>
        <v>#N/A</v>
      </c>
      <c r="F87" s="18" t="e">
        <f ca="1">IF($B87,OFFSET(SWITCHES!#REF!,MATCH($D$2,SWITCHES!$B:$B,0)-1,2),"")</f>
        <v>#N/A</v>
      </c>
      <c r="G87" s="18" t="e">
        <f ca="1">IF($B87,OFFSET(SWITCHES!#REF!,MATCH($D$2,SWITCHES!$B:$B,0)-1,2),"")</f>
        <v>#N/A</v>
      </c>
      <c r="H87" s="18" t="e">
        <f ca="1">IF($B87,OFFSET(SWITCHES!#REF!,MATCH($D$2,SWITCHES!$B:$B,0)-1,2),"")</f>
        <v>#N/A</v>
      </c>
      <c r="I87" s="18" t="e">
        <f ca="1">IF($B87,OFFSET(SWITCHES!#REF!,MATCH($D$2,SWITCHES!$B:$B,0)-1,2),"")</f>
        <v>#N/A</v>
      </c>
      <c r="J87" s="18" t="e">
        <f ca="1">IF($B87,OFFSET(SWITCHES!#REF!,MATCH($D$2,SWITCHES!$B:$B,0)-1,2),"")</f>
        <v>#N/A</v>
      </c>
      <c r="K87" s="18" t="e">
        <f ca="1">IF($B87,OFFSET(SWITCHES!#REF!,MATCH($D$2,SWITCHES!$B:$B,0)-1,2),"")</f>
        <v>#N/A</v>
      </c>
      <c r="L87" s="18" t="e">
        <f ca="1">IF($B87,OFFSET(SWITCHES!#REF!,MATCH($D$2,SWITCHES!$B:$B,0)-1,2),"")</f>
        <v>#N/A</v>
      </c>
      <c r="M87" s="18" t="e">
        <f ca="1">IF($B87,OFFSET(SWITCHES!#REF!,MATCH($D$2,SWITCHES!$B:$B,0)-1,2),"")</f>
        <v>#N/A</v>
      </c>
      <c r="N87" s="18" t="e">
        <f ca="1">IF($B87,OFFSET(SWITCHES!#REF!,MATCH($D$2,SWITCHES!$B:$B,0)-1,2),"")</f>
        <v>#N/A</v>
      </c>
      <c r="O87" s="18" t="e">
        <f ca="1">IF($B87,OFFSET(SWITCHES!#REF!,MATCH($D$2,SWITCHES!$B:$B,0)-1,2),"")</f>
        <v>#N/A</v>
      </c>
      <c r="P87" s="18" t="e">
        <f ca="1">IF($B87,OFFSET(SWITCHES!#REF!,MATCH($D$2,SWITCHES!$B:$B,0)-1,2),"")</f>
        <v>#N/A</v>
      </c>
    </row>
    <row r="88" spans="2:16">
      <c r="B88" s="18" t="e" cm="1">
        <f t="array" aca="1" ref="B88" ca="1">IF(OFFSET(INDIRECT("SWITCHES!B"&amp;TEXT(ROW()-8,"0")),MATCH($D$2,SWITCHES!$B:$B,0)-1,0)=$D$2,TRUE,FALSE)</f>
        <v>#N/A</v>
      </c>
      <c r="C88" s="18" t="e">
        <f ca="1">IF($B88,OFFSET(SWITCHES!#REF!,MATCH($D$2,SWITCHES!$B:$B,0)-1,2),"")</f>
        <v>#N/A</v>
      </c>
      <c r="D88" s="18" t="e">
        <f ca="1">IF($B88,OFFSET(SWITCHES!#REF!,MATCH($D$2,SWITCHES!$B:$B,0)-1,2),"")</f>
        <v>#N/A</v>
      </c>
      <c r="E88" s="18" t="e">
        <f ca="1">IF($B88,OFFSET(SWITCHES!#REF!,MATCH($D$2,SWITCHES!$B:$B,0)-1,2),"")</f>
        <v>#N/A</v>
      </c>
      <c r="F88" s="18" t="e">
        <f ca="1">IF($B88,OFFSET(SWITCHES!#REF!,MATCH($D$2,SWITCHES!$B:$B,0)-1,2),"")</f>
        <v>#N/A</v>
      </c>
      <c r="G88" s="18" t="e">
        <f ca="1">IF($B88,OFFSET(SWITCHES!#REF!,MATCH($D$2,SWITCHES!$B:$B,0)-1,2),"")</f>
        <v>#N/A</v>
      </c>
      <c r="H88" s="18" t="e">
        <f ca="1">IF($B88,OFFSET(SWITCHES!#REF!,MATCH($D$2,SWITCHES!$B:$B,0)-1,2),"")</f>
        <v>#N/A</v>
      </c>
      <c r="I88" s="18" t="e">
        <f ca="1">IF($B88,OFFSET(SWITCHES!#REF!,MATCH($D$2,SWITCHES!$B:$B,0)-1,2),"")</f>
        <v>#N/A</v>
      </c>
      <c r="J88" s="18" t="e">
        <f ca="1">IF($B88,OFFSET(SWITCHES!#REF!,MATCH($D$2,SWITCHES!$B:$B,0)-1,2),"")</f>
        <v>#N/A</v>
      </c>
      <c r="K88" s="18" t="e">
        <f ca="1">IF($B88,OFFSET(SWITCHES!#REF!,MATCH($D$2,SWITCHES!$B:$B,0)-1,2),"")</f>
        <v>#N/A</v>
      </c>
      <c r="L88" s="18" t="e">
        <f ca="1">IF($B88,OFFSET(SWITCHES!#REF!,MATCH($D$2,SWITCHES!$B:$B,0)-1,2),"")</f>
        <v>#N/A</v>
      </c>
      <c r="M88" s="18" t="e">
        <f ca="1">IF($B88,OFFSET(SWITCHES!#REF!,MATCH($D$2,SWITCHES!$B:$B,0)-1,2),"")</f>
        <v>#N/A</v>
      </c>
      <c r="N88" s="18" t="e">
        <f ca="1">IF($B88,OFFSET(SWITCHES!#REF!,MATCH($D$2,SWITCHES!$B:$B,0)-1,2),"")</f>
        <v>#N/A</v>
      </c>
      <c r="O88" s="18" t="e">
        <f ca="1">IF($B88,OFFSET(SWITCHES!#REF!,MATCH($D$2,SWITCHES!$B:$B,0)-1,2),"")</f>
        <v>#N/A</v>
      </c>
      <c r="P88" s="18" t="e">
        <f ca="1">IF($B88,OFFSET(SWITCHES!#REF!,MATCH($D$2,SWITCHES!$B:$B,0)-1,2),"")</f>
        <v>#N/A</v>
      </c>
    </row>
    <row r="89" spans="2:16">
      <c r="B89" s="18" t="e" cm="1">
        <f t="array" aca="1" ref="B89" ca="1">IF(OFFSET(INDIRECT("SWITCHES!B"&amp;TEXT(ROW()-8,"0")),MATCH($D$2,SWITCHES!$B:$B,0)-1,0)=$D$2,TRUE,FALSE)</f>
        <v>#N/A</v>
      </c>
      <c r="C89" s="18" t="e">
        <f ca="1">IF($B89,OFFSET(SWITCHES!#REF!,MATCH($D$2,SWITCHES!$B:$B,0)-1,2),"")</f>
        <v>#N/A</v>
      </c>
      <c r="D89" s="18" t="e">
        <f ca="1">IF($B89,OFFSET(SWITCHES!#REF!,MATCH($D$2,SWITCHES!$B:$B,0)-1,2),"")</f>
        <v>#N/A</v>
      </c>
      <c r="E89" s="18" t="e">
        <f ca="1">IF($B89,OFFSET(SWITCHES!#REF!,MATCH($D$2,SWITCHES!$B:$B,0)-1,2),"")</f>
        <v>#N/A</v>
      </c>
      <c r="F89" s="18" t="e">
        <f ca="1">IF($B89,OFFSET(SWITCHES!#REF!,MATCH($D$2,SWITCHES!$B:$B,0)-1,2),"")</f>
        <v>#N/A</v>
      </c>
      <c r="G89" s="18" t="e">
        <f ca="1">IF($B89,OFFSET(SWITCHES!#REF!,MATCH($D$2,SWITCHES!$B:$B,0)-1,2),"")</f>
        <v>#N/A</v>
      </c>
      <c r="H89" s="18" t="e">
        <f ca="1">IF($B89,OFFSET(SWITCHES!#REF!,MATCH($D$2,SWITCHES!$B:$B,0)-1,2),"")</f>
        <v>#N/A</v>
      </c>
      <c r="I89" s="18" t="e">
        <f ca="1">IF($B89,OFFSET(SWITCHES!#REF!,MATCH($D$2,SWITCHES!$B:$B,0)-1,2),"")</f>
        <v>#N/A</v>
      </c>
      <c r="J89" s="18" t="e">
        <f ca="1">IF($B89,OFFSET(SWITCHES!#REF!,MATCH($D$2,SWITCHES!$B:$B,0)-1,2),"")</f>
        <v>#N/A</v>
      </c>
      <c r="K89" s="18" t="e">
        <f ca="1">IF($B89,OFFSET(SWITCHES!#REF!,MATCH($D$2,SWITCHES!$B:$B,0)-1,2),"")</f>
        <v>#N/A</v>
      </c>
      <c r="L89" s="18" t="e">
        <f ca="1">IF($B89,OFFSET(SWITCHES!#REF!,MATCH($D$2,SWITCHES!$B:$B,0)-1,2),"")</f>
        <v>#N/A</v>
      </c>
      <c r="M89" s="18" t="e">
        <f ca="1">IF($B89,OFFSET(SWITCHES!#REF!,MATCH($D$2,SWITCHES!$B:$B,0)-1,2),"")</f>
        <v>#N/A</v>
      </c>
      <c r="N89" s="18" t="e">
        <f ca="1">IF($B89,OFFSET(SWITCHES!#REF!,MATCH($D$2,SWITCHES!$B:$B,0)-1,2),"")</f>
        <v>#N/A</v>
      </c>
      <c r="O89" s="18" t="e">
        <f ca="1">IF($B89,OFFSET(SWITCHES!#REF!,MATCH($D$2,SWITCHES!$B:$B,0)-1,2),"")</f>
        <v>#N/A</v>
      </c>
      <c r="P89" s="18" t="e">
        <f ca="1">IF($B89,OFFSET(SWITCHES!#REF!,MATCH($D$2,SWITCHES!$B:$B,0)-1,2),"")</f>
        <v>#N/A</v>
      </c>
    </row>
    <row r="90" spans="2:16">
      <c r="B90" s="18" t="e" cm="1">
        <f t="array" aca="1" ref="B90" ca="1">IF(OFFSET(INDIRECT("SWITCHES!B"&amp;TEXT(ROW()-8,"0")),MATCH($D$2,SWITCHES!$B:$B,0)-1,0)=$D$2,TRUE,FALSE)</f>
        <v>#N/A</v>
      </c>
      <c r="C90" s="18" t="e">
        <f ca="1">IF($B90,OFFSET(SWITCHES!#REF!,MATCH($D$2,SWITCHES!$B:$B,0)-1,2),"")</f>
        <v>#N/A</v>
      </c>
      <c r="D90" s="18" t="e">
        <f ca="1">IF($B90,OFFSET(SWITCHES!#REF!,MATCH($D$2,SWITCHES!$B:$B,0)-1,2),"")</f>
        <v>#N/A</v>
      </c>
      <c r="E90" s="18" t="e">
        <f ca="1">IF($B90,OFFSET(SWITCHES!#REF!,MATCH($D$2,SWITCHES!$B:$B,0)-1,2),"")</f>
        <v>#N/A</v>
      </c>
      <c r="F90" s="18" t="e">
        <f ca="1">IF($B90,OFFSET(SWITCHES!#REF!,MATCH($D$2,SWITCHES!$B:$B,0)-1,2),"")</f>
        <v>#N/A</v>
      </c>
      <c r="G90" s="18" t="e">
        <f ca="1">IF($B90,OFFSET(SWITCHES!#REF!,MATCH($D$2,SWITCHES!$B:$B,0)-1,2),"")</f>
        <v>#N/A</v>
      </c>
      <c r="H90" s="18" t="e">
        <f ca="1">IF($B90,OFFSET(SWITCHES!#REF!,MATCH($D$2,SWITCHES!$B:$B,0)-1,2),"")</f>
        <v>#N/A</v>
      </c>
      <c r="I90" s="18" t="e">
        <f ca="1">IF($B90,OFFSET(SWITCHES!#REF!,MATCH($D$2,SWITCHES!$B:$B,0)-1,2),"")</f>
        <v>#N/A</v>
      </c>
      <c r="J90" s="18" t="e">
        <f ca="1">IF($B90,OFFSET(SWITCHES!#REF!,MATCH($D$2,SWITCHES!$B:$B,0)-1,2),"")</f>
        <v>#N/A</v>
      </c>
      <c r="K90" s="18" t="e">
        <f ca="1">IF($B90,OFFSET(SWITCHES!#REF!,MATCH($D$2,SWITCHES!$B:$B,0)-1,2),"")</f>
        <v>#N/A</v>
      </c>
      <c r="L90" s="18" t="e">
        <f ca="1">IF($B90,OFFSET(SWITCHES!#REF!,MATCH($D$2,SWITCHES!$B:$B,0)-1,2),"")</f>
        <v>#N/A</v>
      </c>
      <c r="M90" s="18" t="e">
        <f ca="1">IF($B90,OFFSET(SWITCHES!#REF!,MATCH($D$2,SWITCHES!$B:$B,0)-1,2),"")</f>
        <v>#N/A</v>
      </c>
      <c r="N90" s="18" t="e">
        <f ca="1">IF($B90,OFFSET(SWITCHES!#REF!,MATCH($D$2,SWITCHES!$B:$B,0)-1,2),"")</f>
        <v>#N/A</v>
      </c>
      <c r="O90" s="18" t="e">
        <f ca="1">IF($B90,OFFSET(SWITCHES!#REF!,MATCH($D$2,SWITCHES!$B:$B,0)-1,2),"")</f>
        <v>#N/A</v>
      </c>
      <c r="P90" s="18" t="e">
        <f ca="1">IF($B90,OFFSET(SWITCHES!#REF!,MATCH($D$2,SWITCHES!$B:$B,0)-1,2),"")</f>
        <v>#N/A</v>
      </c>
    </row>
    <row r="91" spans="2:16">
      <c r="B91" s="18" t="e" cm="1">
        <f t="array" aca="1" ref="B91" ca="1">IF(OFFSET(INDIRECT("SWITCHES!B"&amp;TEXT(ROW()-8,"0")),MATCH($D$2,SWITCHES!$B:$B,0)-1,0)=$D$2,TRUE,FALSE)</f>
        <v>#N/A</v>
      </c>
      <c r="C91" s="18" t="e">
        <f ca="1">IF($B91,OFFSET(SWITCHES!#REF!,MATCH($D$2,SWITCHES!$B:$B,0)-1,2),"")</f>
        <v>#N/A</v>
      </c>
      <c r="D91" s="18" t="e">
        <f ca="1">IF($B91,OFFSET(SWITCHES!#REF!,MATCH($D$2,SWITCHES!$B:$B,0)-1,2),"")</f>
        <v>#N/A</v>
      </c>
      <c r="E91" s="18" t="e">
        <f ca="1">IF($B91,OFFSET(SWITCHES!#REF!,MATCH($D$2,SWITCHES!$B:$B,0)-1,2),"")</f>
        <v>#N/A</v>
      </c>
      <c r="F91" s="18" t="e">
        <f ca="1">IF($B91,OFFSET(SWITCHES!#REF!,MATCH($D$2,SWITCHES!$B:$B,0)-1,2),"")</f>
        <v>#N/A</v>
      </c>
      <c r="G91" s="18" t="e">
        <f ca="1">IF($B91,OFFSET(SWITCHES!#REF!,MATCH($D$2,SWITCHES!$B:$B,0)-1,2),"")</f>
        <v>#N/A</v>
      </c>
      <c r="H91" s="18" t="e">
        <f ca="1">IF($B91,OFFSET(SWITCHES!#REF!,MATCH($D$2,SWITCHES!$B:$B,0)-1,2),"")</f>
        <v>#N/A</v>
      </c>
      <c r="I91" s="18" t="e">
        <f ca="1">IF($B91,OFFSET(SWITCHES!#REF!,MATCH($D$2,SWITCHES!$B:$B,0)-1,2),"")</f>
        <v>#N/A</v>
      </c>
      <c r="J91" s="18" t="e">
        <f ca="1">IF($B91,OFFSET(SWITCHES!#REF!,MATCH($D$2,SWITCHES!$B:$B,0)-1,2),"")</f>
        <v>#N/A</v>
      </c>
      <c r="K91" s="18" t="e">
        <f ca="1">IF($B91,OFFSET(SWITCHES!#REF!,MATCH($D$2,SWITCHES!$B:$B,0)-1,2),"")</f>
        <v>#N/A</v>
      </c>
      <c r="L91" s="18" t="e">
        <f ca="1">IF($B91,OFFSET(SWITCHES!#REF!,MATCH($D$2,SWITCHES!$B:$B,0)-1,2),"")</f>
        <v>#N/A</v>
      </c>
      <c r="M91" s="18" t="e">
        <f ca="1">IF($B91,OFFSET(SWITCHES!#REF!,MATCH($D$2,SWITCHES!$B:$B,0)-1,2),"")</f>
        <v>#N/A</v>
      </c>
      <c r="N91" s="18" t="e">
        <f ca="1">IF($B91,OFFSET(SWITCHES!#REF!,MATCH($D$2,SWITCHES!$B:$B,0)-1,2),"")</f>
        <v>#N/A</v>
      </c>
      <c r="O91" s="18" t="e">
        <f ca="1">IF($B91,OFFSET(SWITCHES!#REF!,MATCH($D$2,SWITCHES!$B:$B,0)-1,2),"")</f>
        <v>#N/A</v>
      </c>
      <c r="P91" s="18" t="e">
        <f ca="1">IF($B91,OFFSET(SWITCHES!#REF!,MATCH($D$2,SWITCHES!$B:$B,0)-1,2),"")</f>
        <v>#N/A</v>
      </c>
    </row>
    <row r="92" spans="2:16">
      <c r="B92" s="18" t="e" cm="1">
        <f t="array" aca="1" ref="B92" ca="1">IF(OFFSET(INDIRECT("SWITCHES!B"&amp;TEXT(ROW()-8,"0")),MATCH($D$2,SWITCHES!$B:$B,0)-1,0)=$D$2,TRUE,FALSE)</f>
        <v>#N/A</v>
      </c>
      <c r="C92" s="18" t="e">
        <f ca="1">IF($B92,OFFSET(SWITCHES!#REF!,MATCH($D$2,SWITCHES!$B:$B,0)-1,2),"")</f>
        <v>#N/A</v>
      </c>
      <c r="D92" s="18" t="e">
        <f ca="1">IF($B92,OFFSET(SWITCHES!#REF!,MATCH($D$2,SWITCHES!$B:$B,0)-1,2),"")</f>
        <v>#N/A</v>
      </c>
      <c r="E92" s="18" t="e">
        <f ca="1">IF($B92,OFFSET(SWITCHES!#REF!,MATCH($D$2,SWITCHES!$B:$B,0)-1,2),"")</f>
        <v>#N/A</v>
      </c>
      <c r="F92" s="18" t="e">
        <f ca="1">IF($B92,OFFSET(SWITCHES!#REF!,MATCH($D$2,SWITCHES!$B:$B,0)-1,2),"")</f>
        <v>#N/A</v>
      </c>
      <c r="G92" s="18" t="e">
        <f ca="1">IF($B92,OFFSET(SWITCHES!#REF!,MATCH($D$2,SWITCHES!$B:$B,0)-1,2),"")</f>
        <v>#N/A</v>
      </c>
      <c r="H92" s="18" t="e">
        <f ca="1">IF($B92,OFFSET(SWITCHES!#REF!,MATCH($D$2,SWITCHES!$B:$B,0)-1,2),"")</f>
        <v>#N/A</v>
      </c>
      <c r="I92" s="18" t="e">
        <f ca="1">IF($B92,OFFSET(SWITCHES!#REF!,MATCH($D$2,SWITCHES!$B:$B,0)-1,2),"")</f>
        <v>#N/A</v>
      </c>
      <c r="J92" s="18" t="e">
        <f ca="1">IF($B92,OFFSET(SWITCHES!#REF!,MATCH($D$2,SWITCHES!$B:$B,0)-1,2),"")</f>
        <v>#N/A</v>
      </c>
      <c r="K92" s="18" t="e">
        <f ca="1">IF($B92,OFFSET(SWITCHES!#REF!,MATCH($D$2,SWITCHES!$B:$B,0)-1,2),"")</f>
        <v>#N/A</v>
      </c>
      <c r="L92" s="18" t="e">
        <f ca="1">IF($B92,OFFSET(SWITCHES!#REF!,MATCH($D$2,SWITCHES!$B:$B,0)-1,2),"")</f>
        <v>#N/A</v>
      </c>
      <c r="M92" s="18" t="e">
        <f ca="1">IF($B92,OFFSET(SWITCHES!#REF!,MATCH($D$2,SWITCHES!$B:$B,0)-1,2),"")</f>
        <v>#N/A</v>
      </c>
      <c r="N92" s="18" t="e">
        <f ca="1">IF($B92,OFFSET(SWITCHES!#REF!,MATCH($D$2,SWITCHES!$B:$B,0)-1,2),"")</f>
        <v>#N/A</v>
      </c>
      <c r="O92" s="18" t="e">
        <f ca="1">IF($B92,OFFSET(SWITCHES!#REF!,MATCH($D$2,SWITCHES!$B:$B,0)-1,2),"")</f>
        <v>#N/A</v>
      </c>
      <c r="P92" s="18" t="e">
        <f ca="1">IF($B92,OFFSET(SWITCHES!#REF!,MATCH($D$2,SWITCHES!$B:$B,0)-1,2),"")</f>
        <v>#N/A</v>
      </c>
    </row>
    <row r="93" spans="2:16">
      <c r="B93" s="18" t="e" cm="1">
        <f t="array" aca="1" ref="B93" ca="1">IF(OFFSET(INDIRECT("SWITCHES!B"&amp;TEXT(ROW()-8,"0")),MATCH($D$2,SWITCHES!$B:$B,0)-1,0)=$D$2,TRUE,FALSE)</f>
        <v>#N/A</v>
      </c>
      <c r="C93" s="18" t="e">
        <f ca="1">IF($B93,OFFSET(SWITCHES!#REF!,MATCH($D$2,SWITCHES!$B:$B,0)-1,2),"")</f>
        <v>#N/A</v>
      </c>
      <c r="D93" s="18" t="e">
        <f ca="1">IF($B93,OFFSET(SWITCHES!#REF!,MATCH($D$2,SWITCHES!$B:$B,0)-1,2),"")</f>
        <v>#N/A</v>
      </c>
      <c r="E93" s="18" t="e">
        <f ca="1">IF($B93,OFFSET(SWITCHES!#REF!,MATCH($D$2,SWITCHES!$B:$B,0)-1,2),"")</f>
        <v>#N/A</v>
      </c>
      <c r="F93" s="18" t="e">
        <f ca="1">IF($B93,OFFSET(SWITCHES!#REF!,MATCH($D$2,SWITCHES!$B:$B,0)-1,2),"")</f>
        <v>#N/A</v>
      </c>
      <c r="G93" s="18" t="e">
        <f ca="1">IF($B93,OFFSET(SWITCHES!#REF!,MATCH($D$2,SWITCHES!$B:$B,0)-1,2),"")</f>
        <v>#N/A</v>
      </c>
      <c r="H93" s="18" t="e">
        <f ca="1">IF($B93,OFFSET(SWITCHES!#REF!,MATCH($D$2,SWITCHES!$B:$B,0)-1,2),"")</f>
        <v>#N/A</v>
      </c>
      <c r="I93" s="18" t="e">
        <f ca="1">IF($B93,OFFSET(SWITCHES!#REF!,MATCH($D$2,SWITCHES!$B:$B,0)-1,2),"")</f>
        <v>#N/A</v>
      </c>
      <c r="J93" s="18" t="e">
        <f ca="1">IF($B93,OFFSET(SWITCHES!#REF!,MATCH($D$2,SWITCHES!$B:$B,0)-1,2),"")</f>
        <v>#N/A</v>
      </c>
      <c r="K93" s="18" t="e">
        <f ca="1">IF($B93,OFFSET(SWITCHES!#REF!,MATCH($D$2,SWITCHES!$B:$B,0)-1,2),"")</f>
        <v>#N/A</v>
      </c>
      <c r="L93" s="18" t="e">
        <f ca="1">IF($B93,OFFSET(SWITCHES!#REF!,MATCH($D$2,SWITCHES!$B:$B,0)-1,2),"")</f>
        <v>#N/A</v>
      </c>
      <c r="M93" s="18" t="e">
        <f ca="1">IF($B93,OFFSET(SWITCHES!#REF!,MATCH($D$2,SWITCHES!$B:$B,0)-1,2),"")</f>
        <v>#N/A</v>
      </c>
      <c r="N93" s="18" t="e">
        <f ca="1">IF($B93,OFFSET(SWITCHES!#REF!,MATCH($D$2,SWITCHES!$B:$B,0)-1,2),"")</f>
        <v>#N/A</v>
      </c>
      <c r="O93" s="18" t="e">
        <f ca="1">IF($B93,OFFSET(SWITCHES!#REF!,MATCH($D$2,SWITCHES!$B:$B,0)-1,2),"")</f>
        <v>#N/A</v>
      </c>
      <c r="P93" s="18" t="e">
        <f ca="1">IF($B93,OFFSET(SWITCHES!#REF!,MATCH($D$2,SWITCHES!$B:$B,0)-1,2),"")</f>
        <v>#N/A</v>
      </c>
    </row>
    <row r="94" spans="2:16">
      <c r="B94" s="18" t="e" cm="1">
        <f t="array" aca="1" ref="B94" ca="1">IF(OFFSET(INDIRECT("SWITCHES!B"&amp;TEXT(ROW()-8,"0")),MATCH($D$2,SWITCHES!$B:$B,0)-1,0)=$D$2,TRUE,FALSE)</f>
        <v>#N/A</v>
      </c>
      <c r="C94" s="18" t="e">
        <f ca="1">IF($B94,OFFSET(SWITCHES!#REF!,MATCH($D$2,SWITCHES!$B:$B,0)-1,2),"")</f>
        <v>#N/A</v>
      </c>
      <c r="D94" s="18" t="e">
        <f ca="1">IF($B94,OFFSET(SWITCHES!#REF!,MATCH($D$2,SWITCHES!$B:$B,0)-1,2),"")</f>
        <v>#N/A</v>
      </c>
      <c r="E94" s="18" t="e">
        <f ca="1">IF($B94,OFFSET(SWITCHES!#REF!,MATCH($D$2,SWITCHES!$B:$B,0)-1,2),"")</f>
        <v>#N/A</v>
      </c>
      <c r="F94" s="18" t="e">
        <f ca="1">IF($B94,OFFSET(SWITCHES!#REF!,MATCH($D$2,SWITCHES!$B:$B,0)-1,2),"")</f>
        <v>#N/A</v>
      </c>
      <c r="G94" s="18" t="e">
        <f ca="1">IF($B94,OFFSET(SWITCHES!#REF!,MATCH($D$2,SWITCHES!$B:$B,0)-1,2),"")</f>
        <v>#N/A</v>
      </c>
      <c r="H94" s="18" t="e">
        <f ca="1">IF($B94,OFFSET(SWITCHES!#REF!,MATCH($D$2,SWITCHES!$B:$B,0)-1,2),"")</f>
        <v>#N/A</v>
      </c>
      <c r="I94" s="18" t="e">
        <f ca="1">IF($B94,OFFSET(SWITCHES!#REF!,MATCH($D$2,SWITCHES!$B:$B,0)-1,2),"")</f>
        <v>#N/A</v>
      </c>
      <c r="J94" s="18" t="e">
        <f ca="1">IF($B94,OFFSET(SWITCHES!#REF!,MATCH($D$2,SWITCHES!$B:$B,0)-1,2),"")</f>
        <v>#N/A</v>
      </c>
      <c r="K94" s="18" t="e">
        <f ca="1">IF($B94,OFFSET(SWITCHES!#REF!,MATCH($D$2,SWITCHES!$B:$B,0)-1,2),"")</f>
        <v>#N/A</v>
      </c>
      <c r="L94" s="18" t="e">
        <f ca="1">IF($B94,OFFSET(SWITCHES!#REF!,MATCH($D$2,SWITCHES!$B:$B,0)-1,2),"")</f>
        <v>#N/A</v>
      </c>
      <c r="M94" s="18" t="e">
        <f ca="1">IF($B94,OFFSET(SWITCHES!#REF!,MATCH($D$2,SWITCHES!$B:$B,0)-1,2),"")</f>
        <v>#N/A</v>
      </c>
      <c r="N94" s="18" t="e">
        <f ca="1">IF($B94,OFFSET(SWITCHES!#REF!,MATCH($D$2,SWITCHES!$B:$B,0)-1,2),"")</f>
        <v>#N/A</v>
      </c>
      <c r="O94" s="18" t="e">
        <f ca="1">IF($B94,OFFSET(SWITCHES!#REF!,MATCH($D$2,SWITCHES!$B:$B,0)-1,2),"")</f>
        <v>#N/A</v>
      </c>
      <c r="P94" s="18" t="e">
        <f ca="1">IF($B94,OFFSET(SWITCHES!#REF!,MATCH($D$2,SWITCHES!$B:$B,0)-1,2),"")</f>
        <v>#N/A</v>
      </c>
    </row>
    <row r="95" spans="2:16">
      <c r="B95" s="18" t="e" cm="1">
        <f t="array" aca="1" ref="B95" ca="1">IF(OFFSET(INDIRECT("SWITCHES!B"&amp;TEXT(ROW()-8,"0")),MATCH($D$2,SWITCHES!$B:$B,0)-1,0)=$D$2,TRUE,FALSE)</f>
        <v>#N/A</v>
      </c>
      <c r="C95" s="18" t="e">
        <f ca="1">IF($B95,OFFSET(SWITCHES!#REF!,MATCH($D$2,SWITCHES!$B:$B,0)-1,2),"")</f>
        <v>#N/A</v>
      </c>
      <c r="D95" s="18" t="e">
        <f ca="1">IF($B95,OFFSET(SWITCHES!#REF!,MATCH($D$2,SWITCHES!$B:$B,0)-1,2),"")</f>
        <v>#N/A</v>
      </c>
      <c r="E95" s="18" t="e">
        <f ca="1">IF($B95,OFFSET(SWITCHES!#REF!,MATCH($D$2,SWITCHES!$B:$B,0)-1,2),"")</f>
        <v>#N/A</v>
      </c>
      <c r="F95" s="18" t="e">
        <f ca="1">IF($B95,OFFSET(SWITCHES!#REF!,MATCH($D$2,SWITCHES!$B:$B,0)-1,2),"")</f>
        <v>#N/A</v>
      </c>
      <c r="G95" s="18" t="e">
        <f ca="1">IF($B95,OFFSET(SWITCHES!#REF!,MATCH($D$2,SWITCHES!$B:$B,0)-1,2),"")</f>
        <v>#N/A</v>
      </c>
      <c r="H95" s="18" t="e">
        <f ca="1">IF($B95,OFFSET(SWITCHES!#REF!,MATCH($D$2,SWITCHES!$B:$B,0)-1,2),"")</f>
        <v>#N/A</v>
      </c>
      <c r="I95" s="18" t="e">
        <f ca="1">IF($B95,OFFSET(SWITCHES!#REF!,MATCH($D$2,SWITCHES!$B:$B,0)-1,2),"")</f>
        <v>#N/A</v>
      </c>
      <c r="J95" s="18" t="e">
        <f ca="1">IF($B95,OFFSET(SWITCHES!#REF!,MATCH($D$2,SWITCHES!$B:$B,0)-1,2),"")</f>
        <v>#N/A</v>
      </c>
      <c r="K95" s="18" t="e">
        <f ca="1">IF($B95,OFFSET(SWITCHES!#REF!,MATCH($D$2,SWITCHES!$B:$B,0)-1,2),"")</f>
        <v>#N/A</v>
      </c>
      <c r="L95" s="18" t="e">
        <f ca="1">IF($B95,OFFSET(SWITCHES!#REF!,MATCH($D$2,SWITCHES!$B:$B,0)-1,2),"")</f>
        <v>#N/A</v>
      </c>
      <c r="M95" s="18" t="e">
        <f ca="1">IF($B95,OFFSET(SWITCHES!#REF!,MATCH($D$2,SWITCHES!$B:$B,0)-1,2),"")</f>
        <v>#N/A</v>
      </c>
      <c r="N95" s="18" t="e">
        <f ca="1">IF($B95,OFFSET(SWITCHES!#REF!,MATCH($D$2,SWITCHES!$B:$B,0)-1,2),"")</f>
        <v>#N/A</v>
      </c>
      <c r="O95" s="18" t="e">
        <f ca="1">IF($B95,OFFSET(SWITCHES!#REF!,MATCH($D$2,SWITCHES!$B:$B,0)-1,2),"")</f>
        <v>#N/A</v>
      </c>
      <c r="P95" s="18" t="e">
        <f ca="1">IF($B95,OFFSET(SWITCHES!#REF!,MATCH($D$2,SWITCHES!$B:$B,0)-1,2),"")</f>
        <v>#N/A</v>
      </c>
    </row>
    <row r="96" spans="2:16">
      <c r="B96" s="18" t="e" cm="1">
        <f t="array" aca="1" ref="B96" ca="1">IF(OFFSET(INDIRECT("SWITCHES!B"&amp;TEXT(ROW()-8,"0")),MATCH($D$2,SWITCHES!$B:$B,0)-1,0)=$D$2,TRUE,FALSE)</f>
        <v>#N/A</v>
      </c>
      <c r="C96" s="18" t="e">
        <f ca="1">IF($B96,OFFSET(SWITCHES!#REF!,MATCH($D$2,SWITCHES!$B:$B,0)-1,2),"")</f>
        <v>#N/A</v>
      </c>
      <c r="D96" s="18" t="e">
        <f ca="1">IF($B96,OFFSET(SWITCHES!#REF!,MATCH($D$2,SWITCHES!$B:$B,0)-1,2),"")</f>
        <v>#N/A</v>
      </c>
      <c r="E96" s="18" t="e">
        <f ca="1">IF($B96,OFFSET(SWITCHES!#REF!,MATCH($D$2,SWITCHES!$B:$B,0)-1,2),"")</f>
        <v>#N/A</v>
      </c>
      <c r="F96" s="18" t="e">
        <f ca="1">IF($B96,OFFSET(SWITCHES!#REF!,MATCH($D$2,SWITCHES!$B:$B,0)-1,2),"")</f>
        <v>#N/A</v>
      </c>
      <c r="G96" s="18" t="e">
        <f ca="1">IF($B96,OFFSET(SWITCHES!#REF!,MATCH($D$2,SWITCHES!$B:$B,0)-1,2),"")</f>
        <v>#N/A</v>
      </c>
      <c r="H96" s="18" t="e">
        <f ca="1">IF($B96,OFFSET(SWITCHES!#REF!,MATCH($D$2,SWITCHES!$B:$B,0)-1,2),"")</f>
        <v>#N/A</v>
      </c>
      <c r="I96" s="18" t="e">
        <f ca="1">IF($B96,OFFSET(SWITCHES!#REF!,MATCH($D$2,SWITCHES!$B:$B,0)-1,2),"")</f>
        <v>#N/A</v>
      </c>
      <c r="J96" s="18" t="e">
        <f ca="1">IF($B96,OFFSET(SWITCHES!#REF!,MATCH($D$2,SWITCHES!$B:$B,0)-1,2),"")</f>
        <v>#N/A</v>
      </c>
      <c r="K96" s="18" t="e">
        <f ca="1">IF($B96,OFFSET(SWITCHES!#REF!,MATCH($D$2,SWITCHES!$B:$B,0)-1,2),"")</f>
        <v>#N/A</v>
      </c>
      <c r="L96" s="18" t="e">
        <f ca="1">IF($B96,OFFSET(SWITCHES!#REF!,MATCH($D$2,SWITCHES!$B:$B,0)-1,2),"")</f>
        <v>#N/A</v>
      </c>
      <c r="M96" s="18" t="e">
        <f ca="1">IF($B96,OFFSET(SWITCHES!#REF!,MATCH($D$2,SWITCHES!$B:$B,0)-1,2),"")</f>
        <v>#N/A</v>
      </c>
      <c r="N96" s="18" t="e">
        <f ca="1">IF($B96,OFFSET(SWITCHES!#REF!,MATCH($D$2,SWITCHES!$B:$B,0)-1,2),"")</f>
        <v>#N/A</v>
      </c>
      <c r="O96" s="18" t="e">
        <f ca="1">IF($B96,OFFSET(SWITCHES!#REF!,MATCH($D$2,SWITCHES!$B:$B,0)-1,2),"")</f>
        <v>#N/A</v>
      </c>
      <c r="P96" s="18" t="e">
        <f ca="1">IF($B96,OFFSET(SWITCHES!#REF!,MATCH($D$2,SWITCHES!$B:$B,0)-1,2),"")</f>
        <v>#N/A</v>
      </c>
    </row>
    <row r="97" spans="2:16">
      <c r="B97" s="18" t="e" cm="1">
        <f t="array" aca="1" ref="B97" ca="1">IF(OFFSET(INDIRECT("SWITCHES!B"&amp;TEXT(ROW()-8,"0")),MATCH($D$2,SWITCHES!$B:$B,0)-1,0)=$D$2,TRUE,FALSE)</f>
        <v>#N/A</v>
      </c>
      <c r="C97" s="18" t="e">
        <f ca="1">IF($B97,OFFSET(SWITCHES!#REF!,MATCH($D$2,SWITCHES!$B:$B,0)-1,2),"")</f>
        <v>#N/A</v>
      </c>
      <c r="D97" s="18" t="e">
        <f ca="1">IF($B97,OFFSET(SWITCHES!#REF!,MATCH($D$2,SWITCHES!$B:$B,0)-1,2),"")</f>
        <v>#N/A</v>
      </c>
      <c r="E97" s="18" t="e">
        <f ca="1">IF($B97,OFFSET(SWITCHES!#REF!,MATCH($D$2,SWITCHES!$B:$B,0)-1,2),"")</f>
        <v>#N/A</v>
      </c>
      <c r="F97" s="18" t="e">
        <f ca="1">IF($B97,OFFSET(SWITCHES!#REF!,MATCH($D$2,SWITCHES!$B:$B,0)-1,2),"")</f>
        <v>#N/A</v>
      </c>
      <c r="G97" s="18" t="e">
        <f ca="1">IF($B97,OFFSET(SWITCHES!#REF!,MATCH($D$2,SWITCHES!$B:$B,0)-1,2),"")</f>
        <v>#N/A</v>
      </c>
      <c r="H97" s="18" t="e">
        <f ca="1">IF($B97,OFFSET(SWITCHES!#REF!,MATCH($D$2,SWITCHES!$B:$B,0)-1,2),"")</f>
        <v>#N/A</v>
      </c>
      <c r="I97" s="18" t="e">
        <f ca="1">IF($B97,OFFSET(SWITCHES!#REF!,MATCH($D$2,SWITCHES!$B:$B,0)-1,2),"")</f>
        <v>#N/A</v>
      </c>
      <c r="J97" s="18" t="e">
        <f ca="1">IF($B97,OFFSET(SWITCHES!#REF!,MATCH($D$2,SWITCHES!$B:$B,0)-1,2),"")</f>
        <v>#N/A</v>
      </c>
      <c r="K97" s="18" t="e">
        <f ca="1">IF($B97,OFFSET(SWITCHES!#REF!,MATCH($D$2,SWITCHES!$B:$B,0)-1,2),"")</f>
        <v>#N/A</v>
      </c>
      <c r="L97" s="18" t="e">
        <f ca="1">IF($B97,OFFSET(SWITCHES!#REF!,MATCH($D$2,SWITCHES!$B:$B,0)-1,2),"")</f>
        <v>#N/A</v>
      </c>
      <c r="M97" s="18" t="e">
        <f ca="1">IF($B97,OFFSET(SWITCHES!#REF!,MATCH($D$2,SWITCHES!$B:$B,0)-1,2),"")</f>
        <v>#N/A</v>
      </c>
      <c r="N97" s="18" t="e">
        <f ca="1">IF($B97,OFFSET(SWITCHES!#REF!,MATCH($D$2,SWITCHES!$B:$B,0)-1,2),"")</f>
        <v>#N/A</v>
      </c>
      <c r="O97" s="18" t="e">
        <f ca="1">IF($B97,OFFSET(SWITCHES!#REF!,MATCH($D$2,SWITCHES!$B:$B,0)-1,2),"")</f>
        <v>#N/A</v>
      </c>
      <c r="P97" s="18" t="e">
        <f ca="1">IF($B97,OFFSET(SWITCHES!#REF!,MATCH($D$2,SWITCHES!$B:$B,0)-1,2),"")</f>
        <v>#N/A</v>
      </c>
    </row>
    <row r="98" spans="2:16">
      <c r="B98" s="18" t="e" cm="1">
        <f t="array" aca="1" ref="B98" ca="1">IF(OFFSET(INDIRECT("SWITCHES!B"&amp;TEXT(ROW()-8,"0")),MATCH($D$2,SWITCHES!$B:$B,0)-1,0)=$D$2,TRUE,FALSE)</f>
        <v>#N/A</v>
      </c>
      <c r="C98" s="18" t="e">
        <f ca="1">IF($B98,OFFSET(SWITCHES!#REF!,MATCH($D$2,SWITCHES!$B:$B,0)-1,2),"")</f>
        <v>#N/A</v>
      </c>
      <c r="D98" s="18" t="e">
        <f ca="1">IF($B98,OFFSET(SWITCHES!#REF!,MATCH($D$2,SWITCHES!$B:$B,0)-1,2),"")</f>
        <v>#N/A</v>
      </c>
      <c r="E98" s="18" t="e">
        <f ca="1">IF($B98,OFFSET(SWITCHES!#REF!,MATCH($D$2,SWITCHES!$B:$B,0)-1,2),"")</f>
        <v>#N/A</v>
      </c>
      <c r="F98" s="18" t="e">
        <f ca="1">IF($B98,OFFSET(SWITCHES!#REF!,MATCH($D$2,SWITCHES!$B:$B,0)-1,2),"")</f>
        <v>#N/A</v>
      </c>
      <c r="G98" s="18" t="e">
        <f ca="1">IF($B98,OFFSET(SWITCHES!#REF!,MATCH($D$2,SWITCHES!$B:$B,0)-1,2),"")</f>
        <v>#N/A</v>
      </c>
      <c r="H98" s="18" t="e">
        <f ca="1">IF($B98,OFFSET(SWITCHES!#REF!,MATCH($D$2,SWITCHES!$B:$B,0)-1,2),"")</f>
        <v>#N/A</v>
      </c>
      <c r="I98" s="18" t="e">
        <f ca="1">IF($B98,OFFSET(SWITCHES!#REF!,MATCH($D$2,SWITCHES!$B:$B,0)-1,2),"")</f>
        <v>#N/A</v>
      </c>
      <c r="J98" s="18" t="e">
        <f ca="1">IF($B98,OFFSET(SWITCHES!#REF!,MATCH($D$2,SWITCHES!$B:$B,0)-1,2),"")</f>
        <v>#N/A</v>
      </c>
      <c r="K98" s="18" t="e">
        <f ca="1">IF($B98,OFFSET(SWITCHES!#REF!,MATCH($D$2,SWITCHES!$B:$B,0)-1,2),"")</f>
        <v>#N/A</v>
      </c>
      <c r="L98" s="18" t="e">
        <f ca="1">IF($B98,OFFSET(SWITCHES!#REF!,MATCH($D$2,SWITCHES!$B:$B,0)-1,2),"")</f>
        <v>#N/A</v>
      </c>
      <c r="M98" s="18" t="e">
        <f ca="1">IF($B98,OFFSET(SWITCHES!#REF!,MATCH($D$2,SWITCHES!$B:$B,0)-1,2),"")</f>
        <v>#N/A</v>
      </c>
      <c r="N98" s="18" t="e">
        <f ca="1">IF($B98,OFFSET(SWITCHES!#REF!,MATCH($D$2,SWITCHES!$B:$B,0)-1,2),"")</f>
        <v>#N/A</v>
      </c>
      <c r="O98" s="18" t="e">
        <f ca="1">IF($B98,OFFSET(SWITCHES!#REF!,MATCH($D$2,SWITCHES!$B:$B,0)-1,2),"")</f>
        <v>#N/A</v>
      </c>
      <c r="P98" s="18" t="e">
        <f ca="1">IF($B98,OFFSET(SWITCHES!#REF!,MATCH($D$2,SWITCHES!$B:$B,0)-1,2),"")</f>
        <v>#N/A</v>
      </c>
    </row>
    <row r="99" spans="2:16">
      <c r="B99" s="18" t="e" cm="1">
        <f t="array" aca="1" ref="B99" ca="1">IF(OFFSET(INDIRECT("SWITCHES!B"&amp;TEXT(ROW()-8,"0")),MATCH($D$2,SWITCHES!$B:$B,0)-1,0)=$D$2,TRUE,FALSE)</f>
        <v>#N/A</v>
      </c>
      <c r="C99" s="18" t="e">
        <f ca="1">IF($B99,OFFSET(SWITCHES!#REF!,MATCH($D$2,SWITCHES!$B:$B,0)-1,2),"")</f>
        <v>#N/A</v>
      </c>
      <c r="D99" s="18" t="e">
        <f ca="1">IF($B99,OFFSET(SWITCHES!#REF!,MATCH($D$2,SWITCHES!$B:$B,0)-1,2),"")</f>
        <v>#N/A</v>
      </c>
      <c r="E99" s="18" t="e">
        <f ca="1">IF($B99,OFFSET(SWITCHES!#REF!,MATCH($D$2,SWITCHES!$B:$B,0)-1,2),"")</f>
        <v>#N/A</v>
      </c>
      <c r="F99" s="18" t="e">
        <f ca="1">IF($B99,OFFSET(SWITCHES!#REF!,MATCH($D$2,SWITCHES!$B:$B,0)-1,2),"")</f>
        <v>#N/A</v>
      </c>
      <c r="G99" s="18" t="e">
        <f ca="1">IF($B99,OFFSET(SWITCHES!#REF!,MATCH($D$2,SWITCHES!$B:$B,0)-1,2),"")</f>
        <v>#N/A</v>
      </c>
      <c r="H99" s="18" t="e">
        <f ca="1">IF($B99,OFFSET(SWITCHES!#REF!,MATCH($D$2,SWITCHES!$B:$B,0)-1,2),"")</f>
        <v>#N/A</v>
      </c>
      <c r="I99" s="18" t="e">
        <f ca="1">IF($B99,OFFSET(SWITCHES!#REF!,MATCH($D$2,SWITCHES!$B:$B,0)-1,2),"")</f>
        <v>#N/A</v>
      </c>
      <c r="J99" s="18" t="e">
        <f ca="1">IF($B99,OFFSET(SWITCHES!#REF!,MATCH($D$2,SWITCHES!$B:$B,0)-1,2),"")</f>
        <v>#N/A</v>
      </c>
      <c r="K99" s="18" t="e">
        <f ca="1">IF($B99,OFFSET(SWITCHES!#REF!,MATCH($D$2,SWITCHES!$B:$B,0)-1,2),"")</f>
        <v>#N/A</v>
      </c>
      <c r="L99" s="18" t="e">
        <f ca="1">IF($B99,OFFSET(SWITCHES!#REF!,MATCH($D$2,SWITCHES!$B:$B,0)-1,2),"")</f>
        <v>#N/A</v>
      </c>
      <c r="M99" s="18" t="e">
        <f ca="1">IF($B99,OFFSET(SWITCHES!#REF!,MATCH($D$2,SWITCHES!$B:$B,0)-1,2),"")</f>
        <v>#N/A</v>
      </c>
      <c r="N99" s="18" t="e">
        <f ca="1">IF($B99,OFFSET(SWITCHES!#REF!,MATCH($D$2,SWITCHES!$B:$B,0)-1,2),"")</f>
        <v>#N/A</v>
      </c>
      <c r="O99" s="18" t="e">
        <f ca="1">IF($B99,OFFSET(SWITCHES!#REF!,MATCH($D$2,SWITCHES!$B:$B,0)-1,2),"")</f>
        <v>#N/A</v>
      </c>
      <c r="P99" s="18" t="e">
        <f ca="1">IF($B99,OFFSET(SWITCHES!#REF!,MATCH($D$2,SWITCHES!$B:$B,0)-1,2),"")</f>
        <v>#N/A</v>
      </c>
    </row>
    <row r="100" spans="2:16">
      <c r="B100" s="18" t="e" cm="1">
        <f t="array" aca="1" ref="B100" ca="1">IF(OFFSET(INDIRECT("SWITCHES!B"&amp;TEXT(ROW()-8,"0")),MATCH($D$2,SWITCHES!$B:$B,0)-1,0)=$D$2,TRUE,FALSE)</f>
        <v>#N/A</v>
      </c>
      <c r="C100" s="18" t="e">
        <f ca="1">IF($B100,OFFSET(SWITCHES!#REF!,MATCH($D$2,SWITCHES!$B:$B,0)-1,2),"")</f>
        <v>#N/A</v>
      </c>
      <c r="D100" s="18" t="e">
        <f ca="1">IF($B100,OFFSET(SWITCHES!#REF!,MATCH($D$2,SWITCHES!$B:$B,0)-1,2),"")</f>
        <v>#N/A</v>
      </c>
      <c r="E100" s="18" t="e">
        <f ca="1">IF($B100,OFFSET(SWITCHES!#REF!,MATCH($D$2,SWITCHES!$B:$B,0)-1,2),"")</f>
        <v>#N/A</v>
      </c>
      <c r="F100" s="18" t="e">
        <f ca="1">IF($B100,OFFSET(SWITCHES!#REF!,MATCH($D$2,SWITCHES!$B:$B,0)-1,2),"")</f>
        <v>#N/A</v>
      </c>
      <c r="G100" s="18" t="e">
        <f ca="1">IF($B100,OFFSET(SWITCHES!#REF!,MATCH($D$2,SWITCHES!$B:$B,0)-1,2),"")</f>
        <v>#N/A</v>
      </c>
      <c r="H100" s="18" t="e">
        <f ca="1">IF($B100,OFFSET(SWITCHES!#REF!,MATCH($D$2,SWITCHES!$B:$B,0)-1,2),"")</f>
        <v>#N/A</v>
      </c>
      <c r="I100" s="18" t="e">
        <f ca="1">IF($B100,OFFSET(SWITCHES!#REF!,MATCH($D$2,SWITCHES!$B:$B,0)-1,2),"")</f>
        <v>#N/A</v>
      </c>
      <c r="J100" s="18" t="e">
        <f ca="1">IF($B100,OFFSET(SWITCHES!#REF!,MATCH($D$2,SWITCHES!$B:$B,0)-1,2),"")</f>
        <v>#N/A</v>
      </c>
      <c r="K100" s="18" t="e">
        <f ca="1">IF($B100,OFFSET(SWITCHES!#REF!,MATCH($D$2,SWITCHES!$B:$B,0)-1,2),"")</f>
        <v>#N/A</v>
      </c>
      <c r="L100" s="18" t="e">
        <f ca="1">IF($B100,OFFSET(SWITCHES!#REF!,MATCH($D$2,SWITCHES!$B:$B,0)-1,2),"")</f>
        <v>#N/A</v>
      </c>
      <c r="M100" s="18" t="e">
        <f ca="1">IF($B100,OFFSET(SWITCHES!#REF!,MATCH($D$2,SWITCHES!$B:$B,0)-1,2),"")</f>
        <v>#N/A</v>
      </c>
      <c r="N100" s="18" t="e">
        <f ca="1">IF($B100,OFFSET(SWITCHES!#REF!,MATCH($D$2,SWITCHES!$B:$B,0)-1,2),"")</f>
        <v>#N/A</v>
      </c>
      <c r="O100" s="18" t="e">
        <f ca="1">IF($B100,OFFSET(SWITCHES!#REF!,MATCH($D$2,SWITCHES!$B:$B,0)-1,2),"")</f>
        <v>#N/A</v>
      </c>
      <c r="P100" s="18" t="e">
        <f ca="1">IF($B100,OFFSET(SWITCHES!#REF!,MATCH($D$2,SWITCHES!$B:$B,0)-1,2),"")</f>
        <v>#N/A</v>
      </c>
    </row>
    <row r="101" spans="2:16">
      <c r="B101" s="18" t="e" cm="1">
        <f t="array" aca="1" ref="B101" ca="1">IF(OFFSET(INDIRECT("SWITCHES!B"&amp;TEXT(ROW()-8,"0")),MATCH($D$2,SWITCHES!$B:$B,0)-1,0)=$D$2,TRUE,FALSE)</f>
        <v>#N/A</v>
      </c>
      <c r="C101" s="18" t="e">
        <f ca="1">IF($B101,OFFSET(SWITCHES!#REF!,MATCH($D$2,SWITCHES!$B:$B,0)-1,2),"")</f>
        <v>#N/A</v>
      </c>
      <c r="D101" s="18" t="e">
        <f ca="1">IF($B101,OFFSET(SWITCHES!#REF!,MATCH($D$2,SWITCHES!$B:$B,0)-1,2),"")</f>
        <v>#N/A</v>
      </c>
      <c r="E101" s="18" t="e">
        <f ca="1">IF($B101,OFFSET(SWITCHES!#REF!,MATCH($D$2,SWITCHES!$B:$B,0)-1,2),"")</f>
        <v>#N/A</v>
      </c>
      <c r="F101" s="18" t="e">
        <f ca="1">IF($B101,OFFSET(SWITCHES!#REF!,MATCH($D$2,SWITCHES!$B:$B,0)-1,2),"")</f>
        <v>#N/A</v>
      </c>
      <c r="G101" s="18" t="e">
        <f ca="1">IF($B101,OFFSET(SWITCHES!#REF!,MATCH($D$2,SWITCHES!$B:$B,0)-1,2),"")</f>
        <v>#N/A</v>
      </c>
      <c r="H101" s="18" t="e">
        <f ca="1">IF($B101,OFFSET(SWITCHES!#REF!,MATCH($D$2,SWITCHES!$B:$B,0)-1,2),"")</f>
        <v>#N/A</v>
      </c>
      <c r="I101" s="18" t="e">
        <f ca="1">IF($B101,OFFSET(SWITCHES!#REF!,MATCH($D$2,SWITCHES!$B:$B,0)-1,2),"")</f>
        <v>#N/A</v>
      </c>
      <c r="J101" s="18" t="e">
        <f ca="1">IF($B101,OFFSET(SWITCHES!#REF!,MATCH($D$2,SWITCHES!$B:$B,0)-1,2),"")</f>
        <v>#N/A</v>
      </c>
      <c r="K101" s="18" t="e">
        <f ca="1">IF($B101,OFFSET(SWITCHES!#REF!,MATCH($D$2,SWITCHES!$B:$B,0)-1,2),"")</f>
        <v>#N/A</v>
      </c>
      <c r="L101" s="18" t="e">
        <f ca="1">IF($B101,OFFSET(SWITCHES!#REF!,MATCH($D$2,SWITCHES!$B:$B,0)-1,2),"")</f>
        <v>#N/A</v>
      </c>
      <c r="M101" s="18" t="e">
        <f ca="1">IF($B101,OFFSET(SWITCHES!#REF!,MATCH($D$2,SWITCHES!$B:$B,0)-1,2),"")</f>
        <v>#N/A</v>
      </c>
      <c r="N101" s="18" t="e">
        <f ca="1">IF($B101,OFFSET(SWITCHES!#REF!,MATCH($D$2,SWITCHES!$B:$B,0)-1,2),"")</f>
        <v>#N/A</v>
      </c>
      <c r="O101" s="18" t="e">
        <f ca="1">IF($B101,OFFSET(SWITCHES!#REF!,MATCH($D$2,SWITCHES!$B:$B,0)-1,2),"")</f>
        <v>#N/A</v>
      </c>
      <c r="P101" s="18" t="e">
        <f ca="1">IF($B101,OFFSET(SWITCHES!#REF!,MATCH($D$2,SWITCHES!$B:$B,0)-1,2),"")</f>
        <v>#N/A</v>
      </c>
    </row>
    <row r="102" spans="2:16">
      <c r="B102" s="18" t="e" cm="1">
        <f t="array" aca="1" ref="B102" ca="1">IF(OFFSET(INDIRECT("SWITCHES!B"&amp;TEXT(ROW()-8,"0")),MATCH($D$2,SWITCHES!$B:$B,0)-1,0)=$D$2,TRUE,FALSE)</f>
        <v>#N/A</v>
      </c>
      <c r="C102" s="18" t="e">
        <f ca="1">IF($B102,OFFSET(SWITCHES!#REF!,MATCH($D$2,SWITCHES!$B:$B,0)-1,2),"")</f>
        <v>#N/A</v>
      </c>
      <c r="D102" s="18" t="e">
        <f ca="1">IF($B102,OFFSET(SWITCHES!#REF!,MATCH($D$2,SWITCHES!$B:$B,0)-1,2),"")</f>
        <v>#N/A</v>
      </c>
      <c r="E102" s="18" t="e">
        <f ca="1">IF($B102,OFFSET(SWITCHES!#REF!,MATCH($D$2,SWITCHES!$B:$B,0)-1,2),"")</f>
        <v>#N/A</v>
      </c>
      <c r="F102" s="18" t="e">
        <f ca="1">IF($B102,OFFSET(SWITCHES!#REF!,MATCH($D$2,SWITCHES!$B:$B,0)-1,2),"")</f>
        <v>#N/A</v>
      </c>
      <c r="G102" s="18" t="e">
        <f ca="1">IF($B102,OFFSET(SWITCHES!#REF!,MATCH($D$2,SWITCHES!$B:$B,0)-1,2),"")</f>
        <v>#N/A</v>
      </c>
      <c r="H102" s="18" t="e">
        <f ca="1">IF($B102,OFFSET(SWITCHES!#REF!,MATCH($D$2,SWITCHES!$B:$B,0)-1,2),"")</f>
        <v>#N/A</v>
      </c>
      <c r="I102" s="18" t="e">
        <f ca="1">IF($B102,OFFSET(SWITCHES!#REF!,MATCH($D$2,SWITCHES!$B:$B,0)-1,2),"")</f>
        <v>#N/A</v>
      </c>
      <c r="J102" s="18" t="e">
        <f ca="1">IF($B102,OFFSET(SWITCHES!#REF!,MATCH($D$2,SWITCHES!$B:$B,0)-1,2),"")</f>
        <v>#N/A</v>
      </c>
      <c r="K102" s="18" t="e">
        <f ca="1">IF($B102,OFFSET(SWITCHES!#REF!,MATCH($D$2,SWITCHES!$B:$B,0)-1,2),"")</f>
        <v>#N/A</v>
      </c>
      <c r="L102" s="18" t="e">
        <f ca="1">IF($B102,OFFSET(SWITCHES!#REF!,MATCH($D$2,SWITCHES!$B:$B,0)-1,2),"")</f>
        <v>#N/A</v>
      </c>
      <c r="M102" s="18" t="e">
        <f ca="1">IF($B102,OFFSET(SWITCHES!#REF!,MATCH($D$2,SWITCHES!$B:$B,0)-1,2),"")</f>
        <v>#N/A</v>
      </c>
      <c r="N102" s="18" t="e">
        <f ca="1">IF($B102,OFFSET(SWITCHES!#REF!,MATCH($D$2,SWITCHES!$B:$B,0)-1,2),"")</f>
        <v>#N/A</v>
      </c>
      <c r="O102" s="18" t="e">
        <f ca="1">IF($B102,OFFSET(SWITCHES!#REF!,MATCH($D$2,SWITCHES!$B:$B,0)-1,2),"")</f>
        <v>#N/A</v>
      </c>
      <c r="P102" s="18" t="e">
        <f ca="1">IF($B102,OFFSET(SWITCHES!#REF!,MATCH($D$2,SWITCHES!$B:$B,0)-1,2),"")</f>
        <v>#N/A</v>
      </c>
    </row>
    <row r="103" spans="2:16">
      <c r="B103" s="18" t="e" cm="1">
        <f t="array" aca="1" ref="B103" ca="1">IF(OFFSET(INDIRECT("SWITCHES!B"&amp;TEXT(ROW()-8,"0")),MATCH($D$2,SWITCHES!$B:$B,0)-1,0)=$D$2,TRUE,FALSE)</f>
        <v>#N/A</v>
      </c>
      <c r="C103" s="18" t="e">
        <f ca="1">IF($B103,OFFSET(SWITCHES!#REF!,MATCH($D$2,SWITCHES!$B:$B,0)-1,2),"")</f>
        <v>#N/A</v>
      </c>
      <c r="D103" s="18" t="e">
        <f ca="1">IF($B103,OFFSET(SWITCHES!#REF!,MATCH($D$2,SWITCHES!$B:$B,0)-1,2),"")</f>
        <v>#N/A</v>
      </c>
      <c r="E103" s="18" t="e">
        <f ca="1">IF($B103,OFFSET(SWITCHES!#REF!,MATCH($D$2,SWITCHES!$B:$B,0)-1,2),"")</f>
        <v>#N/A</v>
      </c>
      <c r="F103" s="18" t="e">
        <f ca="1">IF($B103,OFFSET(SWITCHES!#REF!,MATCH($D$2,SWITCHES!$B:$B,0)-1,2),"")</f>
        <v>#N/A</v>
      </c>
      <c r="G103" s="18" t="e">
        <f ca="1">IF($B103,OFFSET(SWITCHES!#REF!,MATCH($D$2,SWITCHES!$B:$B,0)-1,2),"")</f>
        <v>#N/A</v>
      </c>
      <c r="H103" s="18" t="e">
        <f ca="1">IF($B103,OFFSET(SWITCHES!#REF!,MATCH($D$2,SWITCHES!$B:$B,0)-1,2),"")</f>
        <v>#N/A</v>
      </c>
      <c r="I103" s="18" t="e">
        <f ca="1">IF($B103,OFFSET(SWITCHES!#REF!,MATCH($D$2,SWITCHES!$B:$B,0)-1,2),"")</f>
        <v>#N/A</v>
      </c>
      <c r="J103" s="18" t="e">
        <f ca="1">IF($B103,OFFSET(SWITCHES!#REF!,MATCH($D$2,SWITCHES!$B:$B,0)-1,2),"")</f>
        <v>#N/A</v>
      </c>
      <c r="K103" s="18" t="e">
        <f ca="1">IF($B103,OFFSET(SWITCHES!#REF!,MATCH($D$2,SWITCHES!$B:$B,0)-1,2),"")</f>
        <v>#N/A</v>
      </c>
      <c r="L103" s="18" t="e">
        <f ca="1">IF($B103,OFFSET(SWITCHES!#REF!,MATCH($D$2,SWITCHES!$B:$B,0)-1,2),"")</f>
        <v>#N/A</v>
      </c>
      <c r="M103" s="18" t="e">
        <f ca="1">IF($B103,OFFSET(SWITCHES!#REF!,MATCH($D$2,SWITCHES!$B:$B,0)-1,2),"")</f>
        <v>#N/A</v>
      </c>
      <c r="N103" s="18" t="e">
        <f ca="1">IF($B103,OFFSET(SWITCHES!#REF!,MATCH($D$2,SWITCHES!$B:$B,0)-1,2),"")</f>
        <v>#N/A</v>
      </c>
      <c r="O103" s="18" t="e">
        <f ca="1">IF($B103,OFFSET(SWITCHES!#REF!,MATCH($D$2,SWITCHES!$B:$B,0)-1,2),"")</f>
        <v>#N/A</v>
      </c>
      <c r="P103" s="18" t="e">
        <f ca="1">IF($B103,OFFSET(SWITCHES!#REF!,MATCH($D$2,SWITCHES!$B:$B,0)-1,2),"")</f>
        <v>#N/A</v>
      </c>
    </row>
    <row r="104" spans="2:16">
      <c r="B104" s="18" t="e" cm="1">
        <f t="array" aca="1" ref="B104" ca="1">IF(OFFSET(INDIRECT("SWITCHES!B"&amp;TEXT(ROW()-8,"0")),MATCH($D$2,SWITCHES!$B:$B,0)-1,0)=$D$2,TRUE,FALSE)</f>
        <v>#N/A</v>
      </c>
      <c r="C104" s="18" t="e">
        <f ca="1">IF($B104,OFFSET(SWITCHES!#REF!,MATCH($D$2,SWITCHES!$B:$B,0)-1,2),"")</f>
        <v>#N/A</v>
      </c>
      <c r="D104" s="18" t="e">
        <f ca="1">IF($B104,OFFSET(SWITCHES!#REF!,MATCH($D$2,SWITCHES!$B:$B,0)-1,2),"")</f>
        <v>#N/A</v>
      </c>
      <c r="E104" s="18" t="e">
        <f ca="1">IF($B104,OFFSET(SWITCHES!#REF!,MATCH($D$2,SWITCHES!$B:$B,0)-1,2),"")</f>
        <v>#N/A</v>
      </c>
      <c r="F104" s="18" t="e">
        <f ca="1">IF($B104,OFFSET(SWITCHES!#REF!,MATCH($D$2,SWITCHES!$B:$B,0)-1,2),"")</f>
        <v>#N/A</v>
      </c>
      <c r="G104" s="18" t="e">
        <f ca="1">IF($B104,OFFSET(SWITCHES!#REF!,MATCH($D$2,SWITCHES!$B:$B,0)-1,2),"")</f>
        <v>#N/A</v>
      </c>
      <c r="H104" s="18" t="e">
        <f ca="1">IF($B104,OFFSET(SWITCHES!#REF!,MATCH($D$2,SWITCHES!$B:$B,0)-1,2),"")</f>
        <v>#N/A</v>
      </c>
      <c r="I104" s="18" t="e">
        <f ca="1">IF($B104,OFFSET(SWITCHES!#REF!,MATCH($D$2,SWITCHES!$B:$B,0)-1,2),"")</f>
        <v>#N/A</v>
      </c>
      <c r="J104" s="18" t="e">
        <f ca="1">IF($B104,OFFSET(SWITCHES!#REF!,MATCH($D$2,SWITCHES!$B:$B,0)-1,2),"")</f>
        <v>#N/A</v>
      </c>
      <c r="K104" s="18" t="e">
        <f ca="1">IF($B104,OFFSET(SWITCHES!#REF!,MATCH($D$2,SWITCHES!$B:$B,0)-1,2),"")</f>
        <v>#N/A</v>
      </c>
      <c r="L104" s="18" t="e">
        <f ca="1">IF($B104,OFFSET(SWITCHES!#REF!,MATCH($D$2,SWITCHES!$B:$B,0)-1,2),"")</f>
        <v>#N/A</v>
      </c>
      <c r="M104" s="18" t="e">
        <f ca="1">IF($B104,OFFSET(SWITCHES!#REF!,MATCH($D$2,SWITCHES!$B:$B,0)-1,2),"")</f>
        <v>#N/A</v>
      </c>
      <c r="N104" s="18" t="e">
        <f ca="1">IF($B104,OFFSET(SWITCHES!#REF!,MATCH($D$2,SWITCHES!$B:$B,0)-1,2),"")</f>
        <v>#N/A</v>
      </c>
      <c r="O104" s="18" t="e">
        <f ca="1">IF($B104,OFFSET(SWITCHES!#REF!,MATCH($D$2,SWITCHES!$B:$B,0)-1,2),"")</f>
        <v>#N/A</v>
      </c>
      <c r="P104" s="18" t="e">
        <f ca="1">IF($B104,OFFSET(SWITCHES!#REF!,MATCH($D$2,SWITCHES!$B:$B,0)-1,2),"")</f>
        <v>#N/A</v>
      </c>
    </row>
    <row r="105" spans="2:16">
      <c r="B105" s="18" t="e" cm="1">
        <f t="array" aca="1" ref="B105" ca="1">IF(OFFSET(INDIRECT("SWITCHES!B"&amp;TEXT(ROW()-8,"0")),MATCH($D$2,SWITCHES!$B:$B,0)-1,0)=$D$2,TRUE,FALSE)</f>
        <v>#N/A</v>
      </c>
      <c r="C105" s="18" t="e">
        <f ca="1">IF($B105,OFFSET(SWITCHES!#REF!,MATCH($D$2,SWITCHES!$B:$B,0)-1,2),"")</f>
        <v>#N/A</v>
      </c>
      <c r="D105" s="18" t="e">
        <f ca="1">IF($B105,OFFSET(SWITCHES!#REF!,MATCH($D$2,SWITCHES!$B:$B,0)-1,2),"")</f>
        <v>#N/A</v>
      </c>
      <c r="E105" s="18" t="e">
        <f ca="1">IF($B105,OFFSET(SWITCHES!#REF!,MATCH($D$2,SWITCHES!$B:$B,0)-1,2),"")</f>
        <v>#N/A</v>
      </c>
      <c r="F105" s="18" t="e">
        <f ca="1">IF($B105,OFFSET(SWITCHES!#REF!,MATCH($D$2,SWITCHES!$B:$B,0)-1,2),"")</f>
        <v>#N/A</v>
      </c>
      <c r="G105" s="18" t="e">
        <f ca="1">IF($B105,OFFSET(SWITCHES!#REF!,MATCH($D$2,SWITCHES!$B:$B,0)-1,2),"")</f>
        <v>#N/A</v>
      </c>
      <c r="H105" s="18" t="e">
        <f ca="1">IF($B105,OFFSET(SWITCHES!#REF!,MATCH($D$2,SWITCHES!$B:$B,0)-1,2),"")</f>
        <v>#N/A</v>
      </c>
      <c r="I105" s="18" t="e">
        <f ca="1">IF($B105,OFFSET(SWITCHES!#REF!,MATCH($D$2,SWITCHES!$B:$B,0)-1,2),"")</f>
        <v>#N/A</v>
      </c>
      <c r="J105" s="18" t="e">
        <f ca="1">IF($B105,OFFSET(SWITCHES!#REF!,MATCH($D$2,SWITCHES!$B:$B,0)-1,2),"")</f>
        <v>#N/A</v>
      </c>
      <c r="K105" s="18" t="e">
        <f ca="1">IF($B105,OFFSET(SWITCHES!#REF!,MATCH($D$2,SWITCHES!$B:$B,0)-1,2),"")</f>
        <v>#N/A</v>
      </c>
      <c r="L105" s="18" t="e">
        <f ca="1">IF($B105,OFFSET(SWITCHES!#REF!,MATCH($D$2,SWITCHES!$B:$B,0)-1,2),"")</f>
        <v>#N/A</v>
      </c>
      <c r="M105" s="18" t="e">
        <f ca="1">IF($B105,OFFSET(SWITCHES!#REF!,MATCH($D$2,SWITCHES!$B:$B,0)-1,2),"")</f>
        <v>#N/A</v>
      </c>
      <c r="N105" s="18" t="e">
        <f ca="1">IF($B105,OFFSET(SWITCHES!#REF!,MATCH($D$2,SWITCHES!$B:$B,0)-1,2),"")</f>
        <v>#N/A</v>
      </c>
      <c r="O105" s="18" t="e">
        <f ca="1">IF($B105,OFFSET(SWITCHES!#REF!,MATCH($D$2,SWITCHES!$B:$B,0)-1,2),"")</f>
        <v>#N/A</v>
      </c>
      <c r="P105" s="18" t="e">
        <f ca="1">IF($B105,OFFSET(SWITCHES!#REF!,MATCH($D$2,SWITCHES!$B:$B,0)-1,2),"")</f>
        <v>#N/A</v>
      </c>
    </row>
    <row r="106" spans="2:16">
      <c r="B106" s="18" t="e" cm="1">
        <f t="array" aca="1" ref="B106" ca="1">IF(OFFSET(INDIRECT("SWITCHES!B"&amp;TEXT(ROW()-8,"0")),MATCH($D$2,SWITCHES!$B:$B,0)-1,0)=$D$2,TRUE,FALSE)</f>
        <v>#N/A</v>
      </c>
      <c r="C106" s="18" t="e">
        <f ca="1">IF($B106,OFFSET(SWITCHES!#REF!,MATCH($D$2,SWITCHES!$B:$B,0)-1,2),"")</f>
        <v>#N/A</v>
      </c>
      <c r="D106" s="18" t="e">
        <f ca="1">IF($B106,OFFSET(SWITCHES!#REF!,MATCH($D$2,SWITCHES!$B:$B,0)-1,2),"")</f>
        <v>#N/A</v>
      </c>
      <c r="E106" s="18" t="e">
        <f ca="1">IF($B106,OFFSET(SWITCHES!#REF!,MATCH($D$2,SWITCHES!$B:$B,0)-1,2),"")</f>
        <v>#N/A</v>
      </c>
      <c r="F106" s="18" t="e">
        <f ca="1">IF($B106,OFFSET(SWITCHES!#REF!,MATCH($D$2,SWITCHES!$B:$B,0)-1,2),"")</f>
        <v>#N/A</v>
      </c>
      <c r="G106" s="18" t="e">
        <f ca="1">IF($B106,OFFSET(SWITCHES!#REF!,MATCH($D$2,SWITCHES!$B:$B,0)-1,2),"")</f>
        <v>#N/A</v>
      </c>
      <c r="H106" s="18" t="e">
        <f ca="1">IF($B106,OFFSET(SWITCHES!#REF!,MATCH($D$2,SWITCHES!$B:$B,0)-1,2),"")</f>
        <v>#N/A</v>
      </c>
      <c r="I106" s="18" t="e">
        <f ca="1">IF($B106,OFFSET(SWITCHES!#REF!,MATCH($D$2,SWITCHES!$B:$B,0)-1,2),"")</f>
        <v>#N/A</v>
      </c>
      <c r="J106" s="18" t="e">
        <f ca="1">IF($B106,OFFSET(SWITCHES!#REF!,MATCH($D$2,SWITCHES!$B:$B,0)-1,2),"")</f>
        <v>#N/A</v>
      </c>
      <c r="K106" s="18" t="e">
        <f ca="1">IF($B106,OFFSET(SWITCHES!#REF!,MATCH($D$2,SWITCHES!$B:$B,0)-1,2),"")</f>
        <v>#N/A</v>
      </c>
      <c r="L106" s="18" t="e">
        <f ca="1">IF($B106,OFFSET(SWITCHES!#REF!,MATCH($D$2,SWITCHES!$B:$B,0)-1,2),"")</f>
        <v>#N/A</v>
      </c>
      <c r="M106" s="18" t="e">
        <f ca="1">IF($B106,OFFSET(SWITCHES!#REF!,MATCH($D$2,SWITCHES!$B:$B,0)-1,2),"")</f>
        <v>#N/A</v>
      </c>
      <c r="N106" s="18" t="e">
        <f ca="1">IF($B106,OFFSET(SWITCHES!#REF!,MATCH($D$2,SWITCHES!$B:$B,0)-1,2),"")</f>
        <v>#N/A</v>
      </c>
      <c r="O106" s="18" t="e">
        <f ca="1">IF($B106,OFFSET(SWITCHES!#REF!,MATCH($D$2,SWITCHES!$B:$B,0)-1,2),"")</f>
        <v>#N/A</v>
      </c>
      <c r="P106" s="18" t="e">
        <f ca="1">IF($B106,OFFSET(SWITCHES!#REF!,MATCH($D$2,SWITCHES!$B:$B,0)-1,2),"")</f>
        <v>#N/A</v>
      </c>
    </row>
    <row r="107" spans="2:16">
      <c r="B107" s="18" t="e" cm="1">
        <f t="array" aca="1" ref="B107" ca="1">IF(OFFSET(INDIRECT("SWITCHES!B"&amp;TEXT(ROW()-8,"0")),MATCH($D$2,SWITCHES!$B:$B,0)-1,0)=$D$2,TRUE,FALSE)</f>
        <v>#N/A</v>
      </c>
      <c r="C107" s="18" t="e">
        <f ca="1">IF($B107,OFFSET(SWITCHES!#REF!,MATCH($D$2,SWITCHES!$B:$B,0)-1,2),"")</f>
        <v>#N/A</v>
      </c>
      <c r="D107" s="18" t="e">
        <f ca="1">IF($B107,OFFSET(SWITCHES!#REF!,MATCH($D$2,SWITCHES!$B:$B,0)-1,2),"")</f>
        <v>#N/A</v>
      </c>
      <c r="E107" s="18" t="e">
        <f ca="1">IF($B107,OFFSET(SWITCHES!#REF!,MATCH($D$2,SWITCHES!$B:$B,0)-1,2),"")</f>
        <v>#N/A</v>
      </c>
      <c r="F107" s="18" t="e">
        <f ca="1">IF($B107,OFFSET(SWITCHES!#REF!,MATCH($D$2,SWITCHES!$B:$B,0)-1,2),"")</f>
        <v>#N/A</v>
      </c>
      <c r="G107" s="18" t="e">
        <f ca="1">IF($B107,OFFSET(SWITCHES!#REF!,MATCH($D$2,SWITCHES!$B:$B,0)-1,2),"")</f>
        <v>#N/A</v>
      </c>
      <c r="H107" s="18" t="e">
        <f ca="1">IF($B107,OFFSET(SWITCHES!#REF!,MATCH($D$2,SWITCHES!$B:$B,0)-1,2),"")</f>
        <v>#N/A</v>
      </c>
      <c r="I107" s="18" t="e">
        <f ca="1">IF($B107,OFFSET(SWITCHES!#REF!,MATCH($D$2,SWITCHES!$B:$B,0)-1,2),"")</f>
        <v>#N/A</v>
      </c>
      <c r="J107" s="18" t="e">
        <f ca="1">IF($B107,OFFSET(SWITCHES!#REF!,MATCH($D$2,SWITCHES!$B:$B,0)-1,2),"")</f>
        <v>#N/A</v>
      </c>
      <c r="K107" s="18" t="e">
        <f ca="1">IF($B107,OFFSET(SWITCHES!#REF!,MATCH($D$2,SWITCHES!$B:$B,0)-1,2),"")</f>
        <v>#N/A</v>
      </c>
      <c r="L107" s="18" t="e">
        <f ca="1">IF($B107,OFFSET(SWITCHES!#REF!,MATCH($D$2,SWITCHES!$B:$B,0)-1,2),"")</f>
        <v>#N/A</v>
      </c>
      <c r="M107" s="18" t="e">
        <f ca="1">IF($B107,OFFSET(SWITCHES!#REF!,MATCH($D$2,SWITCHES!$B:$B,0)-1,2),"")</f>
        <v>#N/A</v>
      </c>
      <c r="N107" s="18" t="e">
        <f ca="1">IF($B107,OFFSET(SWITCHES!#REF!,MATCH($D$2,SWITCHES!$B:$B,0)-1,2),"")</f>
        <v>#N/A</v>
      </c>
      <c r="O107" s="18" t="e">
        <f ca="1">IF($B107,OFFSET(SWITCHES!#REF!,MATCH($D$2,SWITCHES!$B:$B,0)-1,2),"")</f>
        <v>#N/A</v>
      </c>
      <c r="P107" s="18" t="e">
        <f ca="1">IF($B107,OFFSET(SWITCHES!#REF!,MATCH($D$2,SWITCHES!$B:$B,0)-1,2),"")</f>
        <v>#N/A</v>
      </c>
    </row>
    <row r="108" spans="2:16">
      <c r="B108" s="18" t="e" cm="1">
        <f t="array" aca="1" ref="B108" ca="1">IF(OFFSET(INDIRECT("SWITCHES!B"&amp;TEXT(ROW()-8,"0")),MATCH($D$2,SWITCHES!$B:$B,0)-1,0)=$D$2,TRUE,FALSE)</f>
        <v>#N/A</v>
      </c>
      <c r="C108" s="18" t="e">
        <f ca="1">IF($B108,OFFSET(SWITCHES!#REF!,MATCH($D$2,SWITCHES!$B:$B,0)-1,2),"")</f>
        <v>#N/A</v>
      </c>
      <c r="D108" s="18" t="e">
        <f ca="1">IF($B108,OFFSET(SWITCHES!#REF!,MATCH($D$2,SWITCHES!$B:$B,0)-1,2),"")</f>
        <v>#N/A</v>
      </c>
      <c r="E108" s="18" t="e">
        <f ca="1">IF($B108,OFFSET(SWITCHES!#REF!,MATCH($D$2,SWITCHES!$B:$B,0)-1,2),"")</f>
        <v>#N/A</v>
      </c>
      <c r="F108" s="18" t="e">
        <f ca="1">IF($B108,OFFSET(SWITCHES!#REF!,MATCH($D$2,SWITCHES!$B:$B,0)-1,2),"")</f>
        <v>#N/A</v>
      </c>
      <c r="G108" s="18" t="e">
        <f ca="1">IF($B108,OFFSET(SWITCHES!#REF!,MATCH($D$2,SWITCHES!$B:$B,0)-1,2),"")</f>
        <v>#N/A</v>
      </c>
      <c r="H108" s="18" t="e">
        <f ca="1">IF($B108,OFFSET(SWITCHES!#REF!,MATCH($D$2,SWITCHES!$B:$B,0)-1,2),"")</f>
        <v>#N/A</v>
      </c>
      <c r="I108" s="18" t="e">
        <f ca="1">IF($B108,OFFSET(SWITCHES!#REF!,MATCH($D$2,SWITCHES!$B:$B,0)-1,2),"")</f>
        <v>#N/A</v>
      </c>
      <c r="J108" s="18" t="e">
        <f ca="1">IF($B108,OFFSET(SWITCHES!#REF!,MATCH($D$2,SWITCHES!$B:$B,0)-1,2),"")</f>
        <v>#N/A</v>
      </c>
      <c r="K108" s="18" t="e">
        <f ca="1">IF($B108,OFFSET(SWITCHES!#REF!,MATCH($D$2,SWITCHES!$B:$B,0)-1,2),"")</f>
        <v>#N/A</v>
      </c>
      <c r="L108" s="18" t="e">
        <f ca="1">IF($B108,OFFSET(SWITCHES!#REF!,MATCH($D$2,SWITCHES!$B:$B,0)-1,2),"")</f>
        <v>#N/A</v>
      </c>
      <c r="M108" s="18" t="e">
        <f ca="1">IF($B108,OFFSET(SWITCHES!#REF!,MATCH($D$2,SWITCHES!$B:$B,0)-1,2),"")</f>
        <v>#N/A</v>
      </c>
      <c r="N108" s="18" t="e">
        <f ca="1">IF($B108,OFFSET(SWITCHES!#REF!,MATCH($D$2,SWITCHES!$B:$B,0)-1,2),"")</f>
        <v>#N/A</v>
      </c>
      <c r="O108" s="18" t="e">
        <f ca="1">IF($B108,OFFSET(SWITCHES!#REF!,MATCH($D$2,SWITCHES!$B:$B,0)-1,2),"")</f>
        <v>#N/A</v>
      </c>
      <c r="P108" s="18" t="e">
        <f ca="1">IF($B108,OFFSET(SWITCHES!#REF!,MATCH($D$2,SWITCHES!$B:$B,0)-1,2),"")</f>
        <v>#N/A</v>
      </c>
    </row>
    <row r="109" spans="2:16">
      <c r="B109" s="18" t="e" cm="1">
        <f t="array" aca="1" ref="B109" ca="1">IF(OFFSET(INDIRECT("SWITCHES!B"&amp;TEXT(ROW()-8,"0")),MATCH($D$2,SWITCHES!$B:$B,0)-1,0)=$D$2,TRUE,FALSE)</f>
        <v>#N/A</v>
      </c>
      <c r="C109" s="18" t="e">
        <f ca="1">IF($B109,OFFSET(SWITCHES!#REF!,MATCH($D$2,SWITCHES!$B:$B,0)-1,2),"")</f>
        <v>#N/A</v>
      </c>
      <c r="D109" s="18" t="e">
        <f ca="1">IF($B109,OFFSET(SWITCHES!#REF!,MATCH($D$2,SWITCHES!$B:$B,0)-1,2),"")</f>
        <v>#N/A</v>
      </c>
      <c r="E109" s="18" t="e">
        <f ca="1">IF($B109,OFFSET(SWITCHES!#REF!,MATCH($D$2,SWITCHES!$B:$B,0)-1,2),"")</f>
        <v>#N/A</v>
      </c>
      <c r="F109" s="18" t="e">
        <f ca="1">IF($B109,OFFSET(SWITCHES!#REF!,MATCH($D$2,SWITCHES!$B:$B,0)-1,2),"")</f>
        <v>#N/A</v>
      </c>
      <c r="G109" s="18" t="e">
        <f ca="1">IF($B109,OFFSET(SWITCHES!#REF!,MATCH($D$2,SWITCHES!$B:$B,0)-1,2),"")</f>
        <v>#N/A</v>
      </c>
      <c r="H109" s="18" t="e">
        <f ca="1">IF($B109,OFFSET(SWITCHES!#REF!,MATCH($D$2,SWITCHES!$B:$B,0)-1,2),"")</f>
        <v>#N/A</v>
      </c>
      <c r="I109" s="18" t="e">
        <f ca="1">IF($B109,OFFSET(SWITCHES!#REF!,MATCH($D$2,SWITCHES!$B:$B,0)-1,2),"")</f>
        <v>#N/A</v>
      </c>
      <c r="J109" s="18" t="e">
        <f ca="1">IF($B109,OFFSET(SWITCHES!#REF!,MATCH($D$2,SWITCHES!$B:$B,0)-1,2),"")</f>
        <v>#N/A</v>
      </c>
      <c r="K109" s="18" t="e">
        <f ca="1">IF($B109,OFFSET(SWITCHES!#REF!,MATCH($D$2,SWITCHES!$B:$B,0)-1,2),"")</f>
        <v>#N/A</v>
      </c>
      <c r="L109" s="18" t="e">
        <f ca="1">IF($B109,OFFSET(SWITCHES!#REF!,MATCH($D$2,SWITCHES!$B:$B,0)-1,2),"")</f>
        <v>#N/A</v>
      </c>
      <c r="M109" s="18" t="e">
        <f ca="1">IF($B109,OFFSET(SWITCHES!#REF!,MATCH($D$2,SWITCHES!$B:$B,0)-1,2),"")</f>
        <v>#N/A</v>
      </c>
      <c r="N109" s="18" t="e">
        <f ca="1">IF($B109,OFFSET(SWITCHES!#REF!,MATCH($D$2,SWITCHES!$B:$B,0)-1,2),"")</f>
        <v>#N/A</v>
      </c>
      <c r="O109" s="18" t="e">
        <f ca="1">IF($B109,OFFSET(SWITCHES!#REF!,MATCH($D$2,SWITCHES!$B:$B,0)-1,2),"")</f>
        <v>#N/A</v>
      </c>
      <c r="P109" s="18" t="e">
        <f ca="1">IF($B109,OFFSET(SWITCHES!#REF!,MATCH($D$2,SWITCHES!$B:$B,0)-1,2),"")</f>
        <v>#N/A</v>
      </c>
    </row>
    <row r="110" spans="2:16">
      <c r="B110" s="18" t="e" cm="1">
        <f t="array" aca="1" ref="B110" ca="1">IF(OFFSET(INDIRECT("SWITCHES!B"&amp;TEXT(ROW()-8,"0")),MATCH($D$2,SWITCHES!$B:$B,0)-1,0)=$D$2,TRUE,FALSE)</f>
        <v>#N/A</v>
      </c>
      <c r="C110" s="18" t="e">
        <f ca="1">IF($B110,OFFSET(SWITCHES!#REF!,MATCH($D$2,SWITCHES!$B:$B,0)-1,2),"")</f>
        <v>#N/A</v>
      </c>
      <c r="D110" s="18" t="e">
        <f ca="1">IF($B110,OFFSET(SWITCHES!#REF!,MATCH($D$2,SWITCHES!$B:$B,0)-1,2),"")</f>
        <v>#N/A</v>
      </c>
      <c r="E110" s="18" t="e">
        <f ca="1">IF($B110,OFFSET(SWITCHES!#REF!,MATCH($D$2,SWITCHES!$B:$B,0)-1,2),"")</f>
        <v>#N/A</v>
      </c>
      <c r="F110" s="18" t="e">
        <f ca="1">IF($B110,OFFSET(SWITCHES!#REF!,MATCH($D$2,SWITCHES!$B:$B,0)-1,2),"")</f>
        <v>#N/A</v>
      </c>
      <c r="G110" s="18" t="e">
        <f ca="1">IF($B110,OFFSET(SWITCHES!#REF!,MATCH($D$2,SWITCHES!$B:$B,0)-1,2),"")</f>
        <v>#N/A</v>
      </c>
      <c r="H110" s="18" t="e">
        <f ca="1">IF($B110,OFFSET(SWITCHES!#REF!,MATCH($D$2,SWITCHES!$B:$B,0)-1,2),"")</f>
        <v>#N/A</v>
      </c>
      <c r="I110" s="18" t="e">
        <f ca="1">IF($B110,OFFSET(SWITCHES!#REF!,MATCH($D$2,SWITCHES!$B:$B,0)-1,2),"")</f>
        <v>#N/A</v>
      </c>
      <c r="J110" s="18" t="e">
        <f ca="1">IF($B110,OFFSET(SWITCHES!#REF!,MATCH($D$2,SWITCHES!$B:$B,0)-1,2),"")</f>
        <v>#N/A</v>
      </c>
      <c r="K110" s="18" t="e">
        <f ca="1">IF($B110,OFFSET(SWITCHES!#REF!,MATCH($D$2,SWITCHES!$B:$B,0)-1,2),"")</f>
        <v>#N/A</v>
      </c>
      <c r="L110" s="18" t="e">
        <f ca="1">IF($B110,OFFSET(SWITCHES!#REF!,MATCH($D$2,SWITCHES!$B:$B,0)-1,2),"")</f>
        <v>#N/A</v>
      </c>
      <c r="M110" s="18" t="e">
        <f ca="1">IF($B110,OFFSET(SWITCHES!#REF!,MATCH($D$2,SWITCHES!$B:$B,0)-1,2),"")</f>
        <v>#N/A</v>
      </c>
      <c r="N110" s="18" t="e">
        <f ca="1">IF($B110,OFFSET(SWITCHES!#REF!,MATCH($D$2,SWITCHES!$B:$B,0)-1,2),"")</f>
        <v>#N/A</v>
      </c>
      <c r="O110" s="18" t="e">
        <f ca="1">IF($B110,OFFSET(SWITCHES!#REF!,MATCH($D$2,SWITCHES!$B:$B,0)-1,2),"")</f>
        <v>#N/A</v>
      </c>
      <c r="P110" s="18" t="e">
        <f ca="1">IF($B110,OFFSET(SWITCHES!#REF!,MATCH($D$2,SWITCHES!$B:$B,0)-1,2),"")</f>
        <v>#N/A</v>
      </c>
    </row>
    <row r="111" spans="2:16">
      <c r="B111" s="18" t="e" cm="1">
        <f t="array" aca="1" ref="B111" ca="1">IF(OFFSET(INDIRECT("SWITCHES!B"&amp;TEXT(ROW()-8,"0")),MATCH($D$2,SWITCHES!$B:$B,0)-1,0)=$D$2,TRUE,FALSE)</f>
        <v>#N/A</v>
      </c>
      <c r="C111" s="18" t="e">
        <f ca="1">IF($B111,OFFSET(SWITCHES!#REF!,MATCH($D$2,SWITCHES!$B:$B,0)-1,2),"")</f>
        <v>#N/A</v>
      </c>
      <c r="D111" s="18" t="e">
        <f ca="1">IF($B111,OFFSET(SWITCHES!#REF!,MATCH($D$2,SWITCHES!$B:$B,0)-1,2),"")</f>
        <v>#N/A</v>
      </c>
      <c r="E111" s="18" t="e">
        <f ca="1">IF($B111,OFFSET(SWITCHES!#REF!,MATCH($D$2,SWITCHES!$B:$B,0)-1,2),"")</f>
        <v>#N/A</v>
      </c>
      <c r="F111" s="18" t="e">
        <f ca="1">IF($B111,OFFSET(SWITCHES!#REF!,MATCH($D$2,SWITCHES!$B:$B,0)-1,2),"")</f>
        <v>#N/A</v>
      </c>
      <c r="G111" s="18" t="e">
        <f ca="1">IF($B111,OFFSET(SWITCHES!#REF!,MATCH($D$2,SWITCHES!$B:$B,0)-1,2),"")</f>
        <v>#N/A</v>
      </c>
      <c r="H111" s="18" t="e">
        <f ca="1">IF($B111,OFFSET(SWITCHES!#REF!,MATCH($D$2,SWITCHES!$B:$B,0)-1,2),"")</f>
        <v>#N/A</v>
      </c>
      <c r="I111" s="18" t="e">
        <f ca="1">IF($B111,OFFSET(SWITCHES!#REF!,MATCH($D$2,SWITCHES!$B:$B,0)-1,2),"")</f>
        <v>#N/A</v>
      </c>
      <c r="J111" s="18" t="e">
        <f ca="1">IF($B111,OFFSET(SWITCHES!#REF!,MATCH($D$2,SWITCHES!$B:$B,0)-1,2),"")</f>
        <v>#N/A</v>
      </c>
      <c r="K111" s="18" t="e">
        <f ca="1">IF($B111,OFFSET(SWITCHES!#REF!,MATCH($D$2,SWITCHES!$B:$B,0)-1,2),"")</f>
        <v>#N/A</v>
      </c>
      <c r="L111" s="18" t="e">
        <f ca="1">IF($B111,OFFSET(SWITCHES!#REF!,MATCH($D$2,SWITCHES!$B:$B,0)-1,2),"")</f>
        <v>#N/A</v>
      </c>
      <c r="M111" s="18" t="e">
        <f ca="1">IF($B111,OFFSET(SWITCHES!#REF!,MATCH($D$2,SWITCHES!$B:$B,0)-1,2),"")</f>
        <v>#N/A</v>
      </c>
      <c r="N111" s="18" t="e">
        <f ca="1">IF($B111,OFFSET(SWITCHES!#REF!,MATCH($D$2,SWITCHES!$B:$B,0)-1,2),"")</f>
        <v>#N/A</v>
      </c>
      <c r="O111" s="18" t="e">
        <f ca="1">IF($B111,OFFSET(SWITCHES!#REF!,MATCH($D$2,SWITCHES!$B:$B,0)-1,2),"")</f>
        <v>#N/A</v>
      </c>
      <c r="P111" s="18" t="e">
        <f ca="1">IF($B111,OFFSET(SWITCHES!#REF!,MATCH($D$2,SWITCHES!$B:$B,0)-1,2),"")</f>
        <v>#N/A</v>
      </c>
    </row>
    <row r="112" spans="2:16">
      <c r="B112" s="18" t="e" cm="1">
        <f t="array" aca="1" ref="B112" ca="1">IF(OFFSET(INDIRECT("SWITCHES!B"&amp;TEXT(ROW()-8,"0")),MATCH($D$2,SWITCHES!$B:$B,0)-1,0)=$D$2,TRUE,FALSE)</f>
        <v>#N/A</v>
      </c>
      <c r="C112" s="18" t="e">
        <f ca="1">IF($B112,OFFSET(SWITCHES!#REF!,MATCH($D$2,SWITCHES!$B:$B,0)-1,2),"")</f>
        <v>#N/A</v>
      </c>
      <c r="D112" s="18" t="e">
        <f ca="1">IF($B112,OFFSET(SWITCHES!#REF!,MATCH($D$2,SWITCHES!$B:$B,0)-1,2),"")</f>
        <v>#N/A</v>
      </c>
      <c r="E112" s="18" t="e">
        <f ca="1">IF($B112,OFFSET(SWITCHES!#REF!,MATCH($D$2,SWITCHES!$B:$B,0)-1,2),"")</f>
        <v>#N/A</v>
      </c>
      <c r="F112" s="18" t="e">
        <f ca="1">IF($B112,OFFSET(SWITCHES!#REF!,MATCH($D$2,SWITCHES!$B:$B,0)-1,2),"")</f>
        <v>#N/A</v>
      </c>
      <c r="G112" s="18" t="e">
        <f ca="1">IF($B112,OFFSET(SWITCHES!#REF!,MATCH($D$2,SWITCHES!$B:$B,0)-1,2),"")</f>
        <v>#N/A</v>
      </c>
      <c r="H112" s="18" t="e">
        <f ca="1">IF($B112,OFFSET(SWITCHES!#REF!,MATCH($D$2,SWITCHES!$B:$B,0)-1,2),"")</f>
        <v>#N/A</v>
      </c>
      <c r="I112" s="18" t="e">
        <f ca="1">IF($B112,OFFSET(SWITCHES!#REF!,MATCH($D$2,SWITCHES!$B:$B,0)-1,2),"")</f>
        <v>#N/A</v>
      </c>
      <c r="J112" s="18" t="e">
        <f ca="1">IF($B112,OFFSET(SWITCHES!#REF!,MATCH($D$2,SWITCHES!$B:$B,0)-1,2),"")</f>
        <v>#N/A</v>
      </c>
      <c r="K112" s="18" t="e">
        <f ca="1">IF($B112,OFFSET(SWITCHES!#REF!,MATCH($D$2,SWITCHES!$B:$B,0)-1,2),"")</f>
        <v>#N/A</v>
      </c>
      <c r="L112" s="18" t="e">
        <f ca="1">IF($B112,OFFSET(SWITCHES!#REF!,MATCH($D$2,SWITCHES!$B:$B,0)-1,2),"")</f>
        <v>#N/A</v>
      </c>
      <c r="M112" s="18" t="e">
        <f ca="1">IF($B112,OFFSET(SWITCHES!#REF!,MATCH($D$2,SWITCHES!$B:$B,0)-1,2),"")</f>
        <v>#N/A</v>
      </c>
      <c r="N112" s="18" t="e">
        <f ca="1">IF($B112,OFFSET(SWITCHES!#REF!,MATCH($D$2,SWITCHES!$B:$B,0)-1,2),"")</f>
        <v>#N/A</v>
      </c>
      <c r="O112" s="18" t="e">
        <f ca="1">IF($B112,OFFSET(SWITCHES!#REF!,MATCH($D$2,SWITCHES!$B:$B,0)-1,2),"")</f>
        <v>#N/A</v>
      </c>
      <c r="P112" s="18" t="e">
        <f ca="1">IF($B112,OFFSET(SWITCHES!#REF!,MATCH($D$2,SWITCHES!$B:$B,0)-1,2),"")</f>
        <v>#N/A</v>
      </c>
    </row>
    <row r="113" spans="2:16">
      <c r="B113" s="18" t="e" cm="1">
        <f t="array" aca="1" ref="B113" ca="1">IF(OFFSET(INDIRECT("SWITCHES!B"&amp;TEXT(ROW()-8,"0")),MATCH($D$2,SWITCHES!$B:$B,0)-1,0)=$D$2,TRUE,FALSE)</f>
        <v>#N/A</v>
      </c>
      <c r="C113" s="18" t="e">
        <f ca="1">IF($B113,OFFSET(SWITCHES!#REF!,MATCH($D$2,SWITCHES!$B:$B,0)-1,2),"")</f>
        <v>#N/A</v>
      </c>
      <c r="D113" s="18" t="e">
        <f ca="1">IF($B113,OFFSET(SWITCHES!#REF!,MATCH($D$2,SWITCHES!$B:$B,0)-1,2),"")</f>
        <v>#N/A</v>
      </c>
      <c r="E113" s="18" t="e">
        <f ca="1">IF($B113,OFFSET(SWITCHES!#REF!,MATCH($D$2,SWITCHES!$B:$B,0)-1,2),"")</f>
        <v>#N/A</v>
      </c>
      <c r="F113" s="18" t="e">
        <f ca="1">IF($B113,OFFSET(SWITCHES!#REF!,MATCH($D$2,SWITCHES!$B:$B,0)-1,2),"")</f>
        <v>#N/A</v>
      </c>
      <c r="G113" s="18" t="e">
        <f ca="1">IF($B113,OFFSET(SWITCHES!#REF!,MATCH($D$2,SWITCHES!$B:$B,0)-1,2),"")</f>
        <v>#N/A</v>
      </c>
      <c r="H113" s="18" t="e">
        <f ca="1">IF($B113,OFFSET(SWITCHES!#REF!,MATCH($D$2,SWITCHES!$B:$B,0)-1,2),"")</f>
        <v>#N/A</v>
      </c>
      <c r="I113" s="18" t="e">
        <f ca="1">IF($B113,OFFSET(SWITCHES!#REF!,MATCH($D$2,SWITCHES!$B:$B,0)-1,2),"")</f>
        <v>#N/A</v>
      </c>
      <c r="J113" s="18" t="e">
        <f ca="1">IF($B113,OFFSET(SWITCHES!#REF!,MATCH($D$2,SWITCHES!$B:$B,0)-1,2),"")</f>
        <v>#N/A</v>
      </c>
      <c r="K113" s="18" t="e">
        <f ca="1">IF($B113,OFFSET(SWITCHES!#REF!,MATCH($D$2,SWITCHES!$B:$B,0)-1,2),"")</f>
        <v>#N/A</v>
      </c>
      <c r="L113" s="18" t="e">
        <f ca="1">IF($B113,OFFSET(SWITCHES!#REF!,MATCH($D$2,SWITCHES!$B:$B,0)-1,2),"")</f>
        <v>#N/A</v>
      </c>
      <c r="M113" s="18" t="e">
        <f ca="1">IF($B113,OFFSET(SWITCHES!#REF!,MATCH($D$2,SWITCHES!$B:$B,0)-1,2),"")</f>
        <v>#N/A</v>
      </c>
      <c r="N113" s="18" t="e">
        <f ca="1">IF($B113,OFFSET(SWITCHES!#REF!,MATCH($D$2,SWITCHES!$B:$B,0)-1,2),"")</f>
        <v>#N/A</v>
      </c>
      <c r="O113" s="18" t="e">
        <f ca="1">IF($B113,OFFSET(SWITCHES!#REF!,MATCH($D$2,SWITCHES!$B:$B,0)-1,2),"")</f>
        <v>#N/A</v>
      </c>
      <c r="P113" s="18" t="e">
        <f ca="1">IF($B113,OFFSET(SWITCHES!#REF!,MATCH($D$2,SWITCHES!$B:$B,0)-1,2),"")</f>
        <v>#N/A</v>
      </c>
    </row>
    <row r="114" spans="2:16">
      <c r="B114" s="18" t="e" cm="1">
        <f t="array" aca="1" ref="B114" ca="1">IF(OFFSET(INDIRECT("SWITCHES!B"&amp;TEXT(ROW()-8,"0")),MATCH($D$2,SWITCHES!$B:$B,0)-1,0)=$D$2,TRUE,FALSE)</f>
        <v>#N/A</v>
      </c>
      <c r="C114" s="18" t="e">
        <f ca="1">IF($B114,OFFSET(SWITCHES!#REF!,MATCH($D$2,SWITCHES!$B:$B,0)-1,2),"")</f>
        <v>#N/A</v>
      </c>
      <c r="D114" s="18" t="e">
        <f ca="1">IF($B114,OFFSET(SWITCHES!#REF!,MATCH($D$2,SWITCHES!$B:$B,0)-1,2),"")</f>
        <v>#N/A</v>
      </c>
      <c r="E114" s="18" t="e">
        <f ca="1">IF($B114,OFFSET(SWITCHES!#REF!,MATCH($D$2,SWITCHES!$B:$B,0)-1,2),"")</f>
        <v>#N/A</v>
      </c>
      <c r="F114" s="18" t="e">
        <f ca="1">IF($B114,OFFSET(SWITCHES!#REF!,MATCH($D$2,SWITCHES!$B:$B,0)-1,2),"")</f>
        <v>#N/A</v>
      </c>
      <c r="G114" s="18" t="e">
        <f ca="1">IF($B114,OFFSET(SWITCHES!#REF!,MATCH($D$2,SWITCHES!$B:$B,0)-1,2),"")</f>
        <v>#N/A</v>
      </c>
      <c r="H114" s="18" t="e">
        <f ca="1">IF($B114,OFFSET(SWITCHES!#REF!,MATCH($D$2,SWITCHES!$B:$B,0)-1,2),"")</f>
        <v>#N/A</v>
      </c>
      <c r="I114" s="18" t="e">
        <f ca="1">IF($B114,OFFSET(SWITCHES!#REF!,MATCH($D$2,SWITCHES!$B:$B,0)-1,2),"")</f>
        <v>#N/A</v>
      </c>
      <c r="J114" s="18" t="e">
        <f ca="1">IF($B114,OFFSET(SWITCHES!#REF!,MATCH($D$2,SWITCHES!$B:$B,0)-1,2),"")</f>
        <v>#N/A</v>
      </c>
      <c r="K114" s="18" t="e">
        <f ca="1">IF($B114,OFFSET(SWITCHES!#REF!,MATCH($D$2,SWITCHES!$B:$B,0)-1,2),"")</f>
        <v>#N/A</v>
      </c>
      <c r="L114" s="18" t="e">
        <f ca="1">IF($B114,OFFSET(SWITCHES!#REF!,MATCH($D$2,SWITCHES!$B:$B,0)-1,2),"")</f>
        <v>#N/A</v>
      </c>
      <c r="M114" s="18" t="e">
        <f ca="1">IF($B114,OFFSET(SWITCHES!#REF!,MATCH($D$2,SWITCHES!$B:$B,0)-1,2),"")</f>
        <v>#N/A</v>
      </c>
      <c r="N114" s="18" t="e">
        <f ca="1">IF($B114,OFFSET(SWITCHES!#REF!,MATCH($D$2,SWITCHES!$B:$B,0)-1,2),"")</f>
        <v>#N/A</v>
      </c>
      <c r="O114" s="18" t="e">
        <f ca="1">IF($B114,OFFSET(SWITCHES!#REF!,MATCH($D$2,SWITCHES!$B:$B,0)-1,2),"")</f>
        <v>#N/A</v>
      </c>
      <c r="P114" s="18" t="e">
        <f ca="1">IF($B114,OFFSET(SWITCHES!#REF!,MATCH($D$2,SWITCHES!$B:$B,0)-1,2),"")</f>
        <v>#N/A</v>
      </c>
    </row>
    <row r="115" spans="2:16">
      <c r="B115" s="18" t="e" cm="1">
        <f t="array" aca="1" ref="B115" ca="1">IF(OFFSET(INDIRECT("SWITCHES!B"&amp;TEXT(ROW()-8,"0")),MATCH($D$2,SWITCHES!$B:$B,0)-1,0)=$D$2,TRUE,FALSE)</f>
        <v>#N/A</v>
      </c>
      <c r="C115" s="18" t="e">
        <f ca="1">IF($B115,OFFSET(SWITCHES!#REF!,MATCH($D$2,SWITCHES!$B:$B,0)-1,2),"")</f>
        <v>#N/A</v>
      </c>
      <c r="D115" s="18" t="e">
        <f ca="1">IF($B115,OFFSET(SWITCHES!#REF!,MATCH($D$2,SWITCHES!$B:$B,0)-1,2),"")</f>
        <v>#N/A</v>
      </c>
      <c r="E115" s="18" t="e">
        <f ca="1">IF($B115,OFFSET(SWITCHES!#REF!,MATCH($D$2,SWITCHES!$B:$B,0)-1,2),"")</f>
        <v>#N/A</v>
      </c>
      <c r="F115" s="18" t="e">
        <f ca="1">IF($B115,OFFSET(SWITCHES!#REF!,MATCH($D$2,SWITCHES!$B:$B,0)-1,2),"")</f>
        <v>#N/A</v>
      </c>
      <c r="G115" s="18" t="e">
        <f ca="1">IF($B115,OFFSET(SWITCHES!#REF!,MATCH($D$2,SWITCHES!$B:$B,0)-1,2),"")</f>
        <v>#N/A</v>
      </c>
      <c r="H115" s="18" t="e">
        <f ca="1">IF($B115,OFFSET(SWITCHES!#REF!,MATCH($D$2,SWITCHES!$B:$B,0)-1,2),"")</f>
        <v>#N/A</v>
      </c>
      <c r="I115" s="18" t="e">
        <f ca="1">IF($B115,OFFSET(SWITCHES!#REF!,MATCH($D$2,SWITCHES!$B:$B,0)-1,2),"")</f>
        <v>#N/A</v>
      </c>
      <c r="J115" s="18" t="e">
        <f ca="1">IF($B115,OFFSET(SWITCHES!#REF!,MATCH($D$2,SWITCHES!$B:$B,0)-1,2),"")</f>
        <v>#N/A</v>
      </c>
      <c r="K115" s="18" t="e">
        <f ca="1">IF($B115,OFFSET(SWITCHES!#REF!,MATCH($D$2,SWITCHES!$B:$B,0)-1,2),"")</f>
        <v>#N/A</v>
      </c>
      <c r="L115" s="18" t="e">
        <f ca="1">IF($B115,OFFSET(SWITCHES!#REF!,MATCH($D$2,SWITCHES!$B:$B,0)-1,2),"")</f>
        <v>#N/A</v>
      </c>
      <c r="M115" s="18" t="e">
        <f ca="1">IF($B115,OFFSET(SWITCHES!#REF!,MATCH($D$2,SWITCHES!$B:$B,0)-1,2),"")</f>
        <v>#N/A</v>
      </c>
      <c r="N115" s="18" t="e">
        <f ca="1">IF($B115,OFFSET(SWITCHES!#REF!,MATCH($D$2,SWITCHES!$B:$B,0)-1,2),"")</f>
        <v>#N/A</v>
      </c>
      <c r="O115" s="18" t="e">
        <f ca="1">IF($B115,OFFSET(SWITCHES!#REF!,MATCH($D$2,SWITCHES!$B:$B,0)-1,2),"")</f>
        <v>#N/A</v>
      </c>
      <c r="P115" s="18" t="e">
        <f ca="1">IF($B115,OFFSET(SWITCHES!#REF!,MATCH($D$2,SWITCHES!$B:$B,0)-1,2),"")</f>
        <v>#N/A</v>
      </c>
    </row>
    <row r="116" spans="2:16">
      <c r="B116" s="18" t="e" cm="1">
        <f t="array" aca="1" ref="B116" ca="1">IF(OFFSET(INDIRECT("SWITCHES!B"&amp;TEXT(ROW()-8,"0")),MATCH($D$2,SWITCHES!$B:$B,0)-1,0)=$D$2,TRUE,FALSE)</f>
        <v>#N/A</v>
      </c>
      <c r="C116" s="18" t="e">
        <f ca="1">IF($B116,OFFSET(SWITCHES!#REF!,MATCH($D$2,SWITCHES!$B:$B,0)-1,2),"")</f>
        <v>#N/A</v>
      </c>
      <c r="D116" s="18" t="e">
        <f ca="1">IF($B116,OFFSET(SWITCHES!#REF!,MATCH($D$2,SWITCHES!$B:$B,0)-1,2),"")</f>
        <v>#N/A</v>
      </c>
      <c r="E116" s="18" t="e">
        <f ca="1">IF($B116,OFFSET(SWITCHES!#REF!,MATCH($D$2,SWITCHES!$B:$B,0)-1,2),"")</f>
        <v>#N/A</v>
      </c>
      <c r="F116" s="18" t="e">
        <f ca="1">IF($B116,OFFSET(SWITCHES!#REF!,MATCH($D$2,SWITCHES!$B:$B,0)-1,2),"")</f>
        <v>#N/A</v>
      </c>
      <c r="G116" s="18" t="e">
        <f ca="1">IF($B116,OFFSET(SWITCHES!#REF!,MATCH($D$2,SWITCHES!$B:$B,0)-1,2),"")</f>
        <v>#N/A</v>
      </c>
      <c r="H116" s="18" t="e">
        <f ca="1">IF($B116,OFFSET(SWITCHES!#REF!,MATCH($D$2,SWITCHES!$B:$B,0)-1,2),"")</f>
        <v>#N/A</v>
      </c>
      <c r="I116" s="18" t="e">
        <f ca="1">IF($B116,OFFSET(SWITCHES!#REF!,MATCH($D$2,SWITCHES!$B:$B,0)-1,2),"")</f>
        <v>#N/A</v>
      </c>
      <c r="J116" s="18" t="e">
        <f ca="1">IF($B116,OFFSET(SWITCHES!#REF!,MATCH($D$2,SWITCHES!$B:$B,0)-1,2),"")</f>
        <v>#N/A</v>
      </c>
      <c r="K116" s="18" t="e">
        <f ca="1">IF($B116,OFFSET(SWITCHES!#REF!,MATCH($D$2,SWITCHES!$B:$B,0)-1,2),"")</f>
        <v>#N/A</v>
      </c>
      <c r="L116" s="18" t="e">
        <f ca="1">IF($B116,OFFSET(SWITCHES!#REF!,MATCH($D$2,SWITCHES!$B:$B,0)-1,2),"")</f>
        <v>#N/A</v>
      </c>
      <c r="M116" s="18" t="e">
        <f ca="1">IF($B116,OFFSET(SWITCHES!#REF!,MATCH($D$2,SWITCHES!$B:$B,0)-1,2),"")</f>
        <v>#N/A</v>
      </c>
      <c r="N116" s="18" t="e">
        <f ca="1">IF($B116,OFFSET(SWITCHES!#REF!,MATCH($D$2,SWITCHES!$B:$B,0)-1,2),"")</f>
        <v>#N/A</v>
      </c>
      <c r="O116" s="18" t="e">
        <f ca="1">IF($B116,OFFSET(SWITCHES!#REF!,MATCH($D$2,SWITCHES!$B:$B,0)-1,2),"")</f>
        <v>#N/A</v>
      </c>
      <c r="P116" s="18" t="e">
        <f ca="1">IF($B116,OFFSET(SWITCHES!#REF!,MATCH($D$2,SWITCHES!$B:$B,0)-1,2),"")</f>
        <v>#N/A</v>
      </c>
    </row>
    <row r="117" spans="2:16">
      <c r="B117" s="18" t="e" cm="1">
        <f t="array" aca="1" ref="B117" ca="1">IF(OFFSET(INDIRECT("SWITCHES!B"&amp;TEXT(ROW()-8,"0")),MATCH($D$2,SWITCHES!$B:$B,0)-1,0)=$D$2,TRUE,FALSE)</f>
        <v>#N/A</v>
      </c>
      <c r="C117" s="18" t="e">
        <f ca="1">IF($B117,OFFSET(SWITCHES!#REF!,MATCH($D$2,SWITCHES!$B:$B,0)-1,2),"")</f>
        <v>#N/A</v>
      </c>
      <c r="D117" s="18" t="e">
        <f ca="1">IF($B117,OFFSET(SWITCHES!#REF!,MATCH($D$2,SWITCHES!$B:$B,0)-1,2),"")</f>
        <v>#N/A</v>
      </c>
      <c r="E117" s="18" t="e">
        <f ca="1">IF($B117,OFFSET(SWITCHES!#REF!,MATCH($D$2,SWITCHES!$B:$B,0)-1,2),"")</f>
        <v>#N/A</v>
      </c>
      <c r="F117" s="18" t="e">
        <f ca="1">IF($B117,OFFSET(SWITCHES!#REF!,MATCH($D$2,SWITCHES!$B:$B,0)-1,2),"")</f>
        <v>#N/A</v>
      </c>
      <c r="G117" s="18" t="e">
        <f ca="1">IF($B117,OFFSET(SWITCHES!#REF!,MATCH($D$2,SWITCHES!$B:$B,0)-1,2),"")</f>
        <v>#N/A</v>
      </c>
      <c r="H117" s="18" t="e">
        <f ca="1">IF($B117,OFFSET(SWITCHES!#REF!,MATCH($D$2,SWITCHES!$B:$B,0)-1,2),"")</f>
        <v>#N/A</v>
      </c>
      <c r="I117" s="18" t="e">
        <f ca="1">IF($B117,OFFSET(SWITCHES!#REF!,MATCH($D$2,SWITCHES!$B:$B,0)-1,2),"")</f>
        <v>#N/A</v>
      </c>
      <c r="J117" s="18" t="e">
        <f ca="1">IF($B117,OFFSET(SWITCHES!#REF!,MATCH($D$2,SWITCHES!$B:$B,0)-1,2),"")</f>
        <v>#N/A</v>
      </c>
      <c r="K117" s="18" t="e">
        <f ca="1">IF($B117,OFFSET(SWITCHES!#REF!,MATCH($D$2,SWITCHES!$B:$B,0)-1,2),"")</f>
        <v>#N/A</v>
      </c>
      <c r="L117" s="18" t="e">
        <f ca="1">IF($B117,OFFSET(SWITCHES!#REF!,MATCH($D$2,SWITCHES!$B:$B,0)-1,2),"")</f>
        <v>#N/A</v>
      </c>
      <c r="M117" s="18" t="e">
        <f ca="1">IF($B117,OFFSET(SWITCHES!#REF!,MATCH($D$2,SWITCHES!$B:$B,0)-1,2),"")</f>
        <v>#N/A</v>
      </c>
      <c r="N117" s="18" t="e">
        <f ca="1">IF($B117,OFFSET(SWITCHES!#REF!,MATCH($D$2,SWITCHES!$B:$B,0)-1,2),"")</f>
        <v>#N/A</v>
      </c>
      <c r="O117" s="18" t="e">
        <f ca="1">IF($B117,OFFSET(SWITCHES!#REF!,MATCH($D$2,SWITCHES!$B:$B,0)-1,2),"")</f>
        <v>#N/A</v>
      </c>
      <c r="P117" s="18" t="e">
        <f ca="1">IF($B117,OFFSET(SWITCHES!#REF!,MATCH($D$2,SWITCHES!$B:$B,0)-1,2),"")</f>
        <v>#N/A</v>
      </c>
    </row>
    <row r="118" spans="2:16">
      <c r="B118" s="18" t="e" cm="1">
        <f t="array" aca="1" ref="B118" ca="1">IF(OFFSET(INDIRECT("SWITCHES!B"&amp;TEXT(ROW()-8,"0")),MATCH($D$2,SWITCHES!$B:$B,0)-1,0)=$D$2,TRUE,FALSE)</f>
        <v>#N/A</v>
      </c>
      <c r="C118" s="18" t="e">
        <f ca="1">IF($B118,OFFSET(SWITCHES!#REF!,MATCH($D$2,SWITCHES!$B:$B,0)-1,2),"")</f>
        <v>#N/A</v>
      </c>
      <c r="D118" s="18" t="e">
        <f ca="1">IF($B118,OFFSET(SWITCHES!#REF!,MATCH($D$2,SWITCHES!$B:$B,0)-1,2),"")</f>
        <v>#N/A</v>
      </c>
      <c r="E118" s="18" t="e">
        <f ca="1">IF($B118,OFFSET(SWITCHES!#REF!,MATCH($D$2,SWITCHES!$B:$B,0)-1,2),"")</f>
        <v>#N/A</v>
      </c>
      <c r="F118" s="18" t="e">
        <f ca="1">IF($B118,OFFSET(SWITCHES!#REF!,MATCH($D$2,SWITCHES!$B:$B,0)-1,2),"")</f>
        <v>#N/A</v>
      </c>
      <c r="G118" s="18" t="e">
        <f ca="1">IF($B118,OFFSET(SWITCHES!#REF!,MATCH($D$2,SWITCHES!$B:$B,0)-1,2),"")</f>
        <v>#N/A</v>
      </c>
      <c r="H118" s="18" t="e">
        <f ca="1">IF($B118,OFFSET(SWITCHES!#REF!,MATCH($D$2,SWITCHES!$B:$B,0)-1,2),"")</f>
        <v>#N/A</v>
      </c>
      <c r="I118" s="18" t="e">
        <f ca="1">IF($B118,OFFSET(SWITCHES!#REF!,MATCH($D$2,SWITCHES!$B:$B,0)-1,2),"")</f>
        <v>#N/A</v>
      </c>
      <c r="J118" s="18" t="e">
        <f ca="1">IF($B118,OFFSET(SWITCHES!#REF!,MATCH($D$2,SWITCHES!$B:$B,0)-1,2),"")</f>
        <v>#N/A</v>
      </c>
      <c r="K118" s="18" t="e">
        <f ca="1">IF($B118,OFFSET(SWITCHES!#REF!,MATCH($D$2,SWITCHES!$B:$B,0)-1,2),"")</f>
        <v>#N/A</v>
      </c>
      <c r="L118" s="18" t="e">
        <f ca="1">IF($B118,OFFSET(SWITCHES!#REF!,MATCH($D$2,SWITCHES!$B:$B,0)-1,2),"")</f>
        <v>#N/A</v>
      </c>
      <c r="M118" s="18" t="e">
        <f ca="1">IF($B118,OFFSET(SWITCHES!#REF!,MATCH($D$2,SWITCHES!$B:$B,0)-1,2),"")</f>
        <v>#N/A</v>
      </c>
      <c r="N118" s="18" t="e">
        <f ca="1">IF($B118,OFFSET(SWITCHES!#REF!,MATCH($D$2,SWITCHES!$B:$B,0)-1,2),"")</f>
        <v>#N/A</v>
      </c>
      <c r="O118" s="18" t="e">
        <f ca="1">IF($B118,OFFSET(SWITCHES!#REF!,MATCH($D$2,SWITCHES!$B:$B,0)-1,2),"")</f>
        <v>#N/A</v>
      </c>
      <c r="P118" s="18" t="e">
        <f ca="1">IF($B118,OFFSET(SWITCHES!#REF!,MATCH($D$2,SWITCHES!$B:$B,0)-1,2),"")</f>
        <v>#N/A</v>
      </c>
    </row>
    <row r="119" spans="2:16">
      <c r="B119" s="18" t="e" cm="1">
        <f t="array" aca="1" ref="B119" ca="1">IF(OFFSET(INDIRECT("SWITCHES!B"&amp;TEXT(ROW()-8,"0")),MATCH($D$2,SWITCHES!$B:$B,0)-1,0)=$D$2,TRUE,FALSE)</f>
        <v>#N/A</v>
      </c>
      <c r="C119" s="18" t="e">
        <f ca="1">IF($B119,OFFSET(SWITCHES!#REF!,MATCH($D$2,SWITCHES!$B:$B,0)-1,2),"")</f>
        <v>#N/A</v>
      </c>
      <c r="D119" s="18" t="e">
        <f ca="1">IF($B119,OFFSET(SWITCHES!#REF!,MATCH($D$2,SWITCHES!$B:$B,0)-1,2),"")</f>
        <v>#N/A</v>
      </c>
      <c r="E119" s="18" t="e">
        <f ca="1">IF($B119,OFFSET(SWITCHES!#REF!,MATCH($D$2,SWITCHES!$B:$B,0)-1,2),"")</f>
        <v>#N/A</v>
      </c>
      <c r="F119" s="18" t="e">
        <f ca="1">IF($B119,OFFSET(SWITCHES!#REF!,MATCH($D$2,SWITCHES!$B:$B,0)-1,2),"")</f>
        <v>#N/A</v>
      </c>
      <c r="G119" s="18" t="e">
        <f ca="1">IF($B119,OFFSET(SWITCHES!#REF!,MATCH($D$2,SWITCHES!$B:$B,0)-1,2),"")</f>
        <v>#N/A</v>
      </c>
      <c r="H119" s="18" t="e">
        <f ca="1">IF($B119,OFFSET(SWITCHES!#REF!,MATCH($D$2,SWITCHES!$B:$B,0)-1,2),"")</f>
        <v>#N/A</v>
      </c>
      <c r="I119" s="18" t="e">
        <f ca="1">IF($B119,OFFSET(SWITCHES!#REF!,MATCH($D$2,SWITCHES!$B:$B,0)-1,2),"")</f>
        <v>#N/A</v>
      </c>
      <c r="J119" s="18" t="e">
        <f ca="1">IF($B119,OFFSET(SWITCHES!#REF!,MATCH($D$2,SWITCHES!$B:$B,0)-1,2),"")</f>
        <v>#N/A</v>
      </c>
      <c r="K119" s="18" t="e">
        <f ca="1">IF($B119,OFFSET(SWITCHES!#REF!,MATCH($D$2,SWITCHES!$B:$B,0)-1,2),"")</f>
        <v>#N/A</v>
      </c>
      <c r="L119" s="18" t="e">
        <f ca="1">IF($B119,OFFSET(SWITCHES!#REF!,MATCH($D$2,SWITCHES!$B:$B,0)-1,2),"")</f>
        <v>#N/A</v>
      </c>
      <c r="M119" s="18" t="e">
        <f ca="1">IF($B119,OFFSET(SWITCHES!#REF!,MATCH($D$2,SWITCHES!$B:$B,0)-1,2),"")</f>
        <v>#N/A</v>
      </c>
      <c r="N119" s="18" t="e">
        <f ca="1">IF($B119,OFFSET(SWITCHES!#REF!,MATCH($D$2,SWITCHES!$B:$B,0)-1,2),"")</f>
        <v>#N/A</v>
      </c>
      <c r="O119" s="18" t="e">
        <f ca="1">IF($B119,OFFSET(SWITCHES!#REF!,MATCH($D$2,SWITCHES!$B:$B,0)-1,2),"")</f>
        <v>#N/A</v>
      </c>
      <c r="P119" s="18" t="e">
        <f ca="1">IF($B119,OFFSET(SWITCHES!#REF!,MATCH($D$2,SWITCHES!$B:$B,0)-1,2),"")</f>
        <v>#N/A</v>
      </c>
    </row>
    <row r="120" spans="2:16">
      <c r="B120" s="18" t="e" cm="1">
        <f t="array" aca="1" ref="B120" ca="1">IF(OFFSET(INDIRECT("SWITCHES!B"&amp;TEXT(ROW()-8,"0")),MATCH($D$2,SWITCHES!$B:$B,0)-1,0)=$D$2,TRUE,FALSE)</f>
        <v>#N/A</v>
      </c>
      <c r="C120" s="18" t="e">
        <f ca="1">IF($B120,OFFSET(SWITCHES!#REF!,MATCH($D$2,SWITCHES!$B:$B,0)-1,2),"")</f>
        <v>#N/A</v>
      </c>
      <c r="D120" s="18" t="e">
        <f ca="1">IF($B120,OFFSET(SWITCHES!#REF!,MATCH($D$2,SWITCHES!$B:$B,0)-1,2),"")</f>
        <v>#N/A</v>
      </c>
      <c r="E120" s="18" t="e">
        <f ca="1">IF($B120,OFFSET(SWITCHES!#REF!,MATCH($D$2,SWITCHES!$B:$B,0)-1,2),"")</f>
        <v>#N/A</v>
      </c>
      <c r="F120" s="18" t="e">
        <f ca="1">IF($B120,OFFSET(SWITCHES!#REF!,MATCH($D$2,SWITCHES!$B:$B,0)-1,2),"")</f>
        <v>#N/A</v>
      </c>
      <c r="G120" s="18" t="e">
        <f ca="1">IF($B120,OFFSET(SWITCHES!#REF!,MATCH($D$2,SWITCHES!$B:$B,0)-1,2),"")</f>
        <v>#N/A</v>
      </c>
      <c r="H120" s="18" t="e">
        <f ca="1">IF($B120,OFFSET(SWITCHES!#REF!,MATCH($D$2,SWITCHES!$B:$B,0)-1,2),"")</f>
        <v>#N/A</v>
      </c>
      <c r="I120" s="18" t="e">
        <f ca="1">IF($B120,OFFSET(SWITCHES!#REF!,MATCH($D$2,SWITCHES!$B:$B,0)-1,2),"")</f>
        <v>#N/A</v>
      </c>
      <c r="J120" s="18" t="e">
        <f ca="1">IF($B120,OFFSET(SWITCHES!#REF!,MATCH($D$2,SWITCHES!$B:$B,0)-1,2),"")</f>
        <v>#N/A</v>
      </c>
      <c r="K120" s="18" t="e">
        <f ca="1">IF($B120,OFFSET(SWITCHES!#REF!,MATCH($D$2,SWITCHES!$B:$B,0)-1,2),"")</f>
        <v>#N/A</v>
      </c>
      <c r="L120" s="18" t="e">
        <f ca="1">IF($B120,OFFSET(SWITCHES!#REF!,MATCH($D$2,SWITCHES!$B:$B,0)-1,2),"")</f>
        <v>#N/A</v>
      </c>
      <c r="M120" s="18" t="e">
        <f ca="1">IF($B120,OFFSET(SWITCHES!#REF!,MATCH($D$2,SWITCHES!$B:$B,0)-1,2),"")</f>
        <v>#N/A</v>
      </c>
      <c r="N120" s="18" t="e">
        <f ca="1">IF($B120,OFFSET(SWITCHES!#REF!,MATCH($D$2,SWITCHES!$B:$B,0)-1,2),"")</f>
        <v>#N/A</v>
      </c>
      <c r="O120" s="18" t="e">
        <f ca="1">IF($B120,OFFSET(SWITCHES!#REF!,MATCH($D$2,SWITCHES!$B:$B,0)-1,2),"")</f>
        <v>#N/A</v>
      </c>
      <c r="P120" s="18" t="e">
        <f ca="1">IF($B120,OFFSET(SWITCHES!#REF!,MATCH($D$2,SWITCHES!$B:$B,0)-1,2),"")</f>
        <v>#N/A</v>
      </c>
    </row>
    <row r="121" spans="2:16">
      <c r="B121" s="18" t="e" cm="1">
        <f t="array" aca="1" ref="B121" ca="1">IF(OFFSET(INDIRECT("SWITCHES!B"&amp;TEXT(ROW()-8,"0")),MATCH($D$2,SWITCHES!$B:$B,0)-1,0)=$D$2,TRUE,FALSE)</f>
        <v>#N/A</v>
      </c>
      <c r="C121" s="18" t="e">
        <f ca="1">IF($B121,OFFSET(SWITCHES!#REF!,MATCH($D$2,SWITCHES!$B:$B,0)-1,2),"")</f>
        <v>#N/A</v>
      </c>
      <c r="D121" s="18" t="e">
        <f ca="1">IF($B121,OFFSET(SWITCHES!#REF!,MATCH($D$2,SWITCHES!$B:$B,0)-1,2),"")</f>
        <v>#N/A</v>
      </c>
      <c r="E121" s="18" t="e">
        <f ca="1">IF($B121,OFFSET(SWITCHES!#REF!,MATCH($D$2,SWITCHES!$B:$B,0)-1,2),"")</f>
        <v>#N/A</v>
      </c>
      <c r="F121" s="18" t="e">
        <f ca="1">IF($B121,OFFSET(SWITCHES!#REF!,MATCH($D$2,SWITCHES!$B:$B,0)-1,2),"")</f>
        <v>#N/A</v>
      </c>
      <c r="G121" s="18" t="e">
        <f ca="1">IF($B121,OFFSET(SWITCHES!#REF!,MATCH($D$2,SWITCHES!$B:$B,0)-1,2),"")</f>
        <v>#N/A</v>
      </c>
      <c r="H121" s="18" t="e">
        <f ca="1">IF($B121,OFFSET(SWITCHES!#REF!,MATCH($D$2,SWITCHES!$B:$B,0)-1,2),"")</f>
        <v>#N/A</v>
      </c>
      <c r="I121" s="18" t="e">
        <f ca="1">IF($B121,OFFSET(SWITCHES!#REF!,MATCH($D$2,SWITCHES!$B:$B,0)-1,2),"")</f>
        <v>#N/A</v>
      </c>
      <c r="J121" s="18" t="e">
        <f ca="1">IF($B121,OFFSET(SWITCHES!#REF!,MATCH($D$2,SWITCHES!$B:$B,0)-1,2),"")</f>
        <v>#N/A</v>
      </c>
      <c r="K121" s="18" t="e">
        <f ca="1">IF($B121,OFFSET(SWITCHES!#REF!,MATCH($D$2,SWITCHES!$B:$B,0)-1,2),"")</f>
        <v>#N/A</v>
      </c>
      <c r="L121" s="18" t="e">
        <f ca="1">IF($B121,OFFSET(SWITCHES!#REF!,MATCH($D$2,SWITCHES!$B:$B,0)-1,2),"")</f>
        <v>#N/A</v>
      </c>
      <c r="M121" s="18" t="e">
        <f ca="1">IF($B121,OFFSET(SWITCHES!#REF!,MATCH($D$2,SWITCHES!$B:$B,0)-1,2),"")</f>
        <v>#N/A</v>
      </c>
      <c r="N121" s="18" t="e">
        <f ca="1">IF($B121,OFFSET(SWITCHES!#REF!,MATCH($D$2,SWITCHES!$B:$B,0)-1,2),"")</f>
        <v>#N/A</v>
      </c>
      <c r="O121" s="18" t="e">
        <f ca="1">IF($B121,OFFSET(SWITCHES!#REF!,MATCH($D$2,SWITCHES!$B:$B,0)-1,2),"")</f>
        <v>#N/A</v>
      </c>
      <c r="P121" s="18" t="e">
        <f ca="1">IF($B121,OFFSET(SWITCHES!#REF!,MATCH($D$2,SWITCHES!$B:$B,0)-1,2),"")</f>
        <v>#N/A</v>
      </c>
    </row>
    <row r="122" spans="2:16">
      <c r="B122" s="18" t="e" cm="1">
        <f t="array" aca="1" ref="B122" ca="1">IF(OFFSET(INDIRECT("SWITCHES!B"&amp;TEXT(ROW()-8,"0")),MATCH($D$2,SWITCHES!$B:$B,0)-1,0)=$D$2,TRUE,FALSE)</f>
        <v>#N/A</v>
      </c>
      <c r="C122" s="18" t="e">
        <f ca="1">IF($B122,OFFSET(SWITCHES!#REF!,MATCH($D$2,SWITCHES!$B:$B,0)-1,2),"")</f>
        <v>#N/A</v>
      </c>
      <c r="D122" s="18" t="e">
        <f ca="1">IF($B122,OFFSET(SWITCHES!#REF!,MATCH($D$2,SWITCHES!$B:$B,0)-1,2),"")</f>
        <v>#N/A</v>
      </c>
      <c r="E122" s="18" t="e">
        <f ca="1">IF($B122,OFFSET(SWITCHES!#REF!,MATCH($D$2,SWITCHES!$B:$B,0)-1,2),"")</f>
        <v>#N/A</v>
      </c>
      <c r="F122" s="18" t="e">
        <f ca="1">IF($B122,OFFSET(SWITCHES!#REF!,MATCH($D$2,SWITCHES!$B:$B,0)-1,2),"")</f>
        <v>#N/A</v>
      </c>
      <c r="G122" s="18" t="e">
        <f ca="1">IF($B122,OFFSET(SWITCHES!#REF!,MATCH($D$2,SWITCHES!$B:$B,0)-1,2),"")</f>
        <v>#N/A</v>
      </c>
      <c r="H122" s="18" t="e">
        <f ca="1">IF($B122,OFFSET(SWITCHES!#REF!,MATCH($D$2,SWITCHES!$B:$B,0)-1,2),"")</f>
        <v>#N/A</v>
      </c>
      <c r="I122" s="18" t="e">
        <f ca="1">IF($B122,OFFSET(SWITCHES!#REF!,MATCH($D$2,SWITCHES!$B:$B,0)-1,2),"")</f>
        <v>#N/A</v>
      </c>
      <c r="J122" s="18" t="e">
        <f ca="1">IF($B122,OFFSET(SWITCHES!#REF!,MATCH($D$2,SWITCHES!$B:$B,0)-1,2),"")</f>
        <v>#N/A</v>
      </c>
      <c r="K122" s="18" t="e">
        <f ca="1">IF($B122,OFFSET(SWITCHES!#REF!,MATCH($D$2,SWITCHES!$B:$B,0)-1,2),"")</f>
        <v>#N/A</v>
      </c>
      <c r="L122" s="18" t="e">
        <f ca="1">IF($B122,OFFSET(SWITCHES!#REF!,MATCH($D$2,SWITCHES!$B:$B,0)-1,2),"")</f>
        <v>#N/A</v>
      </c>
      <c r="M122" s="18" t="e">
        <f ca="1">IF($B122,OFFSET(SWITCHES!#REF!,MATCH($D$2,SWITCHES!$B:$B,0)-1,2),"")</f>
        <v>#N/A</v>
      </c>
      <c r="N122" s="18" t="e">
        <f ca="1">IF($B122,OFFSET(SWITCHES!#REF!,MATCH($D$2,SWITCHES!$B:$B,0)-1,2),"")</f>
        <v>#N/A</v>
      </c>
      <c r="O122" s="18" t="e">
        <f ca="1">IF($B122,OFFSET(SWITCHES!#REF!,MATCH($D$2,SWITCHES!$B:$B,0)-1,2),"")</f>
        <v>#N/A</v>
      </c>
      <c r="P122" s="18" t="e">
        <f ca="1">IF($B122,OFFSET(SWITCHES!#REF!,MATCH($D$2,SWITCHES!$B:$B,0)-1,2),"")</f>
        <v>#N/A</v>
      </c>
    </row>
    <row r="123" spans="2:16">
      <c r="B123" s="18" t="e" cm="1">
        <f t="array" aca="1" ref="B123" ca="1">IF(OFFSET(INDIRECT("SWITCHES!B"&amp;TEXT(ROW()-8,"0")),MATCH($D$2,SWITCHES!$B:$B,0)-1,0)=$D$2,TRUE,FALSE)</f>
        <v>#N/A</v>
      </c>
      <c r="C123" s="18" t="e">
        <f ca="1">IF($B123,OFFSET(SWITCHES!#REF!,MATCH($D$2,SWITCHES!$B:$B,0)-1,2),"")</f>
        <v>#N/A</v>
      </c>
      <c r="D123" s="18" t="e">
        <f ca="1">IF($B123,OFFSET(SWITCHES!#REF!,MATCH($D$2,SWITCHES!$B:$B,0)-1,2),"")</f>
        <v>#N/A</v>
      </c>
      <c r="E123" s="18" t="e">
        <f ca="1">IF($B123,OFFSET(SWITCHES!#REF!,MATCH($D$2,SWITCHES!$B:$B,0)-1,2),"")</f>
        <v>#N/A</v>
      </c>
      <c r="F123" s="18" t="e">
        <f ca="1">IF($B123,OFFSET(SWITCHES!#REF!,MATCH($D$2,SWITCHES!$B:$B,0)-1,2),"")</f>
        <v>#N/A</v>
      </c>
      <c r="G123" s="18" t="e">
        <f ca="1">IF($B123,OFFSET(SWITCHES!#REF!,MATCH($D$2,SWITCHES!$B:$B,0)-1,2),"")</f>
        <v>#N/A</v>
      </c>
      <c r="H123" s="18" t="e">
        <f ca="1">IF($B123,OFFSET(SWITCHES!#REF!,MATCH($D$2,SWITCHES!$B:$B,0)-1,2),"")</f>
        <v>#N/A</v>
      </c>
      <c r="I123" s="18" t="e">
        <f ca="1">IF($B123,OFFSET(SWITCHES!#REF!,MATCH($D$2,SWITCHES!$B:$B,0)-1,2),"")</f>
        <v>#N/A</v>
      </c>
      <c r="J123" s="18" t="e">
        <f ca="1">IF($B123,OFFSET(SWITCHES!#REF!,MATCH($D$2,SWITCHES!$B:$B,0)-1,2),"")</f>
        <v>#N/A</v>
      </c>
      <c r="K123" s="18" t="e">
        <f ca="1">IF($B123,OFFSET(SWITCHES!#REF!,MATCH($D$2,SWITCHES!$B:$B,0)-1,2),"")</f>
        <v>#N/A</v>
      </c>
      <c r="L123" s="18" t="e">
        <f ca="1">IF($B123,OFFSET(SWITCHES!#REF!,MATCH($D$2,SWITCHES!$B:$B,0)-1,2),"")</f>
        <v>#N/A</v>
      </c>
      <c r="M123" s="18" t="e">
        <f ca="1">IF($B123,OFFSET(SWITCHES!#REF!,MATCH($D$2,SWITCHES!$B:$B,0)-1,2),"")</f>
        <v>#N/A</v>
      </c>
      <c r="N123" s="18" t="e">
        <f ca="1">IF($B123,OFFSET(SWITCHES!#REF!,MATCH($D$2,SWITCHES!$B:$B,0)-1,2),"")</f>
        <v>#N/A</v>
      </c>
      <c r="O123" s="18" t="e">
        <f ca="1">IF($B123,OFFSET(SWITCHES!#REF!,MATCH($D$2,SWITCHES!$B:$B,0)-1,2),"")</f>
        <v>#N/A</v>
      </c>
      <c r="P123" s="18" t="e">
        <f ca="1">IF($B123,OFFSET(SWITCHES!#REF!,MATCH($D$2,SWITCHES!$B:$B,0)-1,2),"")</f>
        <v>#N/A</v>
      </c>
    </row>
    <row r="124" spans="2:16">
      <c r="B124" s="18" t="e" cm="1">
        <f t="array" aca="1" ref="B124" ca="1">IF(OFFSET(INDIRECT("SWITCHES!B"&amp;TEXT(ROW()-8,"0")),MATCH($D$2,SWITCHES!$B:$B,0)-1,0)=$D$2,TRUE,FALSE)</f>
        <v>#N/A</v>
      </c>
      <c r="C124" s="18" t="e">
        <f ca="1">IF($B124,OFFSET(SWITCHES!#REF!,MATCH($D$2,SWITCHES!$B:$B,0)-1,2),"")</f>
        <v>#N/A</v>
      </c>
      <c r="D124" s="18" t="e">
        <f ca="1">IF($B124,OFFSET(SWITCHES!#REF!,MATCH($D$2,SWITCHES!$B:$B,0)-1,2),"")</f>
        <v>#N/A</v>
      </c>
      <c r="E124" s="18" t="e">
        <f ca="1">IF($B124,OFFSET(SWITCHES!#REF!,MATCH($D$2,SWITCHES!$B:$B,0)-1,2),"")</f>
        <v>#N/A</v>
      </c>
      <c r="F124" s="18" t="e">
        <f ca="1">IF($B124,OFFSET(SWITCHES!#REF!,MATCH($D$2,SWITCHES!$B:$B,0)-1,2),"")</f>
        <v>#N/A</v>
      </c>
      <c r="G124" s="18" t="e">
        <f ca="1">IF($B124,OFFSET(SWITCHES!#REF!,MATCH($D$2,SWITCHES!$B:$B,0)-1,2),"")</f>
        <v>#N/A</v>
      </c>
      <c r="H124" s="18" t="e">
        <f ca="1">IF($B124,OFFSET(SWITCHES!#REF!,MATCH($D$2,SWITCHES!$B:$B,0)-1,2),"")</f>
        <v>#N/A</v>
      </c>
      <c r="I124" s="18" t="e">
        <f ca="1">IF($B124,OFFSET(SWITCHES!#REF!,MATCH($D$2,SWITCHES!$B:$B,0)-1,2),"")</f>
        <v>#N/A</v>
      </c>
      <c r="J124" s="18" t="e">
        <f ca="1">IF($B124,OFFSET(SWITCHES!#REF!,MATCH($D$2,SWITCHES!$B:$B,0)-1,2),"")</f>
        <v>#N/A</v>
      </c>
      <c r="K124" s="18" t="e">
        <f ca="1">IF($B124,OFFSET(SWITCHES!#REF!,MATCH($D$2,SWITCHES!$B:$B,0)-1,2),"")</f>
        <v>#N/A</v>
      </c>
      <c r="L124" s="18" t="e">
        <f ca="1">IF($B124,OFFSET(SWITCHES!#REF!,MATCH($D$2,SWITCHES!$B:$B,0)-1,2),"")</f>
        <v>#N/A</v>
      </c>
      <c r="M124" s="18" t="e">
        <f ca="1">IF($B124,OFFSET(SWITCHES!#REF!,MATCH($D$2,SWITCHES!$B:$B,0)-1,2),"")</f>
        <v>#N/A</v>
      </c>
      <c r="N124" s="18" t="e">
        <f ca="1">IF($B124,OFFSET(SWITCHES!#REF!,MATCH($D$2,SWITCHES!$B:$B,0)-1,2),"")</f>
        <v>#N/A</v>
      </c>
      <c r="O124" s="18" t="e">
        <f ca="1">IF($B124,OFFSET(SWITCHES!#REF!,MATCH($D$2,SWITCHES!$B:$B,0)-1,2),"")</f>
        <v>#N/A</v>
      </c>
      <c r="P124" s="18" t="e">
        <f ca="1">IF($B124,OFFSET(SWITCHES!#REF!,MATCH($D$2,SWITCHES!$B:$B,0)-1,2),"")</f>
        <v>#N/A</v>
      </c>
    </row>
    <row r="125" spans="2:16">
      <c r="B125" s="18" t="e" cm="1">
        <f t="array" aca="1" ref="B125" ca="1">IF(OFFSET(INDIRECT("SWITCHES!B"&amp;TEXT(ROW()-8,"0")),MATCH($D$2,SWITCHES!$B:$B,0)-1,0)=$D$2,TRUE,FALSE)</f>
        <v>#N/A</v>
      </c>
      <c r="C125" s="18" t="e">
        <f ca="1">IF($B125,OFFSET(SWITCHES!#REF!,MATCH($D$2,SWITCHES!$B:$B,0)-1,2),"")</f>
        <v>#N/A</v>
      </c>
      <c r="D125" s="18" t="e">
        <f ca="1">IF($B125,OFFSET(SWITCHES!#REF!,MATCH($D$2,SWITCHES!$B:$B,0)-1,2),"")</f>
        <v>#N/A</v>
      </c>
      <c r="E125" s="18" t="e">
        <f ca="1">IF($B125,OFFSET(SWITCHES!#REF!,MATCH($D$2,SWITCHES!$B:$B,0)-1,2),"")</f>
        <v>#N/A</v>
      </c>
      <c r="F125" s="18" t="e">
        <f ca="1">IF($B125,OFFSET(SWITCHES!#REF!,MATCH($D$2,SWITCHES!$B:$B,0)-1,2),"")</f>
        <v>#N/A</v>
      </c>
      <c r="G125" s="18" t="e">
        <f ca="1">IF($B125,OFFSET(SWITCHES!#REF!,MATCH($D$2,SWITCHES!$B:$B,0)-1,2),"")</f>
        <v>#N/A</v>
      </c>
      <c r="H125" s="18" t="e">
        <f ca="1">IF($B125,OFFSET(SWITCHES!#REF!,MATCH($D$2,SWITCHES!$B:$B,0)-1,2),"")</f>
        <v>#N/A</v>
      </c>
      <c r="I125" s="18" t="e">
        <f ca="1">IF($B125,OFFSET(SWITCHES!#REF!,MATCH($D$2,SWITCHES!$B:$B,0)-1,2),"")</f>
        <v>#N/A</v>
      </c>
      <c r="J125" s="18" t="e">
        <f ca="1">IF($B125,OFFSET(SWITCHES!#REF!,MATCH($D$2,SWITCHES!$B:$B,0)-1,2),"")</f>
        <v>#N/A</v>
      </c>
      <c r="K125" s="18" t="e">
        <f ca="1">IF($B125,OFFSET(SWITCHES!#REF!,MATCH($D$2,SWITCHES!$B:$B,0)-1,2),"")</f>
        <v>#N/A</v>
      </c>
      <c r="L125" s="18" t="e">
        <f ca="1">IF($B125,OFFSET(SWITCHES!#REF!,MATCH($D$2,SWITCHES!$B:$B,0)-1,2),"")</f>
        <v>#N/A</v>
      </c>
      <c r="M125" s="18" t="e">
        <f ca="1">IF($B125,OFFSET(SWITCHES!#REF!,MATCH($D$2,SWITCHES!$B:$B,0)-1,2),"")</f>
        <v>#N/A</v>
      </c>
      <c r="N125" s="18" t="e">
        <f ca="1">IF($B125,OFFSET(SWITCHES!#REF!,MATCH($D$2,SWITCHES!$B:$B,0)-1,2),"")</f>
        <v>#N/A</v>
      </c>
      <c r="O125" s="18" t="e">
        <f ca="1">IF($B125,OFFSET(SWITCHES!#REF!,MATCH($D$2,SWITCHES!$B:$B,0)-1,2),"")</f>
        <v>#N/A</v>
      </c>
      <c r="P125" s="18" t="e">
        <f ca="1">IF($B125,OFFSET(SWITCHES!#REF!,MATCH($D$2,SWITCHES!$B:$B,0)-1,2),"")</f>
        <v>#N/A</v>
      </c>
    </row>
    <row r="126" spans="2:16">
      <c r="B126" s="18" t="e" cm="1">
        <f t="array" aca="1" ref="B126" ca="1">IF(OFFSET(INDIRECT("SWITCHES!B"&amp;TEXT(ROW()-8,"0")),MATCH($D$2,SWITCHES!$B:$B,0)-1,0)=$D$2,TRUE,FALSE)</f>
        <v>#N/A</v>
      </c>
      <c r="C126" s="18" t="e">
        <f ca="1">IF($B126,OFFSET(SWITCHES!#REF!,MATCH($D$2,SWITCHES!$B:$B,0)-1,2),"")</f>
        <v>#N/A</v>
      </c>
      <c r="D126" s="18" t="e">
        <f ca="1">IF($B126,OFFSET(SWITCHES!#REF!,MATCH($D$2,SWITCHES!$B:$B,0)-1,2),"")</f>
        <v>#N/A</v>
      </c>
      <c r="E126" s="18" t="e">
        <f ca="1">IF($B126,OFFSET(SWITCHES!#REF!,MATCH($D$2,SWITCHES!$B:$B,0)-1,2),"")</f>
        <v>#N/A</v>
      </c>
      <c r="F126" s="18" t="e">
        <f ca="1">IF($B126,OFFSET(SWITCHES!#REF!,MATCH($D$2,SWITCHES!$B:$B,0)-1,2),"")</f>
        <v>#N/A</v>
      </c>
      <c r="G126" s="18" t="e">
        <f ca="1">IF($B126,OFFSET(SWITCHES!#REF!,MATCH($D$2,SWITCHES!$B:$B,0)-1,2),"")</f>
        <v>#N/A</v>
      </c>
      <c r="H126" s="18" t="e">
        <f ca="1">IF($B126,OFFSET(SWITCHES!#REF!,MATCH($D$2,SWITCHES!$B:$B,0)-1,2),"")</f>
        <v>#N/A</v>
      </c>
      <c r="I126" s="18" t="e">
        <f ca="1">IF($B126,OFFSET(SWITCHES!#REF!,MATCH($D$2,SWITCHES!$B:$B,0)-1,2),"")</f>
        <v>#N/A</v>
      </c>
      <c r="J126" s="18" t="e">
        <f ca="1">IF($B126,OFFSET(SWITCHES!#REF!,MATCH($D$2,SWITCHES!$B:$B,0)-1,2),"")</f>
        <v>#N/A</v>
      </c>
      <c r="K126" s="18" t="e">
        <f ca="1">IF($B126,OFFSET(SWITCHES!#REF!,MATCH($D$2,SWITCHES!$B:$B,0)-1,2),"")</f>
        <v>#N/A</v>
      </c>
      <c r="L126" s="18" t="e">
        <f ca="1">IF($B126,OFFSET(SWITCHES!#REF!,MATCH($D$2,SWITCHES!$B:$B,0)-1,2),"")</f>
        <v>#N/A</v>
      </c>
      <c r="M126" s="18" t="e">
        <f ca="1">IF($B126,OFFSET(SWITCHES!#REF!,MATCH($D$2,SWITCHES!$B:$B,0)-1,2),"")</f>
        <v>#N/A</v>
      </c>
      <c r="N126" s="18" t="e">
        <f ca="1">IF($B126,OFFSET(SWITCHES!#REF!,MATCH($D$2,SWITCHES!$B:$B,0)-1,2),"")</f>
        <v>#N/A</v>
      </c>
      <c r="O126" s="18" t="e">
        <f ca="1">IF($B126,OFFSET(SWITCHES!#REF!,MATCH($D$2,SWITCHES!$B:$B,0)-1,2),"")</f>
        <v>#N/A</v>
      </c>
      <c r="P126" s="18" t="e">
        <f ca="1">IF($B126,OFFSET(SWITCHES!#REF!,MATCH($D$2,SWITCHES!$B:$B,0)-1,2),"")</f>
        <v>#N/A</v>
      </c>
    </row>
    <row r="127" spans="2:16">
      <c r="B127" s="18" t="e" cm="1">
        <f t="array" aca="1" ref="B127" ca="1">IF(OFFSET(INDIRECT("SWITCHES!B"&amp;TEXT(ROW()-8,"0")),MATCH($D$2,SWITCHES!$B:$B,0)-1,0)=$D$2,TRUE,FALSE)</f>
        <v>#N/A</v>
      </c>
      <c r="C127" s="18" t="e">
        <f ca="1">IF($B127,OFFSET(SWITCHES!#REF!,MATCH($D$2,SWITCHES!$B:$B,0)-1,2),"")</f>
        <v>#N/A</v>
      </c>
      <c r="D127" s="18" t="e">
        <f ca="1">IF($B127,OFFSET(SWITCHES!#REF!,MATCH($D$2,SWITCHES!$B:$B,0)-1,2),"")</f>
        <v>#N/A</v>
      </c>
      <c r="E127" s="18" t="e">
        <f ca="1">IF($B127,OFFSET(SWITCHES!#REF!,MATCH($D$2,SWITCHES!$B:$B,0)-1,2),"")</f>
        <v>#N/A</v>
      </c>
      <c r="F127" s="18" t="e">
        <f ca="1">IF($B127,OFFSET(SWITCHES!#REF!,MATCH($D$2,SWITCHES!$B:$B,0)-1,2),"")</f>
        <v>#N/A</v>
      </c>
      <c r="G127" s="18" t="e">
        <f ca="1">IF($B127,OFFSET(SWITCHES!#REF!,MATCH($D$2,SWITCHES!$B:$B,0)-1,2),"")</f>
        <v>#N/A</v>
      </c>
      <c r="H127" s="18" t="e">
        <f ca="1">IF($B127,OFFSET(SWITCHES!#REF!,MATCH($D$2,SWITCHES!$B:$B,0)-1,2),"")</f>
        <v>#N/A</v>
      </c>
      <c r="I127" s="18" t="e">
        <f ca="1">IF($B127,OFFSET(SWITCHES!#REF!,MATCH($D$2,SWITCHES!$B:$B,0)-1,2),"")</f>
        <v>#N/A</v>
      </c>
      <c r="J127" s="18" t="e">
        <f ca="1">IF($B127,OFFSET(SWITCHES!#REF!,MATCH($D$2,SWITCHES!$B:$B,0)-1,2),"")</f>
        <v>#N/A</v>
      </c>
      <c r="K127" s="18" t="e">
        <f ca="1">IF($B127,OFFSET(SWITCHES!#REF!,MATCH($D$2,SWITCHES!$B:$B,0)-1,2),"")</f>
        <v>#N/A</v>
      </c>
      <c r="L127" s="18" t="e">
        <f ca="1">IF($B127,OFFSET(SWITCHES!#REF!,MATCH($D$2,SWITCHES!$B:$B,0)-1,2),"")</f>
        <v>#N/A</v>
      </c>
      <c r="M127" s="18" t="e">
        <f ca="1">IF($B127,OFFSET(SWITCHES!#REF!,MATCH($D$2,SWITCHES!$B:$B,0)-1,2),"")</f>
        <v>#N/A</v>
      </c>
      <c r="N127" s="18" t="e">
        <f ca="1">IF($B127,OFFSET(SWITCHES!#REF!,MATCH($D$2,SWITCHES!$B:$B,0)-1,2),"")</f>
        <v>#N/A</v>
      </c>
      <c r="O127" s="18" t="e">
        <f ca="1">IF($B127,OFFSET(SWITCHES!#REF!,MATCH($D$2,SWITCHES!$B:$B,0)-1,2),"")</f>
        <v>#N/A</v>
      </c>
      <c r="P127" s="18" t="e">
        <f ca="1">IF($B127,OFFSET(SWITCHES!#REF!,MATCH($D$2,SWITCHES!$B:$B,0)-1,2),"")</f>
        <v>#N/A</v>
      </c>
    </row>
    <row r="128" spans="2:16">
      <c r="B128" s="18" t="e" cm="1">
        <f t="array" aca="1" ref="B128" ca="1">IF(OFFSET(INDIRECT("SWITCHES!B"&amp;TEXT(ROW()-8,"0")),MATCH($D$2,SWITCHES!$B:$B,0)-1,0)=$D$2,TRUE,FALSE)</f>
        <v>#N/A</v>
      </c>
      <c r="C128" s="18" t="e">
        <f ca="1">IF($B128,OFFSET(SWITCHES!#REF!,MATCH($D$2,SWITCHES!$B:$B,0)-1,2),"")</f>
        <v>#N/A</v>
      </c>
      <c r="D128" s="18" t="e">
        <f ca="1">IF($B128,OFFSET(SWITCHES!#REF!,MATCH($D$2,SWITCHES!$B:$B,0)-1,2),"")</f>
        <v>#N/A</v>
      </c>
      <c r="E128" s="18" t="e">
        <f ca="1">IF($B128,OFFSET(SWITCHES!#REF!,MATCH($D$2,SWITCHES!$B:$B,0)-1,2),"")</f>
        <v>#N/A</v>
      </c>
      <c r="F128" s="18" t="e">
        <f ca="1">IF($B128,OFFSET(SWITCHES!#REF!,MATCH($D$2,SWITCHES!$B:$B,0)-1,2),"")</f>
        <v>#N/A</v>
      </c>
      <c r="G128" s="18" t="e">
        <f ca="1">IF($B128,OFFSET(SWITCHES!#REF!,MATCH($D$2,SWITCHES!$B:$B,0)-1,2),"")</f>
        <v>#N/A</v>
      </c>
      <c r="H128" s="18" t="e">
        <f ca="1">IF($B128,OFFSET(SWITCHES!#REF!,MATCH($D$2,SWITCHES!$B:$B,0)-1,2),"")</f>
        <v>#N/A</v>
      </c>
      <c r="I128" s="18" t="e">
        <f ca="1">IF($B128,OFFSET(SWITCHES!#REF!,MATCH($D$2,SWITCHES!$B:$B,0)-1,2),"")</f>
        <v>#N/A</v>
      </c>
      <c r="J128" s="18" t="e">
        <f ca="1">IF($B128,OFFSET(SWITCHES!#REF!,MATCH($D$2,SWITCHES!$B:$B,0)-1,2),"")</f>
        <v>#N/A</v>
      </c>
      <c r="K128" s="18" t="e">
        <f ca="1">IF($B128,OFFSET(SWITCHES!#REF!,MATCH($D$2,SWITCHES!$B:$B,0)-1,2),"")</f>
        <v>#N/A</v>
      </c>
      <c r="L128" s="18" t="e">
        <f ca="1">IF($B128,OFFSET(SWITCHES!#REF!,MATCH($D$2,SWITCHES!$B:$B,0)-1,2),"")</f>
        <v>#N/A</v>
      </c>
      <c r="M128" s="18" t="e">
        <f ca="1">IF($B128,OFFSET(SWITCHES!#REF!,MATCH($D$2,SWITCHES!$B:$B,0)-1,2),"")</f>
        <v>#N/A</v>
      </c>
      <c r="N128" s="18" t="e">
        <f ca="1">IF($B128,OFFSET(SWITCHES!#REF!,MATCH($D$2,SWITCHES!$B:$B,0)-1,2),"")</f>
        <v>#N/A</v>
      </c>
      <c r="O128" s="18" t="e">
        <f ca="1">IF($B128,OFFSET(SWITCHES!#REF!,MATCH($D$2,SWITCHES!$B:$B,0)-1,2),"")</f>
        <v>#N/A</v>
      </c>
      <c r="P128" s="18" t="e">
        <f ca="1">IF($B128,OFFSET(SWITCHES!#REF!,MATCH($D$2,SWITCHES!$B:$B,0)-1,2),"")</f>
        <v>#N/A</v>
      </c>
    </row>
    <row r="129" spans="2:16">
      <c r="B129" s="18" t="e" cm="1">
        <f t="array" aca="1" ref="B129" ca="1">IF(OFFSET(INDIRECT("SWITCHES!B"&amp;TEXT(ROW()-8,"0")),MATCH($D$2,SWITCHES!$B:$B,0)-1,0)=$D$2,TRUE,FALSE)</f>
        <v>#N/A</v>
      </c>
      <c r="C129" s="18" t="e">
        <f ca="1">IF($B129,OFFSET(SWITCHES!#REF!,MATCH($D$2,SWITCHES!$B:$B,0)-1,2),"")</f>
        <v>#N/A</v>
      </c>
      <c r="D129" s="18" t="e">
        <f ca="1">IF($B129,OFFSET(SWITCHES!#REF!,MATCH($D$2,SWITCHES!$B:$B,0)-1,2),"")</f>
        <v>#N/A</v>
      </c>
      <c r="E129" s="18" t="e">
        <f ca="1">IF($B129,OFFSET(SWITCHES!#REF!,MATCH($D$2,SWITCHES!$B:$B,0)-1,2),"")</f>
        <v>#N/A</v>
      </c>
      <c r="F129" s="18" t="e">
        <f ca="1">IF($B129,OFFSET(SWITCHES!#REF!,MATCH($D$2,SWITCHES!$B:$B,0)-1,2),"")</f>
        <v>#N/A</v>
      </c>
      <c r="G129" s="18" t="e">
        <f ca="1">IF($B129,OFFSET(SWITCHES!#REF!,MATCH($D$2,SWITCHES!$B:$B,0)-1,2),"")</f>
        <v>#N/A</v>
      </c>
      <c r="H129" s="18" t="e">
        <f ca="1">IF($B129,OFFSET(SWITCHES!#REF!,MATCH($D$2,SWITCHES!$B:$B,0)-1,2),"")</f>
        <v>#N/A</v>
      </c>
      <c r="I129" s="18" t="e">
        <f ca="1">IF($B129,OFFSET(SWITCHES!#REF!,MATCH($D$2,SWITCHES!$B:$B,0)-1,2),"")</f>
        <v>#N/A</v>
      </c>
      <c r="J129" s="18" t="e">
        <f ca="1">IF($B129,OFFSET(SWITCHES!#REF!,MATCH($D$2,SWITCHES!$B:$B,0)-1,2),"")</f>
        <v>#N/A</v>
      </c>
      <c r="K129" s="18" t="e">
        <f ca="1">IF($B129,OFFSET(SWITCHES!#REF!,MATCH($D$2,SWITCHES!$B:$B,0)-1,2),"")</f>
        <v>#N/A</v>
      </c>
      <c r="L129" s="18" t="e">
        <f ca="1">IF($B129,OFFSET(SWITCHES!#REF!,MATCH($D$2,SWITCHES!$B:$B,0)-1,2),"")</f>
        <v>#N/A</v>
      </c>
      <c r="M129" s="18" t="e">
        <f ca="1">IF($B129,OFFSET(SWITCHES!#REF!,MATCH($D$2,SWITCHES!$B:$B,0)-1,2),"")</f>
        <v>#N/A</v>
      </c>
      <c r="N129" s="18" t="e">
        <f ca="1">IF($B129,OFFSET(SWITCHES!#REF!,MATCH($D$2,SWITCHES!$B:$B,0)-1,2),"")</f>
        <v>#N/A</v>
      </c>
      <c r="O129" s="18" t="e">
        <f ca="1">IF($B129,OFFSET(SWITCHES!#REF!,MATCH($D$2,SWITCHES!$B:$B,0)-1,2),"")</f>
        <v>#N/A</v>
      </c>
      <c r="P129" s="18" t="e">
        <f ca="1">IF($B129,OFFSET(SWITCHES!#REF!,MATCH($D$2,SWITCHES!$B:$B,0)-1,2),"")</f>
        <v>#N/A</v>
      </c>
    </row>
    <row r="130" spans="2:16">
      <c r="B130" s="18" t="e" cm="1">
        <f t="array" aca="1" ref="B130" ca="1">IF(OFFSET(INDIRECT("SWITCHES!B"&amp;TEXT(ROW()-8,"0")),MATCH($D$2,SWITCHES!$B:$B,0)-1,0)=$D$2,TRUE,FALSE)</f>
        <v>#N/A</v>
      </c>
      <c r="C130" s="18" t="e">
        <f ca="1">IF($B130,OFFSET(SWITCHES!#REF!,MATCH($D$2,SWITCHES!$B:$B,0)-1,2),"")</f>
        <v>#N/A</v>
      </c>
      <c r="D130" s="18" t="e">
        <f ca="1">IF($B130,OFFSET(SWITCHES!#REF!,MATCH($D$2,SWITCHES!$B:$B,0)-1,2),"")</f>
        <v>#N/A</v>
      </c>
      <c r="E130" s="18" t="e">
        <f ca="1">IF($B130,OFFSET(SWITCHES!#REF!,MATCH($D$2,SWITCHES!$B:$B,0)-1,2),"")</f>
        <v>#N/A</v>
      </c>
      <c r="F130" s="18" t="e">
        <f ca="1">IF($B130,OFFSET(SWITCHES!#REF!,MATCH($D$2,SWITCHES!$B:$B,0)-1,2),"")</f>
        <v>#N/A</v>
      </c>
      <c r="G130" s="18" t="e">
        <f ca="1">IF($B130,OFFSET(SWITCHES!#REF!,MATCH($D$2,SWITCHES!$B:$B,0)-1,2),"")</f>
        <v>#N/A</v>
      </c>
      <c r="H130" s="18" t="e">
        <f ca="1">IF($B130,OFFSET(SWITCHES!#REF!,MATCH($D$2,SWITCHES!$B:$B,0)-1,2),"")</f>
        <v>#N/A</v>
      </c>
      <c r="I130" s="18" t="e">
        <f ca="1">IF($B130,OFFSET(SWITCHES!#REF!,MATCH($D$2,SWITCHES!$B:$B,0)-1,2),"")</f>
        <v>#N/A</v>
      </c>
      <c r="J130" s="18" t="e">
        <f ca="1">IF($B130,OFFSET(SWITCHES!#REF!,MATCH($D$2,SWITCHES!$B:$B,0)-1,2),"")</f>
        <v>#N/A</v>
      </c>
      <c r="K130" s="18" t="e">
        <f ca="1">IF($B130,OFFSET(SWITCHES!#REF!,MATCH($D$2,SWITCHES!$B:$B,0)-1,2),"")</f>
        <v>#N/A</v>
      </c>
      <c r="L130" s="18" t="e">
        <f ca="1">IF($B130,OFFSET(SWITCHES!#REF!,MATCH($D$2,SWITCHES!$B:$B,0)-1,2),"")</f>
        <v>#N/A</v>
      </c>
      <c r="M130" s="18" t="e">
        <f ca="1">IF($B130,OFFSET(SWITCHES!#REF!,MATCH($D$2,SWITCHES!$B:$B,0)-1,2),"")</f>
        <v>#N/A</v>
      </c>
      <c r="N130" s="18" t="e">
        <f ca="1">IF($B130,OFFSET(SWITCHES!#REF!,MATCH($D$2,SWITCHES!$B:$B,0)-1,2),"")</f>
        <v>#N/A</v>
      </c>
      <c r="O130" s="18" t="e">
        <f ca="1">IF($B130,OFFSET(SWITCHES!#REF!,MATCH($D$2,SWITCHES!$B:$B,0)-1,2),"")</f>
        <v>#N/A</v>
      </c>
      <c r="P130" s="18" t="e">
        <f ca="1">IF($B130,OFFSET(SWITCHES!#REF!,MATCH($D$2,SWITCHES!$B:$B,0)-1,2),"")</f>
        <v>#N/A</v>
      </c>
    </row>
    <row r="131" spans="2:16">
      <c r="B131" s="18" t="e" cm="1">
        <f t="array" aca="1" ref="B131" ca="1">IF(OFFSET(INDIRECT("SWITCHES!B"&amp;TEXT(ROW()-8,"0")),MATCH($D$2,SWITCHES!$B:$B,0)-1,0)=$D$2,TRUE,FALSE)</f>
        <v>#N/A</v>
      </c>
      <c r="C131" s="18" t="e">
        <f ca="1">IF($B131,OFFSET(SWITCHES!#REF!,MATCH($D$2,SWITCHES!$B:$B,0)-1,2),"")</f>
        <v>#N/A</v>
      </c>
      <c r="D131" s="18" t="e">
        <f ca="1">IF($B131,OFFSET(SWITCHES!#REF!,MATCH($D$2,SWITCHES!$B:$B,0)-1,2),"")</f>
        <v>#N/A</v>
      </c>
      <c r="E131" s="18" t="e">
        <f ca="1">IF($B131,OFFSET(SWITCHES!#REF!,MATCH($D$2,SWITCHES!$B:$B,0)-1,2),"")</f>
        <v>#N/A</v>
      </c>
      <c r="F131" s="18" t="e">
        <f ca="1">IF($B131,OFFSET(SWITCHES!#REF!,MATCH($D$2,SWITCHES!$B:$B,0)-1,2),"")</f>
        <v>#N/A</v>
      </c>
      <c r="G131" s="18" t="e">
        <f ca="1">IF($B131,OFFSET(SWITCHES!#REF!,MATCH($D$2,SWITCHES!$B:$B,0)-1,2),"")</f>
        <v>#N/A</v>
      </c>
      <c r="H131" s="18" t="e">
        <f ca="1">IF($B131,OFFSET(SWITCHES!#REF!,MATCH($D$2,SWITCHES!$B:$B,0)-1,2),"")</f>
        <v>#N/A</v>
      </c>
      <c r="I131" s="18" t="e">
        <f ca="1">IF($B131,OFFSET(SWITCHES!#REF!,MATCH($D$2,SWITCHES!$B:$B,0)-1,2),"")</f>
        <v>#N/A</v>
      </c>
      <c r="J131" s="18" t="e">
        <f ca="1">IF($B131,OFFSET(SWITCHES!#REF!,MATCH($D$2,SWITCHES!$B:$B,0)-1,2),"")</f>
        <v>#N/A</v>
      </c>
      <c r="K131" s="18" t="e">
        <f ca="1">IF($B131,OFFSET(SWITCHES!#REF!,MATCH($D$2,SWITCHES!$B:$B,0)-1,2),"")</f>
        <v>#N/A</v>
      </c>
      <c r="L131" s="18" t="e">
        <f ca="1">IF($B131,OFFSET(SWITCHES!#REF!,MATCH($D$2,SWITCHES!$B:$B,0)-1,2),"")</f>
        <v>#N/A</v>
      </c>
      <c r="M131" s="18" t="e">
        <f ca="1">IF($B131,OFFSET(SWITCHES!#REF!,MATCH($D$2,SWITCHES!$B:$B,0)-1,2),"")</f>
        <v>#N/A</v>
      </c>
      <c r="N131" s="18" t="e">
        <f ca="1">IF($B131,OFFSET(SWITCHES!#REF!,MATCH($D$2,SWITCHES!$B:$B,0)-1,2),"")</f>
        <v>#N/A</v>
      </c>
      <c r="O131" s="18" t="e">
        <f ca="1">IF($B131,OFFSET(SWITCHES!#REF!,MATCH($D$2,SWITCHES!$B:$B,0)-1,2),"")</f>
        <v>#N/A</v>
      </c>
      <c r="P131" s="18" t="e">
        <f ca="1">IF($B131,OFFSET(SWITCHES!#REF!,MATCH($D$2,SWITCHES!$B:$B,0)-1,2),"")</f>
        <v>#N/A</v>
      </c>
    </row>
    <row r="132" spans="2:16">
      <c r="B132" s="18" t="e" cm="1">
        <f t="array" aca="1" ref="B132" ca="1">IF(OFFSET(INDIRECT("SWITCHES!B"&amp;TEXT(ROW()-8,"0")),MATCH($D$2,SWITCHES!$B:$B,0)-1,0)=$D$2,TRUE,FALSE)</f>
        <v>#N/A</v>
      </c>
      <c r="C132" s="18" t="e">
        <f ca="1">IF($B132,OFFSET(SWITCHES!#REF!,MATCH($D$2,SWITCHES!$B:$B,0)-1,2),"")</f>
        <v>#N/A</v>
      </c>
      <c r="D132" s="18" t="e">
        <f ca="1">IF($B132,OFFSET(SWITCHES!#REF!,MATCH($D$2,SWITCHES!$B:$B,0)-1,2),"")</f>
        <v>#N/A</v>
      </c>
      <c r="E132" s="18" t="e">
        <f ca="1">IF($B132,OFFSET(SWITCHES!#REF!,MATCH($D$2,SWITCHES!$B:$B,0)-1,2),"")</f>
        <v>#N/A</v>
      </c>
      <c r="F132" s="18" t="e">
        <f ca="1">IF($B132,OFFSET(SWITCHES!#REF!,MATCH($D$2,SWITCHES!$B:$B,0)-1,2),"")</f>
        <v>#N/A</v>
      </c>
      <c r="G132" s="18" t="e">
        <f ca="1">IF($B132,OFFSET(SWITCHES!#REF!,MATCH($D$2,SWITCHES!$B:$B,0)-1,2),"")</f>
        <v>#N/A</v>
      </c>
      <c r="H132" s="18" t="e">
        <f ca="1">IF($B132,OFFSET(SWITCHES!#REF!,MATCH($D$2,SWITCHES!$B:$B,0)-1,2),"")</f>
        <v>#N/A</v>
      </c>
      <c r="I132" s="18" t="e">
        <f ca="1">IF($B132,OFFSET(SWITCHES!#REF!,MATCH($D$2,SWITCHES!$B:$B,0)-1,2),"")</f>
        <v>#N/A</v>
      </c>
      <c r="J132" s="18" t="e">
        <f ca="1">IF($B132,OFFSET(SWITCHES!#REF!,MATCH($D$2,SWITCHES!$B:$B,0)-1,2),"")</f>
        <v>#N/A</v>
      </c>
      <c r="K132" s="18" t="e">
        <f ca="1">IF($B132,OFFSET(SWITCHES!#REF!,MATCH($D$2,SWITCHES!$B:$B,0)-1,2),"")</f>
        <v>#N/A</v>
      </c>
      <c r="L132" s="18" t="e">
        <f ca="1">IF($B132,OFFSET(SWITCHES!#REF!,MATCH($D$2,SWITCHES!$B:$B,0)-1,2),"")</f>
        <v>#N/A</v>
      </c>
      <c r="M132" s="18" t="e">
        <f ca="1">IF($B132,OFFSET(SWITCHES!#REF!,MATCH($D$2,SWITCHES!$B:$B,0)-1,2),"")</f>
        <v>#N/A</v>
      </c>
      <c r="N132" s="18" t="e">
        <f ca="1">IF($B132,OFFSET(SWITCHES!#REF!,MATCH($D$2,SWITCHES!$B:$B,0)-1,2),"")</f>
        <v>#N/A</v>
      </c>
      <c r="O132" s="18" t="e">
        <f ca="1">IF($B132,OFFSET(SWITCHES!#REF!,MATCH($D$2,SWITCHES!$B:$B,0)-1,2),"")</f>
        <v>#N/A</v>
      </c>
      <c r="P132" s="18" t="e">
        <f ca="1">IF($B132,OFFSET(SWITCHES!#REF!,MATCH($D$2,SWITCHES!$B:$B,0)-1,2),"")</f>
        <v>#N/A</v>
      </c>
    </row>
    <row r="133" spans="2:16">
      <c r="B133" s="18" t="e" cm="1">
        <f t="array" aca="1" ref="B133" ca="1">IF(OFFSET(INDIRECT("SWITCHES!B"&amp;TEXT(ROW()-8,"0")),MATCH($D$2,SWITCHES!$B:$B,0)-1,0)=$D$2,TRUE,FALSE)</f>
        <v>#N/A</v>
      </c>
      <c r="C133" s="18" t="e">
        <f ca="1">IF($B133,OFFSET(SWITCHES!#REF!,MATCH($D$2,SWITCHES!$B:$B,0)-1,2),"")</f>
        <v>#N/A</v>
      </c>
      <c r="D133" s="18" t="e">
        <f ca="1">IF($B133,OFFSET(SWITCHES!#REF!,MATCH($D$2,SWITCHES!$B:$B,0)-1,2),"")</f>
        <v>#N/A</v>
      </c>
      <c r="E133" s="18" t="e">
        <f ca="1">IF($B133,OFFSET(SWITCHES!#REF!,MATCH($D$2,SWITCHES!$B:$B,0)-1,2),"")</f>
        <v>#N/A</v>
      </c>
      <c r="F133" s="18" t="e">
        <f ca="1">IF($B133,OFFSET(SWITCHES!#REF!,MATCH($D$2,SWITCHES!$B:$B,0)-1,2),"")</f>
        <v>#N/A</v>
      </c>
      <c r="G133" s="18" t="e">
        <f ca="1">IF($B133,OFFSET(SWITCHES!#REF!,MATCH($D$2,SWITCHES!$B:$B,0)-1,2),"")</f>
        <v>#N/A</v>
      </c>
      <c r="H133" s="18" t="e">
        <f ca="1">IF($B133,OFFSET(SWITCHES!#REF!,MATCH($D$2,SWITCHES!$B:$B,0)-1,2),"")</f>
        <v>#N/A</v>
      </c>
      <c r="I133" s="18" t="e">
        <f ca="1">IF($B133,OFFSET(SWITCHES!#REF!,MATCH($D$2,SWITCHES!$B:$B,0)-1,2),"")</f>
        <v>#N/A</v>
      </c>
      <c r="J133" s="18" t="e">
        <f ca="1">IF($B133,OFFSET(SWITCHES!#REF!,MATCH($D$2,SWITCHES!$B:$B,0)-1,2),"")</f>
        <v>#N/A</v>
      </c>
      <c r="K133" s="18" t="e">
        <f ca="1">IF($B133,OFFSET(SWITCHES!#REF!,MATCH($D$2,SWITCHES!$B:$B,0)-1,2),"")</f>
        <v>#N/A</v>
      </c>
      <c r="L133" s="18" t="e">
        <f ca="1">IF($B133,OFFSET(SWITCHES!#REF!,MATCH($D$2,SWITCHES!$B:$B,0)-1,2),"")</f>
        <v>#N/A</v>
      </c>
      <c r="M133" s="18" t="e">
        <f ca="1">IF($B133,OFFSET(SWITCHES!#REF!,MATCH($D$2,SWITCHES!$B:$B,0)-1,2),"")</f>
        <v>#N/A</v>
      </c>
      <c r="N133" s="18" t="e">
        <f ca="1">IF($B133,OFFSET(SWITCHES!#REF!,MATCH($D$2,SWITCHES!$B:$B,0)-1,2),"")</f>
        <v>#N/A</v>
      </c>
      <c r="O133" s="18" t="e">
        <f ca="1">IF($B133,OFFSET(SWITCHES!#REF!,MATCH($D$2,SWITCHES!$B:$B,0)-1,2),"")</f>
        <v>#N/A</v>
      </c>
      <c r="P133" s="18" t="e">
        <f ca="1">IF($B133,OFFSET(SWITCHES!#REF!,MATCH($D$2,SWITCHES!$B:$B,0)-1,2),"")</f>
        <v>#N/A</v>
      </c>
    </row>
    <row r="134" spans="2:16">
      <c r="B134" s="18" t="e" cm="1">
        <f t="array" aca="1" ref="B134" ca="1">IF(OFFSET(INDIRECT("SWITCHES!B"&amp;TEXT(ROW()-8,"0")),MATCH($D$2,SWITCHES!$B:$B,0)-1,0)=$D$2,TRUE,FALSE)</f>
        <v>#N/A</v>
      </c>
      <c r="C134" s="18" t="e">
        <f ca="1">IF($B134,OFFSET(SWITCHES!#REF!,MATCH($D$2,SWITCHES!$B:$B,0)-1,2),"")</f>
        <v>#N/A</v>
      </c>
      <c r="D134" s="18" t="e">
        <f ca="1">IF($B134,OFFSET(SWITCHES!#REF!,MATCH($D$2,SWITCHES!$B:$B,0)-1,2),"")</f>
        <v>#N/A</v>
      </c>
      <c r="E134" s="18" t="e">
        <f ca="1">IF($B134,OFFSET(SWITCHES!#REF!,MATCH($D$2,SWITCHES!$B:$B,0)-1,2),"")</f>
        <v>#N/A</v>
      </c>
      <c r="F134" s="18" t="e">
        <f ca="1">IF($B134,OFFSET(SWITCHES!#REF!,MATCH($D$2,SWITCHES!$B:$B,0)-1,2),"")</f>
        <v>#N/A</v>
      </c>
      <c r="G134" s="18" t="e">
        <f ca="1">IF($B134,OFFSET(SWITCHES!#REF!,MATCH($D$2,SWITCHES!$B:$B,0)-1,2),"")</f>
        <v>#N/A</v>
      </c>
      <c r="H134" s="18" t="e">
        <f ca="1">IF($B134,OFFSET(SWITCHES!#REF!,MATCH($D$2,SWITCHES!$B:$B,0)-1,2),"")</f>
        <v>#N/A</v>
      </c>
      <c r="I134" s="18" t="e">
        <f ca="1">IF($B134,OFFSET(SWITCHES!#REF!,MATCH($D$2,SWITCHES!$B:$B,0)-1,2),"")</f>
        <v>#N/A</v>
      </c>
      <c r="J134" s="18" t="e">
        <f ca="1">IF($B134,OFFSET(SWITCHES!#REF!,MATCH($D$2,SWITCHES!$B:$B,0)-1,2),"")</f>
        <v>#N/A</v>
      </c>
      <c r="K134" s="18" t="e">
        <f ca="1">IF($B134,OFFSET(SWITCHES!#REF!,MATCH($D$2,SWITCHES!$B:$B,0)-1,2),"")</f>
        <v>#N/A</v>
      </c>
      <c r="L134" s="18" t="e">
        <f ca="1">IF($B134,OFFSET(SWITCHES!#REF!,MATCH($D$2,SWITCHES!$B:$B,0)-1,2),"")</f>
        <v>#N/A</v>
      </c>
      <c r="M134" s="18" t="e">
        <f ca="1">IF($B134,OFFSET(SWITCHES!#REF!,MATCH($D$2,SWITCHES!$B:$B,0)-1,2),"")</f>
        <v>#N/A</v>
      </c>
      <c r="N134" s="18" t="e">
        <f ca="1">IF($B134,OFFSET(SWITCHES!#REF!,MATCH($D$2,SWITCHES!$B:$B,0)-1,2),"")</f>
        <v>#N/A</v>
      </c>
      <c r="O134" s="18" t="e">
        <f ca="1">IF($B134,OFFSET(SWITCHES!#REF!,MATCH($D$2,SWITCHES!$B:$B,0)-1,2),"")</f>
        <v>#N/A</v>
      </c>
      <c r="P134" s="18" t="e">
        <f ca="1">IF($B134,OFFSET(SWITCHES!#REF!,MATCH($D$2,SWITCHES!$B:$B,0)-1,2),"")</f>
        <v>#N/A</v>
      </c>
    </row>
    <row r="135" spans="2:16">
      <c r="B135" s="18" t="e" cm="1">
        <f t="array" aca="1" ref="B135" ca="1">IF(OFFSET(INDIRECT("SWITCHES!B"&amp;TEXT(ROW()-8,"0")),MATCH($D$2,SWITCHES!$B:$B,0)-1,0)=$D$2,TRUE,FALSE)</f>
        <v>#N/A</v>
      </c>
      <c r="C135" s="18" t="e">
        <f ca="1">IF($B135,OFFSET(SWITCHES!#REF!,MATCH($D$2,SWITCHES!$B:$B,0)-1,2),"")</f>
        <v>#N/A</v>
      </c>
      <c r="D135" s="18" t="e">
        <f ca="1">IF($B135,OFFSET(SWITCHES!#REF!,MATCH($D$2,SWITCHES!$B:$B,0)-1,2),"")</f>
        <v>#N/A</v>
      </c>
      <c r="E135" s="18" t="e">
        <f ca="1">IF($B135,OFFSET(SWITCHES!#REF!,MATCH($D$2,SWITCHES!$B:$B,0)-1,2),"")</f>
        <v>#N/A</v>
      </c>
      <c r="F135" s="18" t="e">
        <f ca="1">IF($B135,OFFSET(SWITCHES!#REF!,MATCH($D$2,SWITCHES!$B:$B,0)-1,2),"")</f>
        <v>#N/A</v>
      </c>
      <c r="G135" s="18" t="e">
        <f ca="1">IF($B135,OFFSET(SWITCHES!#REF!,MATCH($D$2,SWITCHES!$B:$B,0)-1,2),"")</f>
        <v>#N/A</v>
      </c>
      <c r="H135" s="18" t="e">
        <f ca="1">IF($B135,OFFSET(SWITCHES!#REF!,MATCH($D$2,SWITCHES!$B:$B,0)-1,2),"")</f>
        <v>#N/A</v>
      </c>
      <c r="I135" s="18" t="e">
        <f ca="1">IF($B135,OFFSET(SWITCHES!#REF!,MATCH($D$2,SWITCHES!$B:$B,0)-1,2),"")</f>
        <v>#N/A</v>
      </c>
      <c r="J135" s="18" t="e">
        <f ca="1">IF($B135,OFFSET(SWITCHES!#REF!,MATCH($D$2,SWITCHES!$B:$B,0)-1,2),"")</f>
        <v>#N/A</v>
      </c>
      <c r="K135" s="18" t="e">
        <f ca="1">IF($B135,OFFSET(SWITCHES!#REF!,MATCH($D$2,SWITCHES!$B:$B,0)-1,2),"")</f>
        <v>#N/A</v>
      </c>
      <c r="L135" s="18" t="e">
        <f ca="1">IF($B135,OFFSET(SWITCHES!#REF!,MATCH($D$2,SWITCHES!$B:$B,0)-1,2),"")</f>
        <v>#N/A</v>
      </c>
      <c r="M135" s="18" t="e">
        <f ca="1">IF($B135,OFFSET(SWITCHES!#REF!,MATCH($D$2,SWITCHES!$B:$B,0)-1,2),"")</f>
        <v>#N/A</v>
      </c>
      <c r="N135" s="18" t="e">
        <f ca="1">IF($B135,OFFSET(SWITCHES!#REF!,MATCH($D$2,SWITCHES!$B:$B,0)-1,2),"")</f>
        <v>#N/A</v>
      </c>
      <c r="O135" s="18" t="e">
        <f ca="1">IF($B135,OFFSET(SWITCHES!#REF!,MATCH($D$2,SWITCHES!$B:$B,0)-1,2),"")</f>
        <v>#N/A</v>
      </c>
      <c r="P135" s="18" t="e">
        <f ca="1">IF($B135,OFFSET(SWITCHES!#REF!,MATCH($D$2,SWITCHES!$B:$B,0)-1,2),"")</f>
        <v>#N/A</v>
      </c>
    </row>
    <row r="136" spans="2:16">
      <c r="B136" s="18" t="e" cm="1">
        <f t="array" aca="1" ref="B136" ca="1">IF(OFFSET(INDIRECT("SWITCHES!B"&amp;TEXT(ROW()-8,"0")),MATCH($D$2,SWITCHES!$B:$B,0)-1,0)=$D$2,TRUE,FALSE)</f>
        <v>#N/A</v>
      </c>
      <c r="C136" s="18" t="e">
        <f ca="1">IF($B136,OFFSET(SWITCHES!#REF!,MATCH($D$2,SWITCHES!$B:$B,0)-1,2),"")</f>
        <v>#N/A</v>
      </c>
      <c r="D136" s="18" t="e">
        <f ca="1">IF($B136,OFFSET(SWITCHES!#REF!,MATCH($D$2,SWITCHES!$B:$B,0)-1,2),"")</f>
        <v>#N/A</v>
      </c>
      <c r="E136" s="18" t="e">
        <f ca="1">IF($B136,OFFSET(SWITCHES!#REF!,MATCH($D$2,SWITCHES!$B:$B,0)-1,2),"")</f>
        <v>#N/A</v>
      </c>
      <c r="F136" s="18" t="e">
        <f ca="1">IF($B136,OFFSET(SWITCHES!#REF!,MATCH($D$2,SWITCHES!$B:$B,0)-1,2),"")</f>
        <v>#N/A</v>
      </c>
      <c r="G136" s="18" t="e">
        <f ca="1">IF($B136,OFFSET(SWITCHES!#REF!,MATCH($D$2,SWITCHES!$B:$B,0)-1,2),"")</f>
        <v>#N/A</v>
      </c>
      <c r="H136" s="18" t="e">
        <f ca="1">IF($B136,OFFSET(SWITCHES!#REF!,MATCH($D$2,SWITCHES!$B:$B,0)-1,2),"")</f>
        <v>#N/A</v>
      </c>
      <c r="I136" s="18" t="e">
        <f ca="1">IF($B136,OFFSET(SWITCHES!#REF!,MATCH($D$2,SWITCHES!$B:$B,0)-1,2),"")</f>
        <v>#N/A</v>
      </c>
      <c r="J136" s="18" t="e">
        <f ca="1">IF($B136,OFFSET(SWITCHES!#REF!,MATCH($D$2,SWITCHES!$B:$B,0)-1,2),"")</f>
        <v>#N/A</v>
      </c>
      <c r="K136" s="18" t="e">
        <f ca="1">IF($B136,OFFSET(SWITCHES!#REF!,MATCH($D$2,SWITCHES!$B:$B,0)-1,2),"")</f>
        <v>#N/A</v>
      </c>
      <c r="L136" s="18" t="e">
        <f ca="1">IF($B136,OFFSET(SWITCHES!#REF!,MATCH($D$2,SWITCHES!$B:$B,0)-1,2),"")</f>
        <v>#N/A</v>
      </c>
      <c r="M136" s="18" t="e">
        <f ca="1">IF($B136,OFFSET(SWITCHES!#REF!,MATCH($D$2,SWITCHES!$B:$B,0)-1,2),"")</f>
        <v>#N/A</v>
      </c>
      <c r="N136" s="18" t="e">
        <f ca="1">IF($B136,OFFSET(SWITCHES!#REF!,MATCH($D$2,SWITCHES!$B:$B,0)-1,2),"")</f>
        <v>#N/A</v>
      </c>
      <c r="O136" s="18" t="e">
        <f ca="1">IF($B136,OFFSET(SWITCHES!#REF!,MATCH($D$2,SWITCHES!$B:$B,0)-1,2),"")</f>
        <v>#N/A</v>
      </c>
      <c r="P136" s="18" t="e">
        <f ca="1">IF($B136,OFFSET(SWITCHES!#REF!,MATCH($D$2,SWITCHES!$B:$B,0)-1,2),"")</f>
        <v>#N/A</v>
      </c>
    </row>
    <row r="137" spans="2:16">
      <c r="B137" s="18" t="e" cm="1">
        <f t="array" aca="1" ref="B137" ca="1">IF(OFFSET(INDIRECT("SWITCHES!B"&amp;TEXT(ROW()-8,"0")),MATCH($D$2,SWITCHES!$B:$B,0)-1,0)=$D$2,TRUE,FALSE)</f>
        <v>#N/A</v>
      </c>
      <c r="C137" s="18" t="e">
        <f ca="1">IF($B137,OFFSET(SWITCHES!#REF!,MATCH($D$2,SWITCHES!$B:$B,0)-1,2),"")</f>
        <v>#N/A</v>
      </c>
      <c r="D137" s="18" t="e">
        <f ca="1">IF($B137,OFFSET(SWITCHES!#REF!,MATCH($D$2,SWITCHES!$B:$B,0)-1,2),"")</f>
        <v>#N/A</v>
      </c>
      <c r="E137" s="18" t="e">
        <f ca="1">IF($B137,OFFSET(SWITCHES!#REF!,MATCH($D$2,SWITCHES!$B:$B,0)-1,2),"")</f>
        <v>#N/A</v>
      </c>
      <c r="F137" s="18" t="e">
        <f ca="1">IF($B137,OFFSET(SWITCHES!#REF!,MATCH($D$2,SWITCHES!$B:$B,0)-1,2),"")</f>
        <v>#N/A</v>
      </c>
      <c r="G137" s="18" t="e">
        <f ca="1">IF($B137,OFFSET(SWITCHES!#REF!,MATCH($D$2,SWITCHES!$B:$B,0)-1,2),"")</f>
        <v>#N/A</v>
      </c>
      <c r="H137" s="18" t="e">
        <f ca="1">IF($B137,OFFSET(SWITCHES!#REF!,MATCH($D$2,SWITCHES!$B:$B,0)-1,2),"")</f>
        <v>#N/A</v>
      </c>
      <c r="I137" s="18" t="e">
        <f ca="1">IF($B137,OFFSET(SWITCHES!#REF!,MATCH($D$2,SWITCHES!$B:$B,0)-1,2),"")</f>
        <v>#N/A</v>
      </c>
      <c r="J137" s="18" t="e">
        <f ca="1">IF($B137,OFFSET(SWITCHES!#REF!,MATCH($D$2,SWITCHES!$B:$B,0)-1,2),"")</f>
        <v>#N/A</v>
      </c>
      <c r="K137" s="18" t="e">
        <f ca="1">IF($B137,OFFSET(SWITCHES!#REF!,MATCH($D$2,SWITCHES!$B:$B,0)-1,2),"")</f>
        <v>#N/A</v>
      </c>
      <c r="L137" s="18" t="e">
        <f ca="1">IF($B137,OFFSET(SWITCHES!#REF!,MATCH($D$2,SWITCHES!$B:$B,0)-1,2),"")</f>
        <v>#N/A</v>
      </c>
      <c r="M137" s="18" t="e">
        <f ca="1">IF($B137,OFFSET(SWITCHES!#REF!,MATCH($D$2,SWITCHES!$B:$B,0)-1,2),"")</f>
        <v>#N/A</v>
      </c>
      <c r="N137" s="18" t="e">
        <f ca="1">IF($B137,OFFSET(SWITCHES!#REF!,MATCH($D$2,SWITCHES!$B:$B,0)-1,2),"")</f>
        <v>#N/A</v>
      </c>
      <c r="O137" s="18" t="e">
        <f ca="1">IF($B137,OFFSET(SWITCHES!#REF!,MATCH($D$2,SWITCHES!$B:$B,0)-1,2),"")</f>
        <v>#N/A</v>
      </c>
      <c r="P137" s="18" t="e">
        <f ca="1">IF($B137,OFFSET(SWITCHES!#REF!,MATCH($D$2,SWITCHES!$B:$B,0)-1,2),"")</f>
        <v>#N/A</v>
      </c>
    </row>
    <row r="138" spans="2:16">
      <c r="B138" s="18" t="e" cm="1">
        <f t="array" aca="1" ref="B138" ca="1">IF(OFFSET(INDIRECT("SWITCHES!B"&amp;TEXT(ROW()-8,"0")),MATCH($D$2,SWITCHES!$B:$B,0)-1,0)=$D$2,TRUE,FALSE)</f>
        <v>#N/A</v>
      </c>
      <c r="C138" s="18" t="e">
        <f ca="1">IF($B138,OFFSET(SWITCHES!#REF!,MATCH($D$2,SWITCHES!$B:$B,0)-1,2),"")</f>
        <v>#N/A</v>
      </c>
      <c r="D138" s="18" t="e">
        <f ca="1">IF($B138,OFFSET(SWITCHES!#REF!,MATCH($D$2,SWITCHES!$B:$B,0)-1,2),"")</f>
        <v>#N/A</v>
      </c>
      <c r="E138" s="18" t="e">
        <f ca="1">IF($B138,OFFSET(SWITCHES!#REF!,MATCH($D$2,SWITCHES!$B:$B,0)-1,2),"")</f>
        <v>#N/A</v>
      </c>
      <c r="F138" s="18" t="e">
        <f ca="1">IF($B138,OFFSET(SWITCHES!#REF!,MATCH($D$2,SWITCHES!$B:$B,0)-1,2),"")</f>
        <v>#N/A</v>
      </c>
      <c r="G138" s="18" t="e">
        <f ca="1">IF($B138,OFFSET(SWITCHES!#REF!,MATCH($D$2,SWITCHES!$B:$B,0)-1,2),"")</f>
        <v>#N/A</v>
      </c>
      <c r="H138" s="18" t="e">
        <f ca="1">IF($B138,OFFSET(SWITCHES!#REF!,MATCH($D$2,SWITCHES!$B:$B,0)-1,2),"")</f>
        <v>#N/A</v>
      </c>
      <c r="I138" s="18" t="e">
        <f ca="1">IF($B138,OFFSET(SWITCHES!#REF!,MATCH($D$2,SWITCHES!$B:$B,0)-1,2),"")</f>
        <v>#N/A</v>
      </c>
      <c r="J138" s="18" t="e">
        <f ca="1">IF($B138,OFFSET(SWITCHES!#REF!,MATCH($D$2,SWITCHES!$B:$B,0)-1,2),"")</f>
        <v>#N/A</v>
      </c>
      <c r="K138" s="18" t="e">
        <f ca="1">IF($B138,OFFSET(SWITCHES!#REF!,MATCH($D$2,SWITCHES!$B:$B,0)-1,2),"")</f>
        <v>#N/A</v>
      </c>
      <c r="L138" s="18" t="e">
        <f ca="1">IF($B138,OFFSET(SWITCHES!#REF!,MATCH($D$2,SWITCHES!$B:$B,0)-1,2),"")</f>
        <v>#N/A</v>
      </c>
      <c r="M138" s="18" t="e">
        <f ca="1">IF($B138,OFFSET(SWITCHES!#REF!,MATCH($D$2,SWITCHES!$B:$B,0)-1,2),"")</f>
        <v>#N/A</v>
      </c>
      <c r="N138" s="18" t="e">
        <f ca="1">IF($B138,OFFSET(SWITCHES!#REF!,MATCH($D$2,SWITCHES!$B:$B,0)-1,2),"")</f>
        <v>#N/A</v>
      </c>
      <c r="O138" s="18" t="e">
        <f ca="1">IF($B138,OFFSET(SWITCHES!#REF!,MATCH($D$2,SWITCHES!$B:$B,0)-1,2),"")</f>
        <v>#N/A</v>
      </c>
      <c r="P138" s="18" t="e">
        <f ca="1">IF($B138,OFFSET(SWITCHES!#REF!,MATCH($D$2,SWITCHES!$B:$B,0)-1,2),"")</f>
        <v>#N/A</v>
      </c>
    </row>
    <row r="139" spans="2:16">
      <c r="B139" s="18" t="e" cm="1">
        <f t="array" aca="1" ref="B139" ca="1">IF(OFFSET(INDIRECT("SWITCHES!B"&amp;TEXT(ROW()-8,"0")),MATCH($D$2,SWITCHES!$B:$B,0)-1,0)=$D$2,TRUE,FALSE)</f>
        <v>#N/A</v>
      </c>
      <c r="C139" s="18" t="e">
        <f ca="1">IF($B139,OFFSET(SWITCHES!#REF!,MATCH($D$2,SWITCHES!$B:$B,0)-1,2),"")</f>
        <v>#N/A</v>
      </c>
      <c r="D139" s="18" t="e">
        <f ca="1">IF($B139,OFFSET(SWITCHES!#REF!,MATCH($D$2,SWITCHES!$B:$B,0)-1,2),"")</f>
        <v>#N/A</v>
      </c>
      <c r="E139" s="18" t="e">
        <f ca="1">IF($B139,OFFSET(SWITCHES!#REF!,MATCH($D$2,SWITCHES!$B:$B,0)-1,2),"")</f>
        <v>#N/A</v>
      </c>
      <c r="F139" s="18" t="e">
        <f ca="1">IF($B139,OFFSET(SWITCHES!#REF!,MATCH($D$2,SWITCHES!$B:$B,0)-1,2),"")</f>
        <v>#N/A</v>
      </c>
      <c r="G139" s="18" t="e">
        <f ca="1">IF($B139,OFFSET(SWITCHES!#REF!,MATCH($D$2,SWITCHES!$B:$B,0)-1,2),"")</f>
        <v>#N/A</v>
      </c>
      <c r="H139" s="18" t="e">
        <f ca="1">IF($B139,OFFSET(SWITCHES!#REF!,MATCH($D$2,SWITCHES!$B:$B,0)-1,2),"")</f>
        <v>#N/A</v>
      </c>
      <c r="I139" s="18" t="e">
        <f ca="1">IF($B139,OFFSET(SWITCHES!#REF!,MATCH($D$2,SWITCHES!$B:$B,0)-1,2),"")</f>
        <v>#N/A</v>
      </c>
      <c r="J139" s="18" t="e">
        <f ca="1">IF($B139,OFFSET(SWITCHES!#REF!,MATCH($D$2,SWITCHES!$B:$B,0)-1,2),"")</f>
        <v>#N/A</v>
      </c>
      <c r="K139" s="18" t="e">
        <f ca="1">IF($B139,OFFSET(SWITCHES!#REF!,MATCH($D$2,SWITCHES!$B:$B,0)-1,2),"")</f>
        <v>#N/A</v>
      </c>
      <c r="L139" s="18" t="e">
        <f ca="1">IF($B139,OFFSET(SWITCHES!#REF!,MATCH($D$2,SWITCHES!$B:$B,0)-1,2),"")</f>
        <v>#N/A</v>
      </c>
      <c r="M139" s="18" t="e">
        <f ca="1">IF($B139,OFFSET(SWITCHES!#REF!,MATCH($D$2,SWITCHES!$B:$B,0)-1,2),"")</f>
        <v>#N/A</v>
      </c>
      <c r="N139" s="18" t="e">
        <f ca="1">IF($B139,OFFSET(SWITCHES!#REF!,MATCH($D$2,SWITCHES!$B:$B,0)-1,2),"")</f>
        <v>#N/A</v>
      </c>
      <c r="O139" s="18" t="e">
        <f ca="1">IF($B139,OFFSET(SWITCHES!#REF!,MATCH($D$2,SWITCHES!$B:$B,0)-1,2),"")</f>
        <v>#N/A</v>
      </c>
      <c r="P139" s="18" t="e">
        <f ca="1">IF($B139,OFFSET(SWITCHES!#REF!,MATCH($D$2,SWITCHES!$B:$B,0)-1,2),"")</f>
        <v>#N/A</v>
      </c>
    </row>
    <row r="140" spans="2:16">
      <c r="B140" s="18" t="e" cm="1">
        <f t="array" aca="1" ref="B140" ca="1">IF(OFFSET(INDIRECT("SWITCHES!B"&amp;TEXT(ROW()-8,"0")),MATCH($D$2,SWITCHES!$B:$B,0)-1,0)=$D$2,TRUE,FALSE)</f>
        <v>#N/A</v>
      </c>
      <c r="C140" s="18" t="e">
        <f ca="1">IF($B140,OFFSET(SWITCHES!#REF!,MATCH($D$2,SWITCHES!$B:$B,0)-1,2),"")</f>
        <v>#N/A</v>
      </c>
      <c r="D140" s="18" t="e">
        <f ca="1">IF($B140,OFFSET(SWITCHES!#REF!,MATCH($D$2,SWITCHES!$B:$B,0)-1,2),"")</f>
        <v>#N/A</v>
      </c>
      <c r="E140" s="18" t="e">
        <f ca="1">IF($B140,OFFSET(SWITCHES!#REF!,MATCH($D$2,SWITCHES!$B:$B,0)-1,2),"")</f>
        <v>#N/A</v>
      </c>
      <c r="F140" s="18" t="e">
        <f ca="1">IF($B140,OFFSET(SWITCHES!#REF!,MATCH($D$2,SWITCHES!$B:$B,0)-1,2),"")</f>
        <v>#N/A</v>
      </c>
      <c r="G140" s="18" t="e">
        <f ca="1">IF($B140,OFFSET(SWITCHES!#REF!,MATCH($D$2,SWITCHES!$B:$B,0)-1,2),"")</f>
        <v>#N/A</v>
      </c>
      <c r="H140" s="18" t="e">
        <f ca="1">IF($B140,OFFSET(SWITCHES!#REF!,MATCH($D$2,SWITCHES!$B:$B,0)-1,2),"")</f>
        <v>#N/A</v>
      </c>
      <c r="I140" s="18" t="e">
        <f ca="1">IF($B140,OFFSET(SWITCHES!#REF!,MATCH($D$2,SWITCHES!$B:$B,0)-1,2),"")</f>
        <v>#N/A</v>
      </c>
      <c r="J140" s="18" t="e">
        <f ca="1">IF($B140,OFFSET(SWITCHES!#REF!,MATCH($D$2,SWITCHES!$B:$B,0)-1,2),"")</f>
        <v>#N/A</v>
      </c>
      <c r="K140" s="18" t="e">
        <f ca="1">IF($B140,OFFSET(SWITCHES!#REF!,MATCH($D$2,SWITCHES!$B:$B,0)-1,2),"")</f>
        <v>#N/A</v>
      </c>
      <c r="L140" s="18" t="e">
        <f ca="1">IF($B140,OFFSET(SWITCHES!#REF!,MATCH($D$2,SWITCHES!$B:$B,0)-1,2),"")</f>
        <v>#N/A</v>
      </c>
      <c r="M140" s="18" t="e">
        <f ca="1">IF($B140,OFFSET(SWITCHES!#REF!,MATCH($D$2,SWITCHES!$B:$B,0)-1,2),"")</f>
        <v>#N/A</v>
      </c>
      <c r="N140" s="18" t="e">
        <f ca="1">IF($B140,OFFSET(SWITCHES!#REF!,MATCH($D$2,SWITCHES!$B:$B,0)-1,2),"")</f>
        <v>#N/A</v>
      </c>
      <c r="O140" s="18" t="e">
        <f ca="1">IF($B140,OFFSET(SWITCHES!#REF!,MATCH($D$2,SWITCHES!$B:$B,0)-1,2),"")</f>
        <v>#N/A</v>
      </c>
      <c r="P140" s="18" t="e">
        <f ca="1">IF($B140,OFFSET(SWITCHES!#REF!,MATCH($D$2,SWITCHES!$B:$B,0)-1,2),"")</f>
        <v>#N/A</v>
      </c>
    </row>
    <row r="141" spans="2:16">
      <c r="B141" s="18" t="e" cm="1">
        <f t="array" aca="1" ref="B141" ca="1">IF(OFFSET(INDIRECT("SWITCHES!B"&amp;TEXT(ROW()-8,"0")),MATCH($D$2,SWITCHES!$B:$B,0)-1,0)=$D$2,TRUE,FALSE)</f>
        <v>#N/A</v>
      </c>
      <c r="C141" s="18" t="e">
        <f ca="1">IF($B141,OFFSET(SWITCHES!#REF!,MATCH($D$2,SWITCHES!$B:$B,0)-1,2),"")</f>
        <v>#N/A</v>
      </c>
      <c r="D141" s="18" t="e">
        <f ca="1">IF($B141,OFFSET(SWITCHES!#REF!,MATCH($D$2,SWITCHES!$B:$B,0)-1,2),"")</f>
        <v>#N/A</v>
      </c>
      <c r="E141" s="18" t="e">
        <f ca="1">IF($B141,OFFSET(SWITCHES!#REF!,MATCH($D$2,SWITCHES!$B:$B,0)-1,2),"")</f>
        <v>#N/A</v>
      </c>
      <c r="F141" s="18" t="e">
        <f ca="1">IF($B141,OFFSET(SWITCHES!#REF!,MATCH($D$2,SWITCHES!$B:$B,0)-1,2),"")</f>
        <v>#N/A</v>
      </c>
      <c r="G141" s="18" t="e">
        <f ca="1">IF($B141,OFFSET(SWITCHES!#REF!,MATCH($D$2,SWITCHES!$B:$B,0)-1,2),"")</f>
        <v>#N/A</v>
      </c>
      <c r="H141" s="18" t="e">
        <f ca="1">IF($B141,OFFSET(SWITCHES!#REF!,MATCH($D$2,SWITCHES!$B:$B,0)-1,2),"")</f>
        <v>#N/A</v>
      </c>
      <c r="I141" s="18" t="e">
        <f ca="1">IF($B141,OFFSET(SWITCHES!#REF!,MATCH($D$2,SWITCHES!$B:$B,0)-1,2),"")</f>
        <v>#N/A</v>
      </c>
      <c r="J141" s="18" t="e">
        <f ca="1">IF($B141,OFFSET(SWITCHES!#REF!,MATCH($D$2,SWITCHES!$B:$B,0)-1,2),"")</f>
        <v>#N/A</v>
      </c>
      <c r="K141" s="18" t="e">
        <f ca="1">IF($B141,OFFSET(SWITCHES!#REF!,MATCH($D$2,SWITCHES!$B:$B,0)-1,2),"")</f>
        <v>#N/A</v>
      </c>
      <c r="L141" s="18" t="e">
        <f ca="1">IF($B141,OFFSET(SWITCHES!#REF!,MATCH($D$2,SWITCHES!$B:$B,0)-1,2),"")</f>
        <v>#N/A</v>
      </c>
      <c r="M141" s="18" t="e">
        <f ca="1">IF($B141,OFFSET(SWITCHES!#REF!,MATCH($D$2,SWITCHES!$B:$B,0)-1,2),"")</f>
        <v>#N/A</v>
      </c>
      <c r="N141" s="18" t="e">
        <f ca="1">IF($B141,OFFSET(SWITCHES!#REF!,MATCH($D$2,SWITCHES!$B:$B,0)-1,2),"")</f>
        <v>#N/A</v>
      </c>
      <c r="O141" s="18" t="e">
        <f ca="1">IF($B141,OFFSET(SWITCHES!#REF!,MATCH($D$2,SWITCHES!$B:$B,0)-1,2),"")</f>
        <v>#N/A</v>
      </c>
      <c r="P141" s="18" t="e">
        <f ca="1">IF($B141,OFFSET(SWITCHES!#REF!,MATCH($D$2,SWITCHES!$B:$B,0)-1,2),"")</f>
        <v>#N/A</v>
      </c>
    </row>
    <row r="142" spans="2:16">
      <c r="B142" s="18" t="e" cm="1">
        <f t="array" aca="1" ref="B142" ca="1">IF(OFFSET(INDIRECT("SWITCHES!B"&amp;TEXT(ROW()-8,"0")),MATCH($D$2,SWITCHES!$B:$B,0)-1,0)=$D$2,TRUE,FALSE)</f>
        <v>#N/A</v>
      </c>
      <c r="C142" s="18" t="e">
        <f ca="1">IF($B142,OFFSET(SWITCHES!#REF!,MATCH($D$2,SWITCHES!$B:$B,0)-1,2),"")</f>
        <v>#N/A</v>
      </c>
      <c r="D142" s="18" t="e">
        <f ca="1">IF($B142,OFFSET(SWITCHES!#REF!,MATCH($D$2,SWITCHES!$B:$B,0)-1,2),"")</f>
        <v>#N/A</v>
      </c>
      <c r="E142" s="18" t="e">
        <f ca="1">IF($B142,OFFSET(SWITCHES!#REF!,MATCH($D$2,SWITCHES!$B:$B,0)-1,2),"")</f>
        <v>#N/A</v>
      </c>
      <c r="F142" s="18" t="e">
        <f ca="1">IF($B142,OFFSET(SWITCHES!#REF!,MATCH($D$2,SWITCHES!$B:$B,0)-1,2),"")</f>
        <v>#N/A</v>
      </c>
      <c r="G142" s="18" t="e">
        <f ca="1">IF($B142,OFFSET(SWITCHES!#REF!,MATCH($D$2,SWITCHES!$B:$B,0)-1,2),"")</f>
        <v>#N/A</v>
      </c>
      <c r="H142" s="18" t="e">
        <f ca="1">IF($B142,OFFSET(SWITCHES!#REF!,MATCH($D$2,SWITCHES!$B:$B,0)-1,2),"")</f>
        <v>#N/A</v>
      </c>
      <c r="I142" s="18" t="e">
        <f ca="1">IF($B142,OFFSET(SWITCHES!#REF!,MATCH($D$2,SWITCHES!$B:$B,0)-1,2),"")</f>
        <v>#N/A</v>
      </c>
      <c r="J142" s="18" t="e">
        <f ca="1">IF($B142,OFFSET(SWITCHES!#REF!,MATCH($D$2,SWITCHES!$B:$B,0)-1,2),"")</f>
        <v>#N/A</v>
      </c>
      <c r="K142" s="18" t="e">
        <f ca="1">IF($B142,OFFSET(SWITCHES!#REF!,MATCH($D$2,SWITCHES!$B:$B,0)-1,2),"")</f>
        <v>#N/A</v>
      </c>
      <c r="L142" s="18" t="e">
        <f ca="1">IF($B142,OFFSET(SWITCHES!#REF!,MATCH($D$2,SWITCHES!$B:$B,0)-1,2),"")</f>
        <v>#N/A</v>
      </c>
      <c r="M142" s="18" t="e">
        <f ca="1">IF($B142,OFFSET(SWITCHES!#REF!,MATCH($D$2,SWITCHES!$B:$B,0)-1,2),"")</f>
        <v>#N/A</v>
      </c>
      <c r="N142" s="18" t="e">
        <f ca="1">IF($B142,OFFSET(SWITCHES!#REF!,MATCH($D$2,SWITCHES!$B:$B,0)-1,2),"")</f>
        <v>#N/A</v>
      </c>
      <c r="O142" s="18" t="e">
        <f ca="1">IF($B142,OFFSET(SWITCHES!#REF!,MATCH($D$2,SWITCHES!$B:$B,0)-1,2),"")</f>
        <v>#N/A</v>
      </c>
      <c r="P142" s="18" t="e">
        <f ca="1">IF($B142,OFFSET(SWITCHES!#REF!,MATCH($D$2,SWITCHES!$B:$B,0)-1,2),"")</f>
        <v>#N/A</v>
      </c>
    </row>
    <row r="143" spans="2:16">
      <c r="B143" s="18" t="e" cm="1">
        <f t="array" aca="1" ref="B143" ca="1">IF(OFFSET(INDIRECT("SWITCHES!B"&amp;TEXT(ROW()-8,"0")),MATCH($D$2,SWITCHES!$B:$B,0)-1,0)=$D$2,TRUE,FALSE)</f>
        <v>#N/A</v>
      </c>
      <c r="C143" s="18" t="e">
        <f ca="1">IF($B143,OFFSET(SWITCHES!#REF!,MATCH($D$2,SWITCHES!$B:$B,0)-1,2),"")</f>
        <v>#N/A</v>
      </c>
      <c r="D143" s="18" t="e">
        <f ca="1">IF($B143,OFFSET(SWITCHES!#REF!,MATCH($D$2,SWITCHES!$B:$B,0)-1,2),"")</f>
        <v>#N/A</v>
      </c>
      <c r="E143" s="18" t="e">
        <f ca="1">IF($B143,OFFSET(SWITCHES!#REF!,MATCH($D$2,SWITCHES!$B:$B,0)-1,2),"")</f>
        <v>#N/A</v>
      </c>
      <c r="F143" s="18" t="e">
        <f ca="1">IF($B143,OFFSET(SWITCHES!#REF!,MATCH($D$2,SWITCHES!$B:$B,0)-1,2),"")</f>
        <v>#N/A</v>
      </c>
      <c r="G143" s="18" t="e">
        <f ca="1">IF($B143,OFFSET(SWITCHES!#REF!,MATCH($D$2,SWITCHES!$B:$B,0)-1,2),"")</f>
        <v>#N/A</v>
      </c>
      <c r="H143" s="18" t="e">
        <f ca="1">IF($B143,OFFSET(SWITCHES!#REF!,MATCH($D$2,SWITCHES!$B:$B,0)-1,2),"")</f>
        <v>#N/A</v>
      </c>
      <c r="I143" s="18" t="e">
        <f ca="1">IF($B143,OFFSET(SWITCHES!#REF!,MATCH($D$2,SWITCHES!$B:$B,0)-1,2),"")</f>
        <v>#N/A</v>
      </c>
      <c r="J143" s="18" t="e">
        <f ca="1">IF($B143,OFFSET(SWITCHES!#REF!,MATCH($D$2,SWITCHES!$B:$B,0)-1,2),"")</f>
        <v>#N/A</v>
      </c>
      <c r="K143" s="18" t="e">
        <f ca="1">IF($B143,OFFSET(SWITCHES!#REF!,MATCH($D$2,SWITCHES!$B:$B,0)-1,2),"")</f>
        <v>#N/A</v>
      </c>
      <c r="L143" s="18" t="e">
        <f ca="1">IF($B143,OFFSET(SWITCHES!#REF!,MATCH($D$2,SWITCHES!$B:$B,0)-1,2),"")</f>
        <v>#N/A</v>
      </c>
      <c r="M143" s="18" t="e">
        <f ca="1">IF($B143,OFFSET(SWITCHES!#REF!,MATCH($D$2,SWITCHES!$B:$B,0)-1,2),"")</f>
        <v>#N/A</v>
      </c>
      <c r="N143" s="18" t="e">
        <f ca="1">IF($B143,OFFSET(SWITCHES!#REF!,MATCH($D$2,SWITCHES!$B:$B,0)-1,2),"")</f>
        <v>#N/A</v>
      </c>
      <c r="O143" s="18" t="e">
        <f ca="1">IF($B143,OFFSET(SWITCHES!#REF!,MATCH($D$2,SWITCHES!$B:$B,0)-1,2),"")</f>
        <v>#N/A</v>
      </c>
      <c r="P143" s="18" t="e">
        <f ca="1">IF($B143,OFFSET(SWITCHES!#REF!,MATCH($D$2,SWITCHES!$B:$B,0)-1,2),"")</f>
        <v>#N/A</v>
      </c>
    </row>
    <row r="144" spans="2:16">
      <c r="B144" s="18" t="e" cm="1">
        <f t="array" aca="1" ref="B144" ca="1">IF(OFFSET(INDIRECT("SWITCHES!B"&amp;TEXT(ROW()-8,"0")),MATCH($D$2,SWITCHES!$B:$B,0)-1,0)=$D$2,TRUE,FALSE)</f>
        <v>#N/A</v>
      </c>
      <c r="C144" s="18" t="e">
        <f ca="1">IF($B144,OFFSET(SWITCHES!#REF!,MATCH($D$2,SWITCHES!$B:$B,0)-1,2),"")</f>
        <v>#N/A</v>
      </c>
      <c r="D144" s="18" t="e">
        <f ca="1">IF($B144,OFFSET(SWITCHES!#REF!,MATCH($D$2,SWITCHES!$B:$B,0)-1,2),"")</f>
        <v>#N/A</v>
      </c>
      <c r="E144" s="18" t="e">
        <f ca="1">IF($B144,OFFSET(SWITCHES!#REF!,MATCH($D$2,SWITCHES!$B:$B,0)-1,2),"")</f>
        <v>#N/A</v>
      </c>
      <c r="F144" s="18" t="e">
        <f ca="1">IF($B144,OFFSET(SWITCHES!#REF!,MATCH($D$2,SWITCHES!$B:$B,0)-1,2),"")</f>
        <v>#N/A</v>
      </c>
      <c r="G144" s="18" t="e">
        <f ca="1">IF($B144,OFFSET(SWITCHES!#REF!,MATCH($D$2,SWITCHES!$B:$B,0)-1,2),"")</f>
        <v>#N/A</v>
      </c>
      <c r="H144" s="18" t="e">
        <f ca="1">IF($B144,OFFSET(SWITCHES!#REF!,MATCH($D$2,SWITCHES!$B:$B,0)-1,2),"")</f>
        <v>#N/A</v>
      </c>
      <c r="I144" s="18" t="e">
        <f ca="1">IF($B144,OFFSET(SWITCHES!#REF!,MATCH($D$2,SWITCHES!$B:$B,0)-1,2),"")</f>
        <v>#N/A</v>
      </c>
      <c r="J144" s="18" t="e">
        <f ca="1">IF($B144,OFFSET(SWITCHES!#REF!,MATCH($D$2,SWITCHES!$B:$B,0)-1,2),"")</f>
        <v>#N/A</v>
      </c>
      <c r="K144" s="18" t="e">
        <f ca="1">IF($B144,OFFSET(SWITCHES!#REF!,MATCH($D$2,SWITCHES!$B:$B,0)-1,2),"")</f>
        <v>#N/A</v>
      </c>
      <c r="L144" s="18" t="e">
        <f ca="1">IF($B144,OFFSET(SWITCHES!#REF!,MATCH($D$2,SWITCHES!$B:$B,0)-1,2),"")</f>
        <v>#N/A</v>
      </c>
      <c r="M144" s="18" t="e">
        <f ca="1">IF($B144,OFFSET(SWITCHES!#REF!,MATCH($D$2,SWITCHES!$B:$B,0)-1,2),"")</f>
        <v>#N/A</v>
      </c>
      <c r="N144" s="18" t="e">
        <f ca="1">IF($B144,OFFSET(SWITCHES!#REF!,MATCH($D$2,SWITCHES!$B:$B,0)-1,2),"")</f>
        <v>#N/A</v>
      </c>
      <c r="O144" s="18" t="e">
        <f ca="1">IF($B144,OFFSET(SWITCHES!#REF!,MATCH($D$2,SWITCHES!$B:$B,0)-1,2),"")</f>
        <v>#N/A</v>
      </c>
      <c r="P144" s="18" t="e">
        <f ca="1">IF($B144,OFFSET(SWITCHES!#REF!,MATCH($D$2,SWITCHES!$B:$B,0)-1,2),"")</f>
        <v>#N/A</v>
      </c>
    </row>
    <row r="145" spans="2:16">
      <c r="B145" s="18" t="e" cm="1">
        <f t="array" aca="1" ref="B145" ca="1">IF(OFFSET(INDIRECT("SWITCHES!B"&amp;TEXT(ROW()-8,"0")),MATCH($D$2,SWITCHES!$B:$B,0)-1,0)=$D$2,TRUE,FALSE)</f>
        <v>#N/A</v>
      </c>
      <c r="C145" s="18" t="e">
        <f ca="1">IF($B145,OFFSET(SWITCHES!#REF!,MATCH($D$2,SWITCHES!$B:$B,0)-1,2),"")</f>
        <v>#N/A</v>
      </c>
      <c r="D145" s="18" t="e">
        <f ca="1">IF($B145,OFFSET(SWITCHES!#REF!,MATCH($D$2,SWITCHES!$B:$B,0)-1,2),"")</f>
        <v>#N/A</v>
      </c>
      <c r="E145" s="18" t="e">
        <f ca="1">IF($B145,OFFSET(SWITCHES!#REF!,MATCH($D$2,SWITCHES!$B:$B,0)-1,2),"")</f>
        <v>#N/A</v>
      </c>
      <c r="F145" s="18" t="e">
        <f ca="1">IF($B145,OFFSET(SWITCHES!#REF!,MATCH($D$2,SWITCHES!$B:$B,0)-1,2),"")</f>
        <v>#N/A</v>
      </c>
      <c r="G145" s="18" t="e">
        <f ca="1">IF($B145,OFFSET(SWITCHES!#REF!,MATCH($D$2,SWITCHES!$B:$B,0)-1,2),"")</f>
        <v>#N/A</v>
      </c>
      <c r="H145" s="18" t="e">
        <f ca="1">IF($B145,OFFSET(SWITCHES!#REF!,MATCH($D$2,SWITCHES!$B:$B,0)-1,2),"")</f>
        <v>#N/A</v>
      </c>
      <c r="I145" s="18" t="e">
        <f ca="1">IF($B145,OFFSET(SWITCHES!#REF!,MATCH($D$2,SWITCHES!$B:$B,0)-1,2),"")</f>
        <v>#N/A</v>
      </c>
      <c r="J145" s="18" t="e">
        <f ca="1">IF($B145,OFFSET(SWITCHES!#REF!,MATCH($D$2,SWITCHES!$B:$B,0)-1,2),"")</f>
        <v>#N/A</v>
      </c>
      <c r="K145" s="18" t="e">
        <f ca="1">IF($B145,OFFSET(SWITCHES!#REF!,MATCH($D$2,SWITCHES!$B:$B,0)-1,2),"")</f>
        <v>#N/A</v>
      </c>
      <c r="L145" s="18" t="e">
        <f ca="1">IF($B145,OFFSET(SWITCHES!#REF!,MATCH($D$2,SWITCHES!$B:$B,0)-1,2),"")</f>
        <v>#N/A</v>
      </c>
      <c r="M145" s="18" t="e">
        <f ca="1">IF($B145,OFFSET(SWITCHES!#REF!,MATCH($D$2,SWITCHES!$B:$B,0)-1,2),"")</f>
        <v>#N/A</v>
      </c>
      <c r="N145" s="18" t="e">
        <f ca="1">IF($B145,OFFSET(SWITCHES!#REF!,MATCH($D$2,SWITCHES!$B:$B,0)-1,2),"")</f>
        <v>#N/A</v>
      </c>
      <c r="O145" s="18" t="e">
        <f ca="1">IF($B145,OFFSET(SWITCHES!#REF!,MATCH($D$2,SWITCHES!$B:$B,0)-1,2),"")</f>
        <v>#N/A</v>
      </c>
      <c r="P145" s="18" t="e">
        <f ca="1">IF($B145,OFFSET(SWITCHES!#REF!,MATCH($D$2,SWITCHES!$B:$B,0)-1,2),"")</f>
        <v>#N/A</v>
      </c>
    </row>
    <row r="146" spans="2:16">
      <c r="B146" s="18" t="e" cm="1">
        <f t="array" aca="1" ref="B146" ca="1">IF(OFFSET(INDIRECT("SWITCHES!B"&amp;TEXT(ROW()-8,"0")),MATCH($D$2,SWITCHES!$B:$B,0)-1,0)=$D$2,TRUE,FALSE)</f>
        <v>#N/A</v>
      </c>
      <c r="C146" s="18" t="e">
        <f ca="1">IF($B146,OFFSET(SWITCHES!#REF!,MATCH($D$2,SWITCHES!$B:$B,0)-1,2),"")</f>
        <v>#N/A</v>
      </c>
      <c r="D146" s="18" t="e">
        <f ca="1">IF($B146,OFFSET(SWITCHES!#REF!,MATCH($D$2,SWITCHES!$B:$B,0)-1,2),"")</f>
        <v>#N/A</v>
      </c>
      <c r="E146" s="18" t="e">
        <f ca="1">IF($B146,OFFSET(SWITCHES!#REF!,MATCH($D$2,SWITCHES!$B:$B,0)-1,2),"")</f>
        <v>#N/A</v>
      </c>
      <c r="F146" s="18" t="e">
        <f ca="1">IF($B146,OFFSET(SWITCHES!#REF!,MATCH($D$2,SWITCHES!$B:$B,0)-1,2),"")</f>
        <v>#N/A</v>
      </c>
      <c r="G146" s="18" t="e">
        <f ca="1">IF($B146,OFFSET(SWITCHES!#REF!,MATCH($D$2,SWITCHES!$B:$B,0)-1,2),"")</f>
        <v>#N/A</v>
      </c>
      <c r="H146" s="18" t="e">
        <f ca="1">IF($B146,OFFSET(SWITCHES!#REF!,MATCH($D$2,SWITCHES!$B:$B,0)-1,2),"")</f>
        <v>#N/A</v>
      </c>
      <c r="I146" s="18" t="e">
        <f ca="1">IF($B146,OFFSET(SWITCHES!#REF!,MATCH($D$2,SWITCHES!$B:$B,0)-1,2),"")</f>
        <v>#N/A</v>
      </c>
      <c r="J146" s="18" t="e">
        <f ca="1">IF($B146,OFFSET(SWITCHES!#REF!,MATCH($D$2,SWITCHES!$B:$B,0)-1,2),"")</f>
        <v>#N/A</v>
      </c>
      <c r="K146" s="18" t="e">
        <f ca="1">IF($B146,OFFSET(SWITCHES!#REF!,MATCH($D$2,SWITCHES!$B:$B,0)-1,2),"")</f>
        <v>#N/A</v>
      </c>
      <c r="L146" s="18" t="e">
        <f ca="1">IF($B146,OFFSET(SWITCHES!#REF!,MATCH($D$2,SWITCHES!$B:$B,0)-1,2),"")</f>
        <v>#N/A</v>
      </c>
      <c r="M146" s="18" t="e">
        <f ca="1">IF($B146,OFFSET(SWITCHES!#REF!,MATCH($D$2,SWITCHES!$B:$B,0)-1,2),"")</f>
        <v>#N/A</v>
      </c>
      <c r="N146" s="18" t="e">
        <f ca="1">IF($B146,OFFSET(SWITCHES!#REF!,MATCH($D$2,SWITCHES!$B:$B,0)-1,2),"")</f>
        <v>#N/A</v>
      </c>
      <c r="O146" s="18" t="e">
        <f ca="1">IF($B146,OFFSET(SWITCHES!#REF!,MATCH($D$2,SWITCHES!$B:$B,0)-1,2),"")</f>
        <v>#N/A</v>
      </c>
      <c r="P146" s="18" t="e">
        <f ca="1">IF($B146,OFFSET(SWITCHES!#REF!,MATCH($D$2,SWITCHES!$B:$B,0)-1,2),"")</f>
        <v>#N/A</v>
      </c>
    </row>
    <row r="147" spans="2:16">
      <c r="B147" s="18" t="e" cm="1">
        <f t="array" aca="1" ref="B147" ca="1">IF(OFFSET(INDIRECT("SWITCHES!B"&amp;TEXT(ROW()-8,"0")),MATCH($D$2,SWITCHES!$B:$B,0)-1,0)=$D$2,TRUE,FALSE)</f>
        <v>#N/A</v>
      </c>
      <c r="C147" s="18" t="e">
        <f ca="1">IF($B147,OFFSET(SWITCHES!#REF!,MATCH($D$2,SWITCHES!$B:$B,0)-1,2),"")</f>
        <v>#N/A</v>
      </c>
      <c r="D147" s="18" t="e">
        <f ca="1">IF($B147,OFFSET(SWITCHES!#REF!,MATCH($D$2,SWITCHES!$B:$B,0)-1,2),"")</f>
        <v>#N/A</v>
      </c>
      <c r="E147" s="18" t="e">
        <f ca="1">IF($B147,OFFSET(SWITCHES!#REF!,MATCH($D$2,SWITCHES!$B:$B,0)-1,2),"")</f>
        <v>#N/A</v>
      </c>
      <c r="F147" s="18" t="e">
        <f ca="1">IF($B147,OFFSET(SWITCHES!#REF!,MATCH($D$2,SWITCHES!$B:$B,0)-1,2),"")</f>
        <v>#N/A</v>
      </c>
      <c r="G147" s="18" t="e">
        <f ca="1">IF($B147,OFFSET(SWITCHES!#REF!,MATCH($D$2,SWITCHES!$B:$B,0)-1,2),"")</f>
        <v>#N/A</v>
      </c>
      <c r="H147" s="18" t="e">
        <f ca="1">IF($B147,OFFSET(SWITCHES!#REF!,MATCH($D$2,SWITCHES!$B:$B,0)-1,2),"")</f>
        <v>#N/A</v>
      </c>
      <c r="I147" s="18" t="e">
        <f ca="1">IF($B147,OFFSET(SWITCHES!#REF!,MATCH($D$2,SWITCHES!$B:$B,0)-1,2),"")</f>
        <v>#N/A</v>
      </c>
      <c r="J147" s="18" t="e">
        <f ca="1">IF($B147,OFFSET(SWITCHES!#REF!,MATCH($D$2,SWITCHES!$B:$B,0)-1,2),"")</f>
        <v>#N/A</v>
      </c>
      <c r="K147" s="18" t="e">
        <f ca="1">IF($B147,OFFSET(SWITCHES!#REF!,MATCH($D$2,SWITCHES!$B:$B,0)-1,2),"")</f>
        <v>#N/A</v>
      </c>
      <c r="L147" s="18" t="e">
        <f ca="1">IF($B147,OFFSET(SWITCHES!#REF!,MATCH($D$2,SWITCHES!$B:$B,0)-1,2),"")</f>
        <v>#N/A</v>
      </c>
      <c r="M147" s="18" t="e">
        <f ca="1">IF($B147,OFFSET(SWITCHES!#REF!,MATCH($D$2,SWITCHES!$B:$B,0)-1,2),"")</f>
        <v>#N/A</v>
      </c>
      <c r="N147" s="18" t="e">
        <f ca="1">IF($B147,OFFSET(SWITCHES!#REF!,MATCH($D$2,SWITCHES!$B:$B,0)-1,2),"")</f>
        <v>#N/A</v>
      </c>
      <c r="O147" s="18" t="e">
        <f ca="1">IF($B147,OFFSET(SWITCHES!#REF!,MATCH($D$2,SWITCHES!$B:$B,0)-1,2),"")</f>
        <v>#N/A</v>
      </c>
      <c r="P147" s="18" t="e">
        <f ca="1">IF($B147,OFFSET(SWITCHES!#REF!,MATCH($D$2,SWITCHES!$B:$B,0)-1,2),"")</f>
        <v>#N/A</v>
      </c>
    </row>
    <row r="148" spans="2:16">
      <c r="B148" s="18" t="e" cm="1">
        <f t="array" aca="1" ref="B148" ca="1">IF(OFFSET(INDIRECT("SWITCHES!B"&amp;TEXT(ROW()-8,"0")),MATCH($D$2,SWITCHES!$B:$B,0)-1,0)=$D$2,TRUE,FALSE)</f>
        <v>#N/A</v>
      </c>
      <c r="C148" s="18" t="e">
        <f ca="1">IF($B148,OFFSET(SWITCHES!#REF!,MATCH($D$2,SWITCHES!$B:$B,0)-1,2),"")</f>
        <v>#N/A</v>
      </c>
      <c r="D148" s="18" t="e">
        <f ca="1">IF($B148,OFFSET(SWITCHES!#REF!,MATCH($D$2,SWITCHES!$B:$B,0)-1,2),"")</f>
        <v>#N/A</v>
      </c>
      <c r="E148" s="18" t="e">
        <f ca="1">IF($B148,OFFSET(SWITCHES!#REF!,MATCH($D$2,SWITCHES!$B:$B,0)-1,2),"")</f>
        <v>#N/A</v>
      </c>
      <c r="F148" s="18" t="e">
        <f ca="1">IF($B148,OFFSET(SWITCHES!#REF!,MATCH($D$2,SWITCHES!$B:$B,0)-1,2),"")</f>
        <v>#N/A</v>
      </c>
      <c r="G148" s="18" t="e">
        <f ca="1">IF($B148,OFFSET(SWITCHES!#REF!,MATCH($D$2,SWITCHES!$B:$B,0)-1,2),"")</f>
        <v>#N/A</v>
      </c>
      <c r="H148" s="18" t="e">
        <f ca="1">IF($B148,OFFSET(SWITCHES!#REF!,MATCH($D$2,SWITCHES!$B:$B,0)-1,2),"")</f>
        <v>#N/A</v>
      </c>
      <c r="I148" s="18" t="e">
        <f ca="1">IF($B148,OFFSET(SWITCHES!#REF!,MATCH($D$2,SWITCHES!$B:$B,0)-1,2),"")</f>
        <v>#N/A</v>
      </c>
      <c r="J148" s="18" t="e">
        <f ca="1">IF($B148,OFFSET(SWITCHES!#REF!,MATCH($D$2,SWITCHES!$B:$B,0)-1,2),"")</f>
        <v>#N/A</v>
      </c>
      <c r="K148" s="18" t="e">
        <f ca="1">IF($B148,OFFSET(SWITCHES!#REF!,MATCH($D$2,SWITCHES!$B:$B,0)-1,2),"")</f>
        <v>#N/A</v>
      </c>
      <c r="L148" s="18" t="e">
        <f ca="1">IF($B148,OFFSET(SWITCHES!#REF!,MATCH($D$2,SWITCHES!$B:$B,0)-1,2),"")</f>
        <v>#N/A</v>
      </c>
      <c r="M148" s="18" t="e">
        <f ca="1">IF($B148,OFFSET(SWITCHES!#REF!,MATCH($D$2,SWITCHES!$B:$B,0)-1,2),"")</f>
        <v>#N/A</v>
      </c>
      <c r="N148" s="18" t="e">
        <f ca="1">IF($B148,OFFSET(SWITCHES!#REF!,MATCH($D$2,SWITCHES!$B:$B,0)-1,2),"")</f>
        <v>#N/A</v>
      </c>
      <c r="O148" s="18" t="e">
        <f ca="1">IF($B148,OFFSET(SWITCHES!#REF!,MATCH($D$2,SWITCHES!$B:$B,0)-1,2),"")</f>
        <v>#N/A</v>
      </c>
      <c r="P148" s="18" t="e">
        <f ca="1">IF($B148,OFFSET(SWITCHES!#REF!,MATCH($D$2,SWITCHES!$B:$B,0)-1,2),"")</f>
        <v>#N/A</v>
      </c>
    </row>
    <row r="149" spans="2:16">
      <c r="B149" s="18" t="e" cm="1">
        <f t="array" aca="1" ref="B149" ca="1">IF(OFFSET(INDIRECT("SWITCHES!B"&amp;TEXT(ROW()-8,"0")),MATCH($D$2,SWITCHES!$B:$B,0)-1,0)=$D$2,TRUE,FALSE)</f>
        <v>#N/A</v>
      </c>
      <c r="C149" s="18" t="e">
        <f ca="1">IF($B149,OFFSET(SWITCHES!#REF!,MATCH($D$2,SWITCHES!$B:$B,0)-1,2),"")</f>
        <v>#N/A</v>
      </c>
      <c r="D149" s="18" t="e">
        <f ca="1">IF($B149,OFFSET(SWITCHES!#REF!,MATCH($D$2,SWITCHES!$B:$B,0)-1,2),"")</f>
        <v>#N/A</v>
      </c>
      <c r="E149" s="18" t="e">
        <f ca="1">IF($B149,OFFSET(SWITCHES!#REF!,MATCH($D$2,SWITCHES!$B:$B,0)-1,2),"")</f>
        <v>#N/A</v>
      </c>
      <c r="F149" s="18" t="e">
        <f ca="1">IF($B149,OFFSET(SWITCHES!#REF!,MATCH($D$2,SWITCHES!$B:$B,0)-1,2),"")</f>
        <v>#N/A</v>
      </c>
      <c r="G149" s="18" t="e">
        <f ca="1">IF($B149,OFFSET(SWITCHES!#REF!,MATCH($D$2,SWITCHES!$B:$B,0)-1,2),"")</f>
        <v>#N/A</v>
      </c>
      <c r="H149" s="18" t="e">
        <f ca="1">IF($B149,OFFSET(SWITCHES!#REF!,MATCH($D$2,SWITCHES!$B:$B,0)-1,2),"")</f>
        <v>#N/A</v>
      </c>
      <c r="I149" s="18" t="e">
        <f ca="1">IF($B149,OFFSET(SWITCHES!#REF!,MATCH($D$2,SWITCHES!$B:$B,0)-1,2),"")</f>
        <v>#N/A</v>
      </c>
      <c r="J149" s="18" t="e">
        <f ca="1">IF($B149,OFFSET(SWITCHES!#REF!,MATCH($D$2,SWITCHES!$B:$B,0)-1,2),"")</f>
        <v>#N/A</v>
      </c>
      <c r="K149" s="18" t="e">
        <f ca="1">IF($B149,OFFSET(SWITCHES!#REF!,MATCH($D$2,SWITCHES!$B:$B,0)-1,2),"")</f>
        <v>#N/A</v>
      </c>
      <c r="L149" s="18" t="e">
        <f ca="1">IF($B149,OFFSET(SWITCHES!#REF!,MATCH($D$2,SWITCHES!$B:$B,0)-1,2),"")</f>
        <v>#N/A</v>
      </c>
      <c r="M149" s="18" t="e">
        <f ca="1">IF($B149,OFFSET(SWITCHES!#REF!,MATCH($D$2,SWITCHES!$B:$B,0)-1,2),"")</f>
        <v>#N/A</v>
      </c>
      <c r="N149" s="18" t="e">
        <f ca="1">IF($B149,OFFSET(SWITCHES!#REF!,MATCH($D$2,SWITCHES!$B:$B,0)-1,2),"")</f>
        <v>#N/A</v>
      </c>
      <c r="O149" s="18" t="e">
        <f ca="1">IF($B149,OFFSET(SWITCHES!#REF!,MATCH($D$2,SWITCHES!$B:$B,0)-1,2),"")</f>
        <v>#N/A</v>
      </c>
      <c r="P149" s="18" t="e">
        <f ca="1">IF($B149,OFFSET(SWITCHES!#REF!,MATCH($D$2,SWITCHES!$B:$B,0)-1,2),"")</f>
        <v>#N/A</v>
      </c>
    </row>
    <row r="150" spans="2:16">
      <c r="B150" s="18" t="e" cm="1">
        <f t="array" aca="1" ref="B150" ca="1">IF(OFFSET(INDIRECT("SWITCHES!B"&amp;TEXT(ROW()-8,"0")),MATCH($D$2,SWITCHES!$B:$B,0)-1,0)=$D$2,TRUE,FALSE)</f>
        <v>#N/A</v>
      </c>
      <c r="C150" s="18" t="e">
        <f ca="1">IF($B150,OFFSET(SWITCHES!#REF!,MATCH($D$2,SWITCHES!$B:$B,0)-1,2),"")</f>
        <v>#N/A</v>
      </c>
      <c r="D150" s="18" t="e">
        <f ca="1">IF($B150,OFFSET(SWITCHES!#REF!,MATCH($D$2,SWITCHES!$B:$B,0)-1,2),"")</f>
        <v>#N/A</v>
      </c>
      <c r="E150" s="18" t="e">
        <f ca="1">IF($B150,OFFSET(SWITCHES!#REF!,MATCH($D$2,SWITCHES!$B:$B,0)-1,2),"")</f>
        <v>#N/A</v>
      </c>
      <c r="F150" s="18" t="e">
        <f ca="1">IF($B150,OFFSET(SWITCHES!#REF!,MATCH($D$2,SWITCHES!$B:$B,0)-1,2),"")</f>
        <v>#N/A</v>
      </c>
      <c r="G150" s="18" t="e">
        <f ca="1">IF($B150,OFFSET(SWITCHES!#REF!,MATCH($D$2,SWITCHES!$B:$B,0)-1,2),"")</f>
        <v>#N/A</v>
      </c>
      <c r="H150" s="18" t="e">
        <f ca="1">IF($B150,OFFSET(SWITCHES!#REF!,MATCH($D$2,SWITCHES!$B:$B,0)-1,2),"")</f>
        <v>#N/A</v>
      </c>
      <c r="I150" s="18" t="e">
        <f ca="1">IF($B150,OFFSET(SWITCHES!#REF!,MATCH($D$2,SWITCHES!$B:$B,0)-1,2),"")</f>
        <v>#N/A</v>
      </c>
      <c r="J150" s="18" t="e">
        <f ca="1">IF($B150,OFFSET(SWITCHES!#REF!,MATCH($D$2,SWITCHES!$B:$B,0)-1,2),"")</f>
        <v>#N/A</v>
      </c>
      <c r="K150" s="18" t="e">
        <f ca="1">IF($B150,OFFSET(SWITCHES!#REF!,MATCH($D$2,SWITCHES!$B:$B,0)-1,2),"")</f>
        <v>#N/A</v>
      </c>
      <c r="L150" s="18" t="e">
        <f ca="1">IF($B150,OFFSET(SWITCHES!#REF!,MATCH($D$2,SWITCHES!$B:$B,0)-1,2),"")</f>
        <v>#N/A</v>
      </c>
      <c r="M150" s="18" t="e">
        <f ca="1">IF($B150,OFFSET(SWITCHES!#REF!,MATCH($D$2,SWITCHES!$B:$B,0)-1,2),"")</f>
        <v>#N/A</v>
      </c>
      <c r="N150" s="18" t="e">
        <f ca="1">IF($B150,OFFSET(SWITCHES!#REF!,MATCH($D$2,SWITCHES!$B:$B,0)-1,2),"")</f>
        <v>#N/A</v>
      </c>
      <c r="O150" s="18" t="e">
        <f ca="1">IF($B150,OFFSET(SWITCHES!#REF!,MATCH($D$2,SWITCHES!$B:$B,0)-1,2),"")</f>
        <v>#N/A</v>
      </c>
      <c r="P150" s="18" t="e">
        <f ca="1">IF($B150,OFFSET(SWITCHES!#REF!,MATCH($D$2,SWITCHES!$B:$B,0)-1,2),"")</f>
        <v>#N/A</v>
      </c>
    </row>
    <row r="151" spans="2:16">
      <c r="B151" s="18" t="e" cm="1">
        <f t="array" aca="1" ref="B151" ca="1">IF(OFFSET(INDIRECT("SWITCHES!B"&amp;TEXT(ROW()-8,"0")),MATCH($D$2,SWITCHES!$B:$B,0)-1,0)=$D$2,TRUE,FALSE)</f>
        <v>#N/A</v>
      </c>
      <c r="C151" s="18" t="e">
        <f ca="1">IF($B151,OFFSET(SWITCHES!#REF!,MATCH($D$2,SWITCHES!$B:$B,0)-1,2),"")</f>
        <v>#N/A</v>
      </c>
      <c r="D151" s="18" t="e">
        <f ca="1">IF($B151,OFFSET(SWITCHES!#REF!,MATCH($D$2,SWITCHES!$B:$B,0)-1,2),"")</f>
        <v>#N/A</v>
      </c>
      <c r="E151" s="18" t="e">
        <f ca="1">IF($B151,OFFSET(SWITCHES!#REF!,MATCH($D$2,SWITCHES!$B:$B,0)-1,2),"")</f>
        <v>#N/A</v>
      </c>
      <c r="F151" s="18" t="e">
        <f ca="1">IF($B151,OFFSET(SWITCHES!#REF!,MATCH($D$2,SWITCHES!$B:$B,0)-1,2),"")</f>
        <v>#N/A</v>
      </c>
      <c r="G151" s="18" t="e">
        <f ca="1">IF($B151,OFFSET(SWITCHES!#REF!,MATCH($D$2,SWITCHES!$B:$B,0)-1,2),"")</f>
        <v>#N/A</v>
      </c>
      <c r="H151" s="18" t="e">
        <f ca="1">IF($B151,OFFSET(SWITCHES!#REF!,MATCH($D$2,SWITCHES!$B:$B,0)-1,2),"")</f>
        <v>#N/A</v>
      </c>
      <c r="I151" s="18" t="e">
        <f ca="1">IF($B151,OFFSET(SWITCHES!#REF!,MATCH($D$2,SWITCHES!$B:$B,0)-1,2),"")</f>
        <v>#N/A</v>
      </c>
      <c r="J151" s="18" t="e">
        <f ca="1">IF($B151,OFFSET(SWITCHES!#REF!,MATCH($D$2,SWITCHES!$B:$B,0)-1,2),"")</f>
        <v>#N/A</v>
      </c>
      <c r="K151" s="18" t="e">
        <f ca="1">IF($B151,OFFSET(SWITCHES!#REF!,MATCH($D$2,SWITCHES!$B:$B,0)-1,2),"")</f>
        <v>#N/A</v>
      </c>
      <c r="L151" s="18" t="e">
        <f ca="1">IF($B151,OFFSET(SWITCHES!#REF!,MATCH($D$2,SWITCHES!$B:$B,0)-1,2),"")</f>
        <v>#N/A</v>
      </c>
      <c r="M151" s="18" t="e">
        <f ca="1">IF($B151,OFFSET(SWITCHES!#REF!,MATCH($D$2,SWITCHES!$B:$B,0)-1,2),"")</f>
        <v>#N/A</v>
      </c>
      <c r="N151" s="18" t="e">
        <f ca="1">IF($B151,OFFSET(SWITCHES!#REF!,MATCH($D$2,SWITCHES!$B:$B,0)-1,2),"")</f>
        <v>#N/A</v>
      </c>
      <c r="O151" s="18" t="e">
        <f ca="1">IF($B151,OFFSET(SWITCHES!#REF!,MATCH($D$2,SWITCHES!$B:$B,0)-1,2),"")</f>
        <v>#N/A</v>
      </c>
      <c r="P151" s="18" t="e">
        <f ca="1">IF($B151,OFFSET(SWITCHES!#REF!,MATCH($D$2,SWITCHES!$B:$B,0)-1,2),"")</f>
        <v>#N/A</v>
      </c>
    </row>
    <row r="152" spans="2:16">
      <c r="B152" s="18" t="e" cm="1">
        <f t="array" aca="1" ref="B152" ca="1">IF(OFFSET(INDIRECT("SWITCHES!B"&amp;TEXT(ROW()-8,"0")),MATCH($D$2,SWITCHES!$B:$B,0)-1,0)=$D$2,TRUE,FALSE)</f>
        <v>#N/A</v>
      </c>
      <c r="C152" s="18" t="e">
        <f ca="1">IF($B152,OFFSET(SWITCHES!#REF!,MATCH($D$2,SWITCHES!$B:$B,0)-1,2),"")</f>
        <v>#N/A</v>
      </c>
      <c r="D152" s="18" t="e">
        <f ca="1">IF($B152,OFFSET(SWITCHES!#REF!,MATCH($D$2,SWITCHES!$B:$B,0)-1,2),"")</f>
        <v>#N/A</v>
      </c>
      <c r="E152" s="18" t="e">
        <f ca="1">IF($B152,OFFSET(SWITCHES!#REF!,MATCH($D$2,SWITCHES!$B:$B,0)-1,2),"")</f>
        <v>#N/A</v>
      </c>
      <c r="F152" s="18" t="e">
        <f ca="1">IF($B152,OFFSET(SWITCHES!#REF!,MATCH($D$2,SWITCHES!$B:$B,0)-1,2),"")</f>
        <v>#N/A</v>
      </c>
      <c r="G152" s="18" t="e">
        <f ca="1">IF($B152,OFFSET(SWITCHES!#REF!,MATCH($D$2,SWITCHES!$B:$B,0)-1,2),"")</f>
        <v>#N/A</v>
      </c>
      <c r="H152" s="18" t="e">
        <f ca="1">IF($B152,OFFSET(SWITCHES!#REF!,MATCH($D$2,SWITCHES!$B:$B,0)-1,2),"")</f>
        <v>#N/A</v>
      </c>
      <c r="I152" s="18" t="e">
        <f ca="1">IF($B152,OFFSET(SWITCHES!#REF!,MATCH($D$2,SWITCHES!$B:$B,0)-1,2),"")</f>
        <v>#N/A</v>
      </c>
      <c r="J152" s="18" t="e">
        <f ca="1">IF($B152,OFFSET(SWITCHES!#REF!,MATCH($D$2,SWITCHES!$B:$B,0)-1,2),"")</f>
        <v>#N/A</v>
      </c>
      <c r="K152" s="18" t="e">
        <f ca="1">IF($B152,OFFSET(SWITCHES!#REF!,MATCH($D$2,SWITCHES!$B:$B,0)-1,2),"")</f>
        <v>#N/A</v>
      </c>
      <c r="L152" s="18" t="e">
        <f ca="1">IF($B152,OFFSET(SWITCHES!#REF!,MATCH($D$2,SWITCHES!$B:$B,0)-1,2),"")</f>
        <v>#N/A</v>
      </c>
      <c r="M152" s="18" t="e">
        <f ca="1">IF($B152,OFFSET(SWITCHES!#REF!,MATCH($D$2,SWITCHES!$B:$B,0)-1,2),"")</f>
        <v>#N/A</v>
      </c>
      <c r="N152" s="18" t="e">
        <f ca="1">IF($B152,OFFSET(SWITCHES!#REF!,MATCH($D$2,SWITCHES!$B:$B,0)-1,2),"")</f>
        <v>#N/A</v>
      </c>
      <c r="O152" s="18" t="e">
        <f ca="1">IF($B152,OFFSET(SWITCHES!#REF!,MATCH($D$2,SWITCHES!$B:$B,0)-1,2),"")</f>
        <v>#N/A</v>
      </c>
      <c r="P152" s="18" t="e">
        <f ca="1">IF($B152,OFFSET(SWITCHES!#REF!,MATCH($D$2,SWITCHES!$B:$B,0)-1,2),"")</f>
        <v>#N/A</v>
      </c>
    </row>
    <row r="153" spans="2:16">
      <c r="B153" s="18" t="e" cm="1">
        <f t="array" aca="1" ref="B153" ca="1">IF(OFFSET(INDIRECT("SWITCHES!B"&amp;TEXT(ROW()-8,"0")),MATCH($D$2,SWITCHES!$B:$B,0)-1,0)=$D$2,TRUE,FALSE)</f>
        <v>#N/A</v>
      </c>
      <c r="C153" s="18" t="e">
        <f ca="1">IF($B153,OFFSET(SWITCHES!#REF!,MATCH($D$2,SWITCHES!$B:$B,0)-1,2),"")</f>
        <v>#N/A</v>
      </c>
      <c r="D153" s="18" t="e">
        <f ca="1">IF($B153,OFFSET(SWITCHES!#REF!,MATCH($D$2,SWITCHES!$B:$B,0)-1,2),"")</f>
        <v>#N/A</v>
      </c>
      <c r="E153" s="18" t="e">
        <f ca="1">IF($B153,OFFSET(SWITCHES!#REF!,MATCH($D$2,SWITCHES!$B:$B,0)-1,2),"")</f>
        <v>#N/A</v>
      </c>
      <c r="F153" s="18" t="e">
        <f ca="1">IF($B153,OFFSET(SWITCHES!#REF!,MATCH($D$2,SWITCHES!$B:$B,0)-1,2),"")</f>
        <v>#N/A</v>
      </c>
      <c r="G153" s="18" t="e">
        <f ca="1">IF($B153,OFFSET(SWITCHES!#REF!,MATCH($D$2,SWITCHES!$B:$B,0)-1,2),"")</f>
        <v>#N/A</v>
      </c>
      <c r="H153" s="18" t="e">
        <f ca="1">IF($B153,OFFSET(SWITCHES!#REF!,MATCH($D$2,SWITCHES!$B:$B,0)-1,2),"")</f>
        <v>#N/A</v>
      </c>
      <c r="I153" s="18" t="e">
        <f ca="1">IF($B153,OFFSET(SWITCHES!#REF!,MATCH($D$2,SWITCHES!$B:$B,0)-1,2),"")</f>
        <v>#N/A</v>
      </c>
      <c r="J153" s="18" t="e">
        <f ca="1">IF($B153,OFFSET(SWITCHES!#REF!,MATCH($D$2,SWITCHES!$B:$B,0)-1,2),"")</f>
        <v>#N/A</v>
      </c>
      <c r="K153" s="18" t="e">
        <f ca="1">IF($B153,OFFSET(SWITCHES!#REF!,MATCH($D$2,SWITCHES!$B:$B,0)-1,2),"")</f>
        <v>#N/A</v>
      </c>
      <c r="L153" s="18" t="e">
        <f ca="1">IF($B153,OFFSET(SWITCHES!#REF!,MATCH($D$2,SWITCHES!$B:$B,0)-1,2),"")</f>
        <v>#N/A</v>
      </c>
      <c r="M153" s="18" t="e">
        <f ca="1">IF($B153,OFFSET(SWITCHES!#REF!,MATCH($D$2,SWITCHES!$B:$B,0)-1,2),"")</f>
        <v>#N/A</v>
      </c>
      <c r="N153" s="18" t="e">
        <f ca="1">IF($B153,OFFSET(SWITCHES!#REF!,MATCH($D$2,SWITCHES!$B:$B,0)-1,2),"")</f>
        <v>#N/A</v>
      </c>
      <c r="O153" s="18" t="e">
        <f ca="1">IF($B153,OFFSET(SWITCHES!#REF!,MATCH($D$2,SWITCHES!$B:$B,0)-1,2),"")</f>
        <v>#N/A</v>
      </c>
      <c r="P153" s="18" t="e">
        <f ca="1">IF($B153,OFFSET(SWITCHES!#REF!,MATCH($D$2,SWITCHES!$B:$B,0)-1,2),"")</f>
        <v>#N/A</v>
      </c>
    </row>
    <row r="154" spans="2:16">
      <c r="B154" s="18" t="e" cm="1">
        <f t="array" aca="1" ref="B154" ca="1">IF(OFFSET(INDIRECT("SWITCHES!B"&amp;TEXT(ROW()-8,"0")),MATCH($D$2,SWITCHES!$B:$B,0)-1,0)=$D$2,TRUE,FALSE)</f>
        <v>#N/A</v>
      </c>
      <c r="C154" s="18" t="e">
        <f ca="1">IF($B154,OFFSET(SWITCHES!#REF!,MATCH($D$2,SWITCHES!$B:$B,0)-1,2),"")</f>
        <v>#N/A</v>
      </c>
      <c r="D154" s="18" t="e">
        <f ca="1">IF($B154,OFFSET(SWITCHES!#REF!,MATCH($D$2,SWITCHES!$B:$B,0)-1,2),"")</f>
        <v>#N/A</v>
      </c>
      <c r="E154" s="18" t="e">
        <f ca="1">IF($B154,OFFSET(SWITCHES!#REF!,MATCH($D$2,SWITCHES!$B:$B,0)-1,2),"")</f>
        <v>#N/A</v>
      </c>
      <c r="F154" s="18" t="e">
        <f ca="1">IF($B154,OFFSET(SWITCHES!#REF!,MATCH($D$2,SWITCHES!$B:$B,0)-1,2),"")</f>
        <v>#N/A</v>
      </c>
      <c r="G154" s="18" t="e">
        <f ca="1">IF($B154,OFFSET(SWITCHES!#REF!,MATCH($D$2,SWITCHES!$B:$B,0)-1,2),"")</f>
        <v>#N/A</v>
      </c>
      <c r="H154" s="18" t="e">
        <f ca="1">IF($B154,OFFSET(SWITCHES!#REF!,MATCH($D$2,SWITCHES!$B:$B,0)-1,2),"")</f>
        <v>#N/A</v>
      </c>
      <c r="I154" s="18" t="e">
        <f ca="1">IF($B154,OFFSET(SWITCHES!#REF!,MATCH($D$2,SWITCHES!$B:$B,0)-1,2),"")</f>
        <v>#N/A</v>
      </c>
      <c r="J154" s="18" t="e">
        <f ca="1">IF($B154,OFFSET(SWITCHES!#REF!,MATCH($D$2,SWITCHES!$B:$B,0)-1,2),"")</f>
        <v>#N/A</v>
      </c>
      <c r="K154" s="18" t="e">
        <f ca="1">IF($B154,OFFSET(SWITCHES!#REF!,MATCH($D$2,SWITCHES!$B:$B,0)-1,2),"")</f>
        <v>#N/A</v>
      </c>
      <c r="L154" s="18" t="e">
        <f ca="1">IF($B154,OFFSET(SWITCHES!#REF!,MATCH($D$2,SWITCHES!$B:$B,0)-1,2),"")</f>
        <v>#N/A</v>
      </c>
      <c r="M154" s="18" t="e">
        <f ca="1">IF($B154,OFFSET(SWITCHES!#REF!,MATCH($D$2,SWITCHES!$B:$B,0)-1,2),"")</f>
        <v>#N/A</v>
      </c>
      <c r="N154" s="18" t="e">
        <f ca="1">IF($B154,OFFSET(SWITCHES!#REF!,MATCH($D$2,SWITCHES!$B:$B,0)-1,2),"")</f>
        <v>#N/A</v>
      </c>
      <c r="O154" s="18" t="e">
        <f ca="1">IF($B154,OFFSET(SWITCHES!#REF!,MATCH($D$2,SWITCHES!$B:$B,0)-1,2),"")</f>
        <v>#N/A</v>
      </c>
      <c r="P154" s="18" t="e">
        <f ca="1">IF($B154,OFFSET(SWITCHES!#REF!,MATCH($D$2,SWITCHES!$B:$B,0)-1,2),"")</f>
        <v>#N/A</v>
      </c>
    </row>
    <row r="155" spans="2:16">
      <c r="B155" s="18" t="e" cm="1">
        <f t="array" aca="1" ref="B155" ca="1">IF(OFFSET(INDIRECT("SWITCHES!B"&amp;TEXT(ROW()-8,"0")),MATCH($D$2,SWITCHES!$B:$B,0)-1,0)=$D$2,TRUE,FALSE)</f>
        <v>#N/A</v>
      </c>
      <c r="C155" s="18" t="e">
        <f ca="1">IF($B155,OFFSET(SWITCHES!#REF!,MATCH($D$2,SWITCHES!$B:$B,0)-1,2),"")</f>
        <v>#N/A</v>
      </c>
      <c r="D155" s="18" t="e">
        <f ca="1">IF($B155,OFFSET(SWITCHES!#REF!,MATCH($D$2,SWITCHES!$B:$B,0)-1,2),"")</f>
        <v>#N/A</v>
      </c>
      <c r="E155" s="18" t="e">
        <f ca="1">IF($B155,OFFSET(SWITCHES!#REF!,MATCH($D$2,SWITCHES!$B:$B,0)-1,2),"")</f>
        <v>#N/A</v>
      </c>
      <c r="F155" s="18" t="e">
        <f ca="1">IF($B155,OFFSET(SWITCHES!#REF!,MATCH($D$2,SWITCHES!$B:$B,0)-1,2),"")</f>
        <v>#N/A</v>
      </c>
      <c r="G155" s="18" t="e">
        <f ca="1">IF($B155,OFFSET(SWITCHES!#REF!,MATCH($D$2,SWITCHES!$B:$B,0)-1,2),"")</f>
        <v>#N/A</v>
      </c>
      <c r="H155" s="18" t="e">
        <f ca="1">IF($B155,OFFSET(SWITCHES!#REF!,MATCH($D$2,SWITCHES!$B:$B,0)-1,2),"")</f>
        <v>#N/A</v>
      </c>
      <c r="I155" s="18" t="e">
        <f ca="1">IF($B155,OFFSET(SWITCHES!#REF!,MATCH($D$2,SWITCHES!$B:$B,0)-1,2),"")</f>
        <v>#N/A</v>
      </c>
      <c r="J155" s="18" t="e">
        <f ca="1">IF($B155,OFFSET(SWITCHES!#REF!,MATCH($D$2,SWITCHES!$B:$B,0)-1,2),"")</f>
        <v>#N/A</v>
      </c>
      <c r="K155" s="18" t="e">
        <f ca="1">IF($B155,OFFSET(SWITCHES!#REF!,MATCH($D$2,SWITCHES!$B:$B,0)-1,2),"")</f>
        <v>#N/A</v>
      </c>
      <c r="L155" s="18" t="e">
        <f ca="1">IF($B155,OFFSET(SWITCHES!#REF!,MATCH($D$2,SWITCHES!$B:$B,0)-1,2),"")</f>
        <v>#N/A</v>
      </c>
      <c r="M155" s="18" t="e">
        <f ca="1">IF($B155,OFFSET(SWITCHES!#REF!,MATCH($D$2,SWITCHES!$B:$B,0)-1,2),"")</f>
        <v>#N/A</v>
      </c>
      <c r="N155" s="18" t="e">
        <f ca="1">IF($B155,OFFSET(SWITCHES!#REF!,MATCH($D$2,SWITCHES!$B:$B,0)-1,2),"")</f>
        <v>#N/A</v>
      </c>
      <c r="O155" s="18" t="e">
        <f ca="1">IF($B155,OFFSET(SWITCHES!#REF!,MATCH($D$2,SWITCHES!$B:$B,0)-1,2),"")</f>
        <v>#N/A</v>
      </c>
      <c r="P155" s="18" t="e">
        <f ca="1">IF($B155,OFFSET(SWITCHES!#REF!,MATCH($D$2,SWITCHES!$B:$B,0)-1,2),"")</f>
        <v>#N/A</v>
      </c>
    </row>
    <row r="156" spans="2:16">
      <c r="B156" s="18" t="e" cm="1">
        <f t="array" aca="1" ref="B156" ca="1">IF(OFFSET(INDIRECT("SWITCHES!B"&amp;TEXT(ROW()-8,"0")),MATCH($D$2,SWITCHES!$B:$B,0)-1,0)=$D$2,TRUE,FALSE)</f>
        <v>#N/A</v>
      </c>
      <c r="C156" s="18" t="e">
        <f ca="1">IF($B156,OFFSET(SWITCHES!#REF!,MATCH($D$2,SWITCHES!$B:$B,0)-1,2),"")</f>
        <v>#N/A</v>
      </c>
      <c r="D156" s="18" t="e">
        <f ca="1">IF($B156,OFFSET(SWITCHES!#REF!,MATCH($D$2,SWITCHES!$B:$B,0)-1,2),"")</f>
        <v>#N/A</v>
      </c>
      <c r="E156" s="18" t="e">
        <f ca="1">IF($B156,OFFSET(SWITCHES!#REF!,MATCH($D$2,SWITCHES!$B:$B,0)-1,2),"")</f>
        <v>#N/A</v>
      </c>
      <c r="F156" s="18" t="e">
        <f ca="1">IF($B156,OFFSET(SWITCHES!#REF!,MATCH($D$2,SWITCHES!$B:$B,0)-1,2),"")</f>
        <v>#N/A</v>
      </c>
      <c r="G156" s="18" t="e">
        <f ca="1">IF($B156,OFFSET(SWITCHES!#REF!,MATCH($D$2,SWITCHES!$B:$B,0)-1,2),"")</f>
        <v>#N/A</v>
      </c>
      <c r="H156" s="18" t="e">
        <f ca="1">IF($B156,OFFSET(SWITCHES!#REF!,MATCH($D$2,SWITCHES!$B:$B,0)-1,2),"")</f>
        <v>#N/A</v>
      </c>
      <c r="I156" s="18" t="e">
        <f ca="1">IF($B156,OFFSET(SWITCHES!#REF!,MATCH($D$2,SWITCHES!$B:$B,0)-1,2),"")</f>
        <v>#N/A</v>
      </c>
      <c r="J156" s="18" t="e">
        <f ca="1">IF($B156,OFFSET(SWITCHES!#REF!,MATCH($D$2,SWITCHES!$B:$B,0)-1,2),"")</f>
        <v>#N/A</v>
      </c>
      <c r="K156" s="18" t="e">
        <f ca="1">IF($B156,OFFSET(SWITCHES!#REF!,MATCH($D$2,SWITCHES!$B:$B,0)-1,2),"")</f>
        <v>#N/A</v>
      </c>
      <c r="L156" s="18" t="e">
        <f ca="1">IF($B156,OFFSET(SWITCHES!#REF!,MATCH($D$2,SWITCHES!$B:$B,0)-1,2),"")</f>
        <v>#N/A</v>
      </c>
      <c r="M156" s="18" t="e">
        <f ca="1">IF($B156,OFFSET(SWITCHES!#REF!,MATCH($D$2,SWITCHES!$B:$B,0)-1,2),"")</f>
        <v>#N/A</v>
      </c>
      <c r="N156" s="18" t="e">
        <f ca="1">IF($B156,OFFSET(SWITCHES!#REF!,MATCH($D$2,SWITCHES!$B:$B,0)-1,2),"")</f>
        <v>#N/A</v>
      </c>
      <c r="O156" s="18" t="e">
        <f ca="1">IF($B156,OFFSET(SWITCHES!#REF!,MATCH($D$2,SWITCHES!$B:$B,0)-1,2),"")</f>
        <v>#N/A</v>
      </c>
      <c r="P156" s="18" t="e">
        <f ca="1">IF($B156,OFFSET(SWITCHES!#REF!,MATCH($D$2,SWITCHES!$B:$B,0)-1,2),"")</f>
        <v>#N/A</v>
      </c>
    </row>
    <row r="157" spans="2:16">
      <c r="B157" s="18" t="e" cm="1">
        <f t="array" aca="1" ref="B157" ca="1">IF(OFFSET(INDIRECT("SWITCHES!B"&amp;TEXT(ROW()-8,"0")),MATCH($D$2,SWITCHES!$B:$B,0)-1,0)=$D$2,TRUE,FALSE)</f>
        <v>#N/A</v>
      </c>
      <c r="C157" s="18" t="e">
        <f ca="1">IF($B157,OFFSET(SWITCHES!#REF!,MATCH($D$2,SWITCHES!$B:$B,0)-1,2),"")</f>
        <v>#N/A</v>
      </c>
      <c r="D157" s="18" t="e">
        <f ca="1">IF($B157,OFFSET(SWITCHES!#REF!,MATCH($D$2,SWITCHES!$B:$B,0)-1,2),"")</f>
        <v>#N/A</v>
      </c>
      <c r="E157" s="18" t="e">
        <f ca="1">IF($B157,OFFSET(SWITCHES!#REF!,MATCH($D$2,SWITCHES!$B:$B,0)-1,2),"")</f>
        <v>#N/A</v>
      </c>
      <c r="F157" s="18" t="e">
        <f ca="1">IF($B157,OFFSET(SWITCHES!#REF!,MATCH($D$2,SWITCHES!$B:$B,0)-1,2),"")</f>
        <v>#N/A</v>
      </c>
      <c r="G157" s="18" t="e">
        <f ca="1">IF($B157,OFFSET(SWITCHES!#REF!,MATCH($D$2,SWITCHES!$B:$B,0)-1,2),"")</f>
        <v>#N/A</v>
      </c>
      <c r="H157" s="18" t="e">
        <f ca="1">IF($B157,OFFSET(SWITCHES!#REF!,MATCH($D$2,SWITCHES!$B:$B,0)-1,2),"")</f>
        <v>#N/A</v>
      </c>
      <c r="I157" s="18" t="e">
        <f ca="1">IF($B157,OFFSET(SWITCHES!#REF!,MATCH($D$2,SWITCHES!$B:$B,0)-1,2),"")</f>
        <v>#N/A</v>
      </c>
      <c r="J157" s="18" t="e">
        <f ca="1">IF($B157,OFFSET(SWITCHES!#REF!,MATCH($D$2,SWITCHES!$B:$B,0)-1,2),"")</f>
        <v>#N/A</v>
      </c>
      <c r="K157" s="18" t="e">
        <f ca="1">IF($B157,OFFSET(SWITCHES!#REF!,MATCH($D$2,SWITCHES!$B:$B,0)-1,2),"")</f>
        <v>#N/A</v>
      </c>
      <c r="L157" s="18" t="e">
        <f ca="1">IF($B157,OFFSET(SWITCHES!#REF!,MATCH($D$2,SWITCHES!$B:$B,0)-1,2),"")</f>
        <v>#N/A</v>
      </c>
      <c r="M157" s="18" t="e">
        <f ca="1">IF($B157,OFFSET(SWITCHES!#REF!,MATCH($D$2,SWITCHES!$B:$B,0)-1,2),"")</f>
        <v>#N/A</v>
      </c>
      <c r="N157" s="18" t="e">
        <f ca="1">IF($B157,OFFSET(SWITCHES!#REF!,MATCH($D$2,SWITCHES!$B:$B,0)-1,2),"")</f>
        <v>#N/A</v>
      </c>
      <c r="O157" s="18" t="e">
        <f ca="1">IF($B157,OFFSET(SWITCHES!#REF!,MATCH($D$2,SWITCHES!$B:$B,0)-1,2),"")</f>
        <v>#N/A</v>
      </c>
      <c r="P157" s="18" t="e">
        <f ca="1">IF($B157,OFFSET(SWITCHES!#REF!,MATCH($D$2,SWITCHES!$B:$B,0)-1,2),"")</f>
        <v>#N/A</v>
      </c>
    </row>
    <row r="158" spans="2:16">
      <c r="B158" s="18" t="e" cm="1">
        <f t="array" aca="1" ref="B158" ca="1">IF(OFFSET(INDIRECT("SWITCHES!B"&amp;TEXT(ROW()-8,"0")),MATCH($D$2,SWITCHES!$B:$B,0)-1,0)=$D$2,TRUE,FALSE)</f>
        <v>#N/A</v>
      </c>
      <c r="C158" s="18" t="e">
        <f ca="1">IF($B158,OFFSET(SWITCHES!#REF!,MATCH($D$2,SWITCHES!$B:$B,0)-1,2),"")</f>
        <v>#N/A</v>
      </c>
      <c r="D158" s="18" t="e">
        <f ca="1">IF($B158,OFFSET(SWITCHES!#REF!,MATCH($D$2,SWITCHES!$B:$B,0)-1,2),"")</f>
        <v>#N/A</v>
      </c>
      <c r="E158" s="18" t="e">
        <f ca="1">IF($B158,OFFSET(SWITCHES!#REF!,MATCH($D$2,SWITCHES!$B:$B,0)-1,2),"")</f>
        <v>#N/A</v>
      </c>
      <c r="F158" s="18" t="e">
        <f ca="1">IF($B158,OFFSET(SWITCHES!#REF!,MATCH($D$2,SWITCHES!$B:$B,0)-1,2),"")</f>
        <v>#N/A</v>
      </c>
      <c r="G158" s="18" t="e">
        <f ca="1">IF($B158,OFFSET(SWITCHES!#REF!,MATCH($D$2,SWITCHES!$B:$B,0)-1,2),"")</f>
        <v>#N/A</v>
      </c>
      <c r="H158" s="18" t="e">
        <f ca="1">IF($B158,OFFSET(SWITCHES!#REF!,MATCH($D$2,SWITCHES!$B:$B,0)-1,2),"")</f>
        <v>#N/A</v>
      </c>
      <c r="I158" s="18" t="e">
        <f ca="1">IF($B158,OFFSET(SWITCHES!#REF!,MATCH($D$2,SWITCHES!$B:$B,0)-1,2),"")</f>
        <v>#N/A</v>
      </c>
      <c r="J158" s="18" t="e">
        <f ca="1">IF($B158,OFFSET(SWITCHES!#REF!,MATCH($D$2,SWITCHES!$B:$B,0)-1,2),"")</f>
        <v>#N/A</v>
      </c>
      <c r="K158" s="18" t="e">
        <f ca="1">IF($B158,OFFSET(SWITCHES!#REF!,MATCH($D$2,SWITCHES!$B:$B,0)-1,2),"")</f>
        <v>#N/A</v>
      </c>
      <c r="L158" s="18" t="e">
        <f ca="1">IF($B158,OFFSET(SWITCHES!#REF!,MATCH($D$2,SWITCHES!$B:$B,0)-1,2),"")</f>
        <v>#N/A</v>
      </c>
      <c r="M158" s="18" t="e">
        <f ca="1">IF($B158,OFFSET(SWITCHES!#REF!,MATCH($D$2,SWITCHES!$B:$B,0)-1,2),"")</f>
        <v>#N/A</v>
      </c>
      <c r="N158" s="18" t="e">
        <f ca="1">IF($B158,OFFSET(SWITCHES!#REF!,MATCH($D$2,SWITCHES!$B:$B,0)-1,2),"")</f>
        <v>#N/A</v>
      </c>
      <c r="O158" s="18" t="e">
        <f ca="1">IF($B158,OFFSET(SWITCHES!#REF!,MATCH($D$2,SWITCHES!$B:$B,0)-1,2),"")</f>
        <v>#N/A</v>
      </c>
      <c r="P158" s="18" t="e">
        <f ca="1">IF($B158,OFFSET(SWITCHES!#REF!,MATCH($D$2,SWITCHES!$B:$B,0)-1,2),"")</f>
        <v>#N/A</v>
      </c>
    </row>
    <row r="159" spans="2:16">
      <c r="B159" s="18" t="e" cm="1">
        <f t="array" aca="1" ref="B159" ca="1">IF(OFFSET(INDIRECT("SWITCHES!B"&amp;TEXT(ROW()-8,"0")),MATCH($D$2,SWITCHES!$B:$B,0)-1,0)=$D$2,TRUE,FALSE)</f>
        <v>#N/A</v>
      </c>
      <c r="C159" s="18" t="e">
        <f ca="1">IF($B159,OFFSET(SWITCHES!#REF!,MATCH($D$2,SWITCHES!$B:$B,0)-1,2),"")</f>
        <v>#N/A</v>
      </c>
      <c r="D159" s="18" t="e">
        <f ca="1">IF($B159,OFFSET(SWITCHES!#REF!,MATCH($D$2,SWITCHES!$B:$B,0)-1,2),"")</f>
        <v>#N/A</v>
      </c>
      <c r="E159" s="18" t="e">
        <f ca="1">IF($B159,OFFSET(SWITCHES!#REF!,MATCH($D$2,SWITCHES!$B:$B,0)-1,2),"")</f>
        <v>#N/A</v>
      </c>
      <c r="F159" s="18" t="e">
        <f ca="1">IF($B159,OFFSET(SWITCHES!#REF!,MATCH($D$2,SWITCHES!$B:$B,0)-1,2),"")</f>
        <v>#N/A</v>
      </c>
      <c r="G159" s="18" t="e">
        <f ca="1">IF($B159,OFFSET(SWITCHES!#REF!,MATCH($D$2,SWITCHES!$B:$B,0)-1,2),"")</f>
        <v>#N/A</v>
      </c>
      <c r="H159" s="18" t="e">
        <f ca="1">IF($B159,OFFSET(SWITCHES!#REF!,MATCH($D$2,SWITCHES!$B:$B,0)-1,2),"")</f>
        <v>#N/A</v>
      </c>
      <c r="I159" s="18" t="e">
        <f ca="1">IF($B159,OFFSET(SWITCHES!#REF!,MATCH($D$2,SWITCHES!$B:$B,0)-1,2),"")</f>
        <v>#N/A</v>
      </c>
      <c r="J159" s="18" t="e">
        <f ca="1">IF($B159,OFFSET(SWITCHES!#REF!,MATCH($D$2,SWITCHES!$B:$B,0)-1,2),"")</f>
        <v>#N/A</v>
      </c>
      <c r="K159" s="18" t="e">
        <f ca="1">IF($B159,OFFSET(SWITCHES!#REF!,MATCH($D$2,SWITCHES!$B:$B,0)-1,2),"")</f>
        <v>#N/A</v>
      </c>
      <c r="L159" s="18" t="e">
        <f ca="1">IF($B159,OFFSET(SWITCHES!#REF!,MATCH($D$2,SWITCHES!$B:$B,0)-1,2),"")</f>
        <v>#N/A</v>
      </c>
      <c r="M159" s="18" t="e">
        <f ca="1">IF($B159,OFFSET(SWITCHES!#REF!,MATCH($D$2,SWITCHES!$B:$B,0)-1,2),"")</f>
        <v>#N/A</v>
      </c>
      <c r="N159" s="18" t="e">
        <f ca="1">IF($B159,OFFSET(SWITCHES!#REF!,MATCH($D$2,SWITCHES!$B:$B,0)-1,2),"")</f>
        <v>#N/A</v>
      </c>
      <c r="O159" s="18" t="e">
        <f ca="1">IF($B159,OFFSET(SWITCHES!#REF!,MATCH($D$2,SWITCHES!$B:$B,0)-1,2),"")</f>
        <v>#N/A</v>
      </c>
      <c r="P159" s="18" t="e">
        <f ca="1">IF($B159,OFFSET(SWITCHES!#REF!,MATCH($D$2,SWITCHES!$B:$B,0)-1,2),"")</f>
        <v>#N/A</v>
      </c>
    </row>
    <row r="160" spans="2:16">
      <c r="B160" s="18" t="e" cm="1">
        <f t="array" aca="1" ref="B160" ca="1">IF(OFFSET(INDIRECT("SWITCHES!B"&amp;TEXT(ROW()-8,"0")),MATCH($D$2,SWITCHES!$B:$B,0)-1,0)=$D$2,TRUE,FALSE)</f>
        <v>#N/A</v>
      </c>
      <c r="C160" s="18" t="e">
        <f ca="1">IF($B160,OFFSET(SWITCHES!#REF!,MATCH($D$2,SWITCHES!$B:$B,0)-1,2),"")</f>
        <v>#N/A</v>
      </c>
      <c r="D160" s="18" t="e">
        <f ca="1">IF($B160,OFFSET(SWITCHES!#REF!,MATCH($D$2,SWITCHES!$B:$B,0)-1,2),"")</f>
        <v>#N/A</v>
      </c>
      <c r="E160" s="18" t="e">
        <f ca="1">IF($B160,OFFSET(SWITCHES!#REF!,MATCH($D$2,SWITCHES!$B:$B,0)-1,2),"")</f>
        <v>#N/A</v>
      </c>
      <c r="F160" s="18" t="e">
        <f ca="1">IF($B160,OFFSET(SWITCHES!#REF!,MATCH($D$2,SWITCHES!$B:$B,0)-1,2),"")</f>
        <v>#N/A</v>
      </c>
      <c r="G160" s="18" t="e">
        <f ca="1">IF($B160,OFFSET(SWITCHES!#REF!,MATCH($D$2,SWITCHES!$B:$B,0)-1,2),"")</f>
        <v>#N/A</v>
      </c>
      <c r="H160" s="18" t="e">
        <f ca="1">IF($B160,OFFSET(SWITCHES!#REF!,MATCH($D$2,SWITCHES!$B:$B,0)-1,2),"")</f>
        <v>#N/A</v>
      </c>
      <c r="I160" s="18" t="e">
        <f ca="1">IF($B160,OFFSET(SWITCHES!#REF!,MATCH($D$2,SWITCHES!$B:$B,0)-1,2),"")</f>
        <v>#N/A</v>
      </c>
      <c r="J160" s="18" t="e">
        <f ca="1">IF($B160,OFFSET(SWITCHES!#REF!,MATCH($D$2,SWITCHES!$B:$B,0)-1,2),"")</f>
        <v>#N/A</v>
      </c>
      <c r="K160" s="18" t="e">
        <f ca="1">IF($B160,OFFSET(SWITCHES!#REF!,MATCH($D$2,SWITCHES!$B:$B,0)-1,2),"")</f>
        <v>#N/A</v>
      </c>
      <c r="L160" s="18" t="e">
        <f ca="1">IF($B160,OFFSET(SWITCHES!#REF!,MATCH($D$2,SWITCHES!$B:$B,0)-1,2),"")</f>
        <v>#N/A</v>
      </c>
      <c r="M160" s="18" t="e">
        <f ca="1">IF($B160,OFFSET(SWITCHES!#REF!,MATCH($D$2,SWITCHES!$B:$B,0)-1,2),"")</f>
        <v>#N/A</v>
      </c>
      <c r="N160" s="18" t="e">
        <f ca="1">IF($B160,OFFSET(SWITCHES!#REF!,MATCH($D$2,SWITCHES!$B:$B,0)-1,2),"")</f>
        <v>#N/A</v>
      </c>
      <c r="O160" s="18" t="e">
        <f ca="1">IF($B160,OFFSET(SWITCHES!#REF!,MATCH($D$2,SWITCHES!$B:$B,0)-1,2),"")</f>
        <v>#N/A</v>
      </c>
      <c r="P160" s="18" t="e">
        <f ca="1">IF($B160,OFFSET(SWITCHES!#REF!,MATCH($D$2,SWITCHES!$B:$B,0)-1,2),"")</f>
        <v>#N/A</v>
      </c>
    </row>
    <row r="161" spans="2:16">
      <c r="B161" s="18" t="e" cm="1">
        <f t="array" aca="1" ref="B161" ca="1">IF(OFFSET(INDIRECT("SWITCHES!B"&amp;TEXT(ROW()-8,"0")),MATCH($D$2,SWITCHES!$B:$B,0)-1,0)=$D$2,TRUE,FALSE)</f>
        <v>#N/A</v>
      </c>
      <c r="C161" s="18" t="e">
        <f ca="1">IF($B161,OFFSET(SWITCHES!#REF!,MATCH($D$2,SWITCHES!$B:$B,0)-1,2),"")</f>
        <v>#N/A</v>
      </c>
      <c r="D161" s="18" t="e">
        <f ca="1">IF($B161,OFFSET(SWITCHES!#REF!,MATCH($D$2,SWITCHES!$B:$B,0)-1,2),"")</f>
        <v>#N/A</v>
      </c>
      <c r="E161" s="18" t="e">
        <f ca="1">IF($B161,OFFSET(SWITCHES!#REF!,MATCH($D$2,SWITCHES!$B:$B,0)-1,2),"")</f>
        <v>#N/A</v>
      </c>
      <c r="F161" s="18" t="e">
        <f ca="1">IF($B161,OFFSET(SWITCHES!#REF!,MATCH($D$2,SWITCHES!$B:$B,0)-1,2),"")</f>
        <v>#N/A</v>
      </c>
      <c r="G161" s="18" t="e">
        <f ca="1">IF($B161,OFFSET(SWITCHES!#REF!,MATCH($D$2,SWITCHES!$B:$B,0)-1,2),"")</f>
        <v>#N/A</v>
      </c>
      <c r="H161" s="18" t="e">
        <f ca="1">IF($B161,OFFSET(SWITCHES!#REF!,MATCH($D$2,SWITCHES!$B:$B,0)-1,2),"")</f>
        <v>#N/A</v>
      </c>
      <c r="I161" s="18" t="e">
        <f ca="1">IF($B161,OFFSET(SWITCHES!#REF!,MATCH($D$2,SWITCHES!$B:$B,0)-1,2),"")</f>
        <v>#N/A</v>
      </c>
      <c r="J161" s="18" t="e">
        <f ca="1">IF($B161,OFFSET(SWITCHES!#REF!,MATCH($D$2,SWITCHES!$B:$B,0)-1,2),"")</f>
        <v>#N/A</v>
      </c>
      <c r="K161" s="18" t="e">
        <f ca="1">IF($B161,OFFSET(SWITCHES!#REF!,MATCH($D$2,SWITCHES!$B:$B,0)-1,2),"")</f>
        <v>#N/A</v>
      </c>
      <c r="L161" s="18" t="e">
        <f ca="1">IF($B161,OFFSET(SWITCHES!#REF!,MATCH($D$2,SWITCHES!$B:$B,0)-1,2),"")</f>
        <v>#N/A</v>
      </c>
      <c r="M161" s="18" t="e">
        <f ca="1">IF($B161,OFFSET(SWITCHES!#REF!,MATCH($D$2,SWITCHES!$B:$B,0)-1,2),"")</f>
        <v>#N/A</v>
      </c>
      <c r="N161" s="18" t="e">
        <f ca="1">IF($B161,OFFSET(SWITCHES!#REF!,MATCH($D$2,SWITCHES!$B:$B,0)-1,2),"")</f>
        <v>#N/A</v>
      </c>
      <c r="O161" s="18" t="e">
        <f ca="1">IF($B161,OFFSET(SWITCHES!#REF!,MATCH($D$2,SWITCHES!$B:$B,0)-1,2),"")</f>
        <v>#N/A</v>
      </c>
      <c r="P161" s="18" t="e">
        <f ca="1">IF($B161,OFFSET(SWITCHES!#REF!,MATCH($D$2,SWITCHES!$B:$B,0)-1,2),"")</f>
        <v>#N/A</v>
      </c>
    </row>
    <row r="162" spans="2:16">
      <c r="B162" s="18" t="e" cm="1">
        <f t="array" aca="1" ref="B162" ca="1">IF(OFFSET(INDIRECT("SWITCHES!B"&amp;TEXT(ROW()-8,"0")),MATCH($D$2,SWITCHES!$B:$B,0)-1,0)=$D$2,TRUE,FALSE)</f>
        <v>#N/A</v>
      </c>
      <c r="C162" s="18" t="e">
        <f ca="1">IF($B162,OFFSET(SWITCHES!#REF!,MATCH($D$2,SWITCHES!$B:$B,0)-1,2),"")</f>
        <v>#N/A</v>
      </c>
      <c r="D162" s="18" t="e">
        <f ca="1">IF($B162,OFFSET(SWITCHES!#REF!,MATCH($D$2,SWITCHES!$B:$B,0)-1,2),"")</f>
        <v>#N/A</v>
      </c>
      <c r="E162" s="18" t="e">
        <f ca="1">IF($B162,OFFSET(SWITCHES!#REF!,MATCH($D$2,SWITCHES!$B:$B,0)-1,2),"")</f>
        <v>#N/A</v>
      </c>
      <c r="F162" s="18" t="e">
        <f ca="1">IF($B162,OFFSET(SWITCHES!#REF!,MATCH($D$2,SWITCHES!$B:$B,0)-1,2),"")</f>
        <v>#N/A</v>
      </c>
      <c r="G162" s="18" t="e">
        <f ca="1">IF($B162,OFFSET(SWITCHES!#REF!,MATCH($D$2,SWITCHES!$B:$B,0)-1,2),"")</f>
        <v>#N/A</v>
      </c>
      <c r="H162" s="18" t="e">
        <f ca="1">IF($B162,OFFSET(SWITCHES!#REF!,MATCH($D$2,SWITCHES!$B:$B,0)-1,2),"")</f>
        <v>#N/A</v>
      </c>
      <c r="I162" s="18" t="e">
        <f ca="1">IF($B162,OFFSET(SWITCHES!#REF!,MATCH($D$2,SWITCHES!$B:$B,0)-1,2),"")</f>
        <v>#N/A</v>
      </c>
      <c r="J162" s="18" t="e">
        <f ca="1">IF($B162,OFFSET(SWITCHES!#REF!,MATCH($D$2,SWITCHES!$B:$B,0)-1,2),"")</f>
        <v>#N/A</v>
      </c>
      <c r="K162" s="18" t="e">
        <f ca="1">IF($B162,OFFSET(SWITCHES!#REF!,MATCH($D$2,SWITCHES!$B:$B,0)-1,2),"")</f>
        <v>#N/A</v>
      </c>
      <c r="L162" s="18" t="e">
        <f ca="1">IF($B162,OFFSET(SWITCHES!#REF!,MATCH($D$2,SWITCHES!$B:$B,0)-1,2),"")</f>
        <v>#N/A</v>
      </c>
      <c r="M162" s="18" t="e">
        <f ca="1">IF($B162,OFFSET(SWITCHES!#REF!,MATCH($D$2,SWITCHES!$B:$B,0)-1,2),"")</f>
        <v>#N/A</v>
      </c>
      <c r="N162" s="18" t="e">
        <f ca="1">IF($B162,OFFSET(SWITCHES!#REF!,MATCH($D$2,SWITCHES!$B:$B,0)-1,2),"")</f>
        <v>#N/A</v>
      </c>
      <c r="O162" s="18" t="e">
        <f ca="1">IF($B162,OFFSET(SWITCHES!#REF!,MATCH($D$2,SWITCHES!$B:$B,0)-1,2),"")</f>
        <v>#N/A</v>
      </c>
      <c r="P162" s="18" t="e">
        <f ca="1">IF($B162,OFFSET(SWITCHES!#REF!,MATCH($D$2,SWITCHES!$B:$B,0)-1,2),"")</f>
        <v>#N/A</v>
      </c>
    </row>
    <row r="163" spans="2:16">
      <c r="B163" s="18" t="e" cm="1">
        <f t="array" aca="1" ref="B163" ca="1">IF(OFFSET(INDIRECT("SWITCHES!B"&amp;TEXT(ROW()-8,"0")),MATCH($D$2,SWITCHES!$B:$B,0)-1,0)=$D$2,TRUE,FALSE)</f>
        <v>#N/A</v>
      </c>
      <c r="C163" s="18" t="e">
        <f ca="1">IF($B163,OFFSET(SWITCHES!#REF!,MATCH($D$2,SWITCHES!$B:$B,0)-1,2),"")</f>
        <v>#N/A</v>
      </c>
      <c r="D163" s="18" t="e">
        <f ca="1">IF($B163,OFFSET(SWITCHES!#REF!,MATCH($D$2,SWITCHES!$B:$B,0)-1,2),"")</f>
        <v>#N/A</v>
      </c>
      <c r="E163" s="18" t="e">
        <f ca="1">IF($B163,OFFSET(SWITCHES!#REF!,MATCH($D$2,SWITCHES!$B:$B,0)-1,2),"")</f>
        <v>#N/A</v>
      </c>
      <c r="F163" s="18" t="e">
        <f ca="1">IF($B163,OFFSET(SWITCHES!#REF!,MATCH($D$2,SWITCHES!$B:$B,0)-1,2),"")</f>
        <v>#N/A</v>
      </c>
      <c r="G163" s="18" t="e">
        <f ca="1">IF($B163,OFFSET(SWITCHES!#REF!,MATCH($D$2,SWITCHES!$B:$B,0)-1,2),"")</f>
        <v>#N/A</v>
      </c>
      <c r="H163" s="18" t="e">
        <f ca="1">IF($B163,OFFSET(SWITCHES!#REF!,MATCH($D$2,SWITCHES!$B:$B,0)-1,2),"")</f>
        <v>#N/A</v>
      </c>
      <c r="I163" s="18" t="e">
        <f ca="1">IF($B163,OFFSET(SWITCHES!#REF!,MATCH($D$2,SWITCHES!$B:$B,0)-1,2),"")</f>
        <v>#N/A</v>
      </c>
      <c r="J163" s="18" t="e">
        <f ca="1">IF($B163,OFFSET(SWITCHES!#REF!,MATCH($D$2,SWITCHES!$B:$B,0)-1,2),"")</f>
        <v>#N/A</v>
      </c>
      <c r="K163" s="18" t="e">
        <f ca="1">IF($B163,OFFSET(SWITCHES!#REF!,MATCH($D$2,SWITCHES!$B:$B,0)-1,2),"")</f>
        <v>#N/A</v>
      </c>
      <c r="L163" s="18" t="e">
        <f ca="1">IF($B163,OFFSET(SWITCHES!#REF!,MATCH($D$2,SWITCHES!$B:$B,0)-1,2),"")</f>
        <v>#N/A</v>
      </c>
      <c r="M163" s="18" t="e">
        <f ca="1">IF($B163,OFFSET(SWITCHES!#REF!,MATCH($D$2,SWITCHES!$B:$B,0)-1,2),"")</f>
        <v>#N/A</v>
      </c>
      <c r="N163" s="18" t="e">
        <f ca="1">IF($B163,OFFSET(SWITCHES!#REF!,MATCH($D$2,SWITCHES!$B:$B,0)-1,2),"")</f>
        <v>#N/A</v>
      </c>
      <c r="O163" s="18" t="e">
        <f ca="1">IF($B163,OFFSET(SWITCHES!#REF!,MATCH($D$2,SWITCHES!$B:$B,0)-1,2),"")</f>
        <v>#N/A</v>
      </c>
      <c r="P163" s="18" t="e">
        <f ca="1">IF($B163,OFFSET(SWITCHES!#REF!,MATCH($D$2,SWITCHES!$B:$B,0)-1,2),"")</f>
        <v>#N/A</v>
      </c>
    </row>
    <row r="164" spans="2:16">
      <c r="B164" s="18" t="e" cm="1">
        <f t="array" aca="1" ref="B164" ca="1">IF(OFFSET(INDIRECT("SWITCHES!B"&amp;TEXT(ROW()-8,"0")),MATCH($D$2,SWITCHES!$B:$B,0)-1,0)=$D$2,TRUE,FALSE)</f>
        <v>#N/A</v>
      </c>
      <c r="C164" s="18" t="e">
        <f ca="1">IF($B164,OFFSET(SWITCHES!#REF!,MATCH($D$2,SWITCHES!$B:$B,0)-1,2),"")</f>
        <v>#N/A</v>
      </c>
      <c r="D164" s="18" t="e">
        <f ca="1">IF($B164,OFFSET(SWITCHES!#REF!,MATCH($D$2,SWITCHES!$B:$B,0)-1,2),"")</f>
        <v>#N/A</v>
      </c>
      <c r="E164" s="18" t="e">
        <f ca="1">IF($B164,OFFSET(SWITCHES!#REF!,MATCH($D$2,SWITCHES!$B:$B,0)-1,2),"")</f>
        <v>#N/A</v>
      </c>
      <c r="F164" s="18" t="e">
        <f ca="1">IF($B164,OFFSET(SWITCHES!#REF!,MATCH($D$2,SWITCHES!$B:$B,0)-1,2),"")</f>
        <v>#N/A</v>
      </c>
      <c r="G164" s="18" t="e">
        <f ca="1">IF($B164,OFFSET(SWITCHES!#REF!,MATCH($D$2,SWITCHES!$B:$B,0)-1,2),"")</f>
        <v>#N/A</v>
      </c>
      <c r="H164" s="18" t="e">
        <f ca="1">IF($B164,OFFSET(SWITCHES!#REF!,MATCH($D$2,SWITCHES!$B:$B,0)-1,2),"")</f>
        <v>#N/A</v>
      </c>
      <c r="I164" s="18" t="e">
        <f ca="1">IF($B164,OFFSET(SWITCHES!#REF!,MATCH($D$2,SWITCHES!$B:$B,0)-1,2),"")</f>
        <v>#N/A</v>
      </c>
      <c r="J164" s="18" t="e">
        <f ca="1">IF($B164,OFFSET(SWITCHES!#REF!,MATCH($D$2,SWITCHES!$B:$B,0)-1,2),"")</f>
        <v>#N/A</v>
      </c>
      <c r="K164" s="18" t="e">
        <f ca="1">IF($B164,OFFSET(SWITCHES!#REF!,MATCH($D$2,SWITCHES!$B:$B,0)-1,2),"")</f>
        <v>#N/A</v>
      </c>
      <c r="L164" s="18" t="e">
        <f ca="1">IF($B164,OFFSET(SWITCHES!#REF!,MATCH($D$2,SWITCHES!$B:$B,0)-1,2),"")</f>
        <v>#N/A</v>
      </c>
      <c r="M164" s="18" t="e">
        <f ca="1">IF($B164,OFFSET(SWITCHES!#REF!,MATCH($D$2,SWITCHES!$B:$B,0)-1,2),"")</f>
        <v>#N/A</v>
      </c>
      <c r="N164" s="18" t="e">
        <f ca="1">IF($B164,OFFSET(SWITCHES!#REF!,MATCH($D$2,SWITCHES!$B:$B,0)-1,2),"")</f>
        <v>#N/A</v>
      </c>
      <c r="O164" s="18" t="e">
        <f ca="1">IF($B164,OFFSET(SWITCHES!#REF!,MATCH($D$2,SWITCHES!$B:$B,0)-1,2),"")</f>
        <v>#N/A</v>
      </c>
      <c r="P164" s="18" t="e">
        <f ca="1">IF($B164,OFFSET(SWITCHES!#REF!,MATCH($D$2,SWITCHES!$B:$B,0)-1,2),"")</f>
        <v>#N/A</v>
      </c>
    </row>
    <row r="165" spans="2:16">
      <c r="B165" s="18" t="e" cm="1">
        <f t="array" aca="1" ref="B165" ca="1">IF(OFFSET(INDIRECT("SWITCHES!B"&amp;TEXT(ROW()-8,"0")),MATCH($D$2,SWITCHES!$B:$B,0)-1,0)=$D$2,TRUE,FALSE)</f>
        <v>#N/A</v>
      </c>
      <c r="C165" s="18" t="e">
        <f ca="1">IF($B165,OFFSET(SWITCHES!#REF!,MATCH($D$2,SWITCHES!$B:$B,0)-1,2),"")</f>
        <v>#N/A</v>
      </c>
      <c r="D165" s="18" t="e">
        <f ca="1">IF($B165,OFFSET(SWITCHES!#REF!,MATCH($D$2,SWITCHES!$B:$B,0)-1,2),"")</f>
        <v>#N/A</v>
      </c>
      <c r="E165" s="18" t="e">
        <f ca="1">IF($B165,OFFSET(SWITCHES!#REF!,MATCH($D$2,SWITCHES!$B:$B,0)-1,2),"")</f>
        <v>#N/A</v>
      </c>
      <c r="F165" s="18" t="e">
        <f ca="1">IF($B165,OFFSET(SWITCHES!#REF!,MATCH($D$2,SWITCHES!$B:$B,0)-1,2),"")</f>
        <v>#N/A</v>
      </c>
      <c r="G165" s="18" t="e">
        <f ca="1">IF($B165,OFFSET(SWITCHES!#REF!,MATCH($D$2,SWITCHES!$B:$B,0)-1,2),"")</f>
        <v>#N/A</v>
      </c>
      <c r="H165" s="18" t="e">
        <f ca="1">IF($B165,OFFSET(SWITCHES!#REF!,MATCH($D$2,SWITCHES!$B:$B,0)-1,2),"")</f>
        <v>#N/A</v>
      </c>
      <c r="I165" s="18" t="e">
        <f ca="1">IF($B165,OFFSET(SWITCHES!#REF!,MATCH($D$2,SWITCHES!$B:$B,0)-1,2),"")</f>
        <v>#N/A</v>
      </c>
      <c r="J165" s="18" t="e">
        <f ca="1">IF($B165,OFFSET(SWITCHES!#REF!,MATCH($D$2,SWITCHES!$B:$B,0)-1,2),"")</f>
        <v>#N/A</v>
      </c>
      <c r="K165" s="18" t="e">
        <f ca="1">IF($B165,OFFSET(SWITCHES!#REF!,MATCH($D$2,SWITCHES!$B:$B,0)-1,2),"")</f>
        <v>#N/A</v>
      </c>
      <c r="L165" s="18" t="e">
        <f ca="1">IF($B165,OFFSET(SWITCHES!#REF!,MATCH($D$2,SWITCHES!$B:$B,0)-1,2),"")</f>
        <v>#N/A</v>
      </c>
      <c r="M165" s="18" t="e">
        <f ca="1">IF($B165,OFFSET(SWITCHES!#REF!,MATCH($D$2,SWITCHES!$B:$B,0)-1,2),"")</f>
        <v>#N/A</v>
      </c>
      <c r="N165" s="18" t="e">
        <f ca="1">IF($B165,OFFSET(SWITCHES!#REF!,MATCH($D$2,SWITCHES!$B:$B,0)-1,2),"")</f>
        <v>#N/A</v>
      </c>
      <c r="O165" s="18" t="e">
        <f ca="1">IF($B165,OFFSET(SWITCHES!#REF!,MATCH($D$2,SWITCHES!$B:$B,0)-1,2),"")</f>
        <v>#N/A</v>
      </c>
      <c r="P165" s="18" t="e">
        <f ca="1">IF($B165,OFFSET(SWITCHES!#REF!,MATCH($D$2,SWITCHES!$B:$B,0)-1,2),"")</f>
        <v>#N/A</v>
      </c>
    </row>
    <row r="166" spans="2:16">
      <c r="B166" s="18" t="e" cm="1">
        <f t="array" aca="1" ref="B166" ca="1">IF(OFFSET(INDIRECT("SWITCHES!B"&amp;TEXT(ROW()-8,"0")),MATCH($D$2,SWITCHES!$B:$B,0)-1,0)=$D$2,TRUE,FALSE)</f>
        <v>#N/A</v>
      </c>
      <c r="C166" s="18" t="e">
        <f ca="1">IF($B166,OFFSET(SWITCHES!#REF!,MATCH($D$2,SWITCHES!$B:$B,0)-1,2),"")</f>
        <v>#N/A</v>
      </c>
      <c r="D166" s="18" t="e">
        <f ca="1">IF($B166,OFFSET(SWITCHES!#REF!,MATCH($D$2,SWITCHES!$B:$B,0)-1,2),"")</f>
        <v>#N/A</v>
      </c>
      <c r="E166" s="18" t="e">
        <f ca="1">IF($B166,OFFSET(SWITCHES!#REF!,MATCH($D$2,SWITCHES!$B:$B,0)-1,2),"")</f>
        <v>#N/A</v>
      </c>
      <c r="F166" s="18" t="e">
        <f ca="1">IF($B166,OFFSET(SWITCHES!#REF!,MATCH($D$2,SWITCHES!$B:$B,0)-1,2),"")</f>
        <v>#N/A</v>
      </c>
      <c r="G166" s="18" t="e">
        <f ca="1">IF($B166,OFFSET(SWITCHES!#REF!,MATCH($D$2,SWITCHES!$B:$B,0)-1,2),"")</f>
        <v>#N/A</v>
      </c>
      <c r="H166" s="18" t="e">
        <f ca="1">IF($B166,OFFSET(SWITCHES!#REF!,MATCH($D$2,SWITCHES!$B:$B,0)-1,2),"")</f>
        <v>#N/A</v>
      </c>
      <c r="I166" s="18" t="e">
        <f ca="1">IF($B166,OFFSET(SWITCHES!#REF!,MATCH($D$2,SWITCHES!$B:$B,0)-1,2),"")</f>
        <v>#N/A</v>
      </c>
      <c r="J166" s="18" t="e">
        <f ca="1">IF($B166,OFFSET(SWITCHES!#REF!,MATCH($D$2,SWITCHES!$B:$B,0)-1,2),"")</f>
        <v>#N/A</v>
      </c>
      <c r="K166" s="18" t="e">
        <f ca="1">IF($B166,OFFSET(SWITCHES!#REF!,MATCH($D$2,SWITCHES!$B:$B,0)-1,2),"")</f>
        <v>#N/A</v>
      </c>
      <c r="L166" s="18" t="e">
        <f ca="1">IF($B166,OFFSET(SWITCHES!#REF!,MATCH($D$2,SWITCHES!$B:$B,0)-1,2),"")</f>
        <v>#N/A</v>
      </c>
      <c r="M166" s="18" t="e">
        <f ca="1">IF($B166,OFFSET(SWITCHES!#REF!,MATCH($D$2,SWITCHES!$B:$B,0)-1,2),"")</f>
        <v>#N/A</v>
      </c>
      <c r="N166" s="18" t="e">
        <f ca="1">IF($B166,OFFSET(SWITCHES!#REF!,MATCH($D$2,SWITCHES!$B:$B,0)-1,2),"")</f>
        <v>#N/A</v>
      </c>
      <c r="O166" s="18" t="e">
        <f ca="1">IF($B166,OFFSET(SWITCHES!#REF!,MATCH($D$2,SWITCHES!$B:$B,0)-1,2),"")</f>
        <v>#N/A</v>
      </c>
      <c r="P166" s="18" t="e">
        <f ca="1">IF($B166,OFFSET(SWITCHES!#REF!,MATCH($D$2,SWITCHES!$B:$B,0)-1,2),"")</f>
        <v>#N/A</v>
      </c>
    </row>
    <row r="167" spans="2:16">
      <c r="B167" s="18" t="e" cm="1">
        <f t="array" aca="1" ref="B167" ca="1">IF(OFFSET(INDIRECT("SWITCHES!B"&amp;TEXT(ROW()-8,"0")),MATCH($D$2,SWITCHES!$B:$B,0)-1,0)=$D$2,TRUE,FALSE)</f>
        <v>#N/A</v>
      </c>
      <c r="C167" s="18" t="e">
        <f ca="1">IF($B167,OFFSET(SWITCHES!#REF!,MATCH($D$2,SWITCHES!$B:$B,0)-1,2),"")</f>
        <v>#N/A</v>
      </c>
      <c r="D167" s="18" t="e">
        <f ca="1">IF($B167,OFFSET(SWITCHES!#REF!,MATCH($D$2,SWITCHES!$B:$B,0)-1,2),"")</f>
        <v>#N/A</v>
      </c>
      <c r="E167" s="18" t="e">
        <f ca="1">IF($B167,OFFSET(SWITCHES!#REF!,MATCH($D$2,SWITCHES!$B:$B,0)-1,2),"")</f>
        <v>#N/A</v>
      </c>
      <c r="F167" s="18" t="e">
        <f ca="1">IF($B167,OFFSET(SWITCHES!#REF!,MATCH($D$2,SWITCHES!$B:$B,0)-1,2),"")</f>
        <v>#N/A</v>
      </c>
      <c r="G167" s="18" t="e">
        <f ca="1">IF($B167,OFFSET(SWITCHES!#REF!,MATCH($D$2,SWITCHES!$B:$B,0)-1,2),"")</f>
        <v>#N/A</v>
      </c>
      <c r="H167" s="18" t="e">
        <f ca="1">IF($B167,OFFSET(SWITCHES!#REF!,MATCH($D$2,SWITCHES!$B:$B,0)-1,2),"")</f>
        <v>#N/A</v>
      </c>
      <c r="I167" s="18" t="e">
        <f ca="1">IF($B167,OFFSET(SWITCHES!#REF!,MATCH($D$2,SWITCHES!$B:$B,0)-1,2),"")</f>
        <v>#N/A</v>
      </c>
      <c r="J167" s="18" t="e">
        <f ca="1">IF($B167,OFFSET(SWITCHES!#REF!,MATCH($D$2,SWITCHES!$B:$B,0)-1,2),"")</f>
        <v>#N/A</v>
      </c>
      <c r="K167" s="18" t="e">
        <f ca="1">IF($B167,OFFSET(SWITCHES!#REF!,MATCH($D$2,SWITCHES!$B:$B,0)-1,2),"")</f>
        <v>#N/A</v>
      </c>
      <c r="L167" s="18" t="e">
        <f ca="1">IF($B167,OFFSET(SWITCHES!#REF!,MATCH($D$2,SWITCHES!$B:$B,0)-1,2),"")</f>
        <v>#N/A</v>
      </c>
      <c r="M167" s="18" t="e">
        <f ca="1">IF($B167,OFFSET(SWITCHES!#REF!,MATCH($D$2,SWITCHES!$B:$B,0)-1,2),"")</f>
        <v>#N/A</v>
      </c>
      <c r="N167" s="18" t="e">
        <f ca="1">IF($B167,OFFSET(SWITCHES!#REF!,MATCH($D$2,SWITCHES!$B:$B,0)-1,2),"")</f>
        <v>#N/A</v>
      </c>
      <c r="O167" s="18" t="e">
        <f ca="1">IF($B167,OFFSET(SWITCHES!#REF!,MATCH($D$2,SWITCHES!$B:$B,0)-1,2),"")</f>
        <v>#N/A</v>
      </c>
      <c r="P167" s="18" t="e">
        <f ca="1">IF($B167,OFFSET(SWITCHES!#REF!,MATCH($D$2,SWITCHES!$B:$B,0)-1,2),"")</f>
        <v>#N/A</v>
      </c>
    </row>
    <row r="168" spans="2:16">
      <c r="B168" s="18" t="e" cm="1">
        <f t="array" aca="1" ref="B168" ca="1">IF(OFFSET(INDIRECT("SWITCHES!B"&amp;TEXT(ROW()-8,"0")),MATCH($D$2,SWITCHES!$B:$B,0)-1,0)=$D$2,TRUE,FALSE)</f>
        <v>#N/A</v>
      </c>
      <c r="C168" s="18" t="e">
        <f ca="1">IF($B168,OFFSET(SWITCHES!#REF!,MATCH($D$2,SWITCHES!$B:$B,0)-1,2),"")</f>
        <v>#N/A</v>
      </c>
      <c r="D168" s="18" t="e">
        <f ca="1">IF($B168,OFFSET(SWITCHES!#REF!,MATCH($D$2,SWITCHES!$B:$B,0)-1,2),"")</f>
        <v>#N/A</v>
      </c>
      <c r="E168" s="18" t="e">
        <f ca="1">IF($B168,OFFSET(SWITCHES!#REF!,MATCH($D$2,SWITCHES!$B:$B,0)-1,2),"")</f>
        <v>#N/A</v>
      </c>
      <c r="F168" s="18" t="e">
        <f ca="1">IF($B168,OFFSET(SWITCHES!#REF!,MATCH($D$2,SWITCHES!$B:$B,0)-1,2),"")</f>
        <v>#N/A</v>
      </c>
      <c r="G168" s="18" t="e">
        <f ca="1">IF($B168,OFFSET(SWITCHES!#REF!,MATCH($D$2,SWITCHES!$B:$B,0)-1,2),"")</f>
        <v>#N/A</v>
      </c>
      <c r="H168" s="18" t="e">
        <f ca="1">IF($B168,OFFSET(SWITCHES!#REF!,MATCH($D$2,SWITCHES!$B:$B,0)-1,2),"")</f>
        <v>#N/A</v>
      </c>
      <c r="I168" s="18" t="e">
        <f ca="1">IF($B168,OFFSET(SWITCHES!#REF!,MATCH($D$2,SWITCHES!$B:$B,0)-1,2),"")</f>
        <v>#N/A</v>
      </c>
      <c r="J168" s="18" t="e">
        <f ca="1">IF($B168,OFFSET(SWITCHES!#REF!,MATCH($D$2,SWITCHES!$B:$B,0)-1,2),"")</f>
        <v>#N/A</v>
      </c>
      <c r="K168" s="18" t="e">
        <f ca="1">IF($B168,OFFSET(SWITCHES!#REF!,MATCH($D$2,SWITCHES!$B:$B,0)-1,2),"")</f>
        <v>#N/A</v>
      </c>
      <c r="L168" s="18" t="e">
        <f ca="1">IF($B168,OFFSET(SWITCHES!#REF!,MATCH($D$2,SWITCHES!$B:$B,0)-1,2),"")</f>
        <v>#N/A</v>
      </c>
      <c r="M168" s="18" t="e">
        <f ca="1">IF($B168,OFFSET(SWITCHES!#REF!,MATCH($D$2,SWITCHES!$B:$B,0)-1,2),"")</f>
        <v>#N/A</v>
      </c>
      <c r="N168" s="18" t="e">
        <f ca="1">IF($B168,OFFSET(SWITCHES!#REF!,MATCH($D$2,SWITCHES!$B:$B,0)-1,2),"")</f>
        <v>#N/A</v>
      </c>
      <c r="O168" s="18" t="e">
        <f ca="1">IF($B168,OFFSET(SWITCHES!#REF!,MATCH($D$2,SWITCHES!$B:$B,0)-1,2),"")</f>
        <v>#N/A</v>
      </c>
      <c r="P168" s="18" t="e">
        <f ca="1">IF($B168,OFFSET(SWITCHES!#REF!,MATCH($D$2,SWITCHES!$B:$B,0)-1,2),"")</f>
        <v>#N/A</v>
      </c>
    </row>
    <row r="169" spans="2:16">
      <c r="B169" s="18" t="e" cm="1">
        <f t="array" aca="1" ref="B169" ca="1">IF(OFFSET(INDIRECT("SWITCHES!B"&amp;TEXT(ROW()-8,"0")),MATCH($D$2,SWITCHES!$B:$B,0)-1,0)=$D$2,TRUE,FALSE)</f>
        <v>#N/A</v>
      </c>
      <c r="C169" s="18" t="e">
        <f ca="1">IF($B169,OFFSET(SWITCHES!#REF!,MATCH($D$2,SWITCHES!$B:$B,0)-1,2),"")</f>
        <v>#N/A</v>
      </c>
      <c r="D169" s="18" t="e">
        <f ca="1">IF($B169,OFFSET(SWITCHES!#REF!,MATCH($D$2,SWITCHES!$B:$B,0)-1,2),"")</f>
        <v>#N/A</v>
      </c>
      <c r="E169" s="18" t="e">
        <f ca="1">IF($B169,OFFSET(SWITCHES!#REF!,MATCH($D$2,SWITCHES!$B:$B,0)-1,2),"")</f>
        <v>#N/A</v>
      </c>
      <c r="F169" s="18" t="e">
        <f ca="1">IF($B169,OFFSET(SWITCHES!#REF!,MATCH($D$2,SWITCHES!$B:$B,0)-1,2),"")</f>
        <v>#N/A</v>
      </c>
      <c r="G169" s="18" t="e">
        <f ca="1">IF($B169,OFFSET(SWITCHES!#REF!,MATCH($D$2,SWITCHES!$B:$B,0)-1,2),"")</f>
        <v>#N/A</v>
      </c>
      <c r="H169" s="18" t="e">
        <f ca="1">IF($B169,OFFSET(SWITCHES!#REF!,MATCH($D$2,SWITCHES!$B:$B,0)-1,2),"")</f>
        <v>#N/A</v>
      </c>
      <c r="I169" s="18" t="e">
        <f ca="1">IF($B169,OFFSET(SWITCHES!#REF!,MATCH($D$2,SWITCHES!$B:$B,0)-1,2),"")</f>
        <v>#N/A</v>
      </c>
      <c r="J169" s="18" t="e">
        <f ca="1">IF($B169,OFFSET(SWITCHES!#REF!,MATCH($D$2,SWITCHES!$B:$B,0)-1,2),"")</f>
        <v>#N/A</v>
      </c>
      <c r="K169" s="18" t="e">
        <f ca="1">IF($B169,OFFSET(SWITCHES!#REF!,MATCH($D$2,SWITCHES!$B:$B,0)-1,2),"")</f>
        <v>#N/A</v>
      </c>
      <c r="L169" s="18" t="e">
        <f ca="1">IF($B169,OFFSET(SWITCHES!#REF!,MATCH($D$2,SWITCHES!$B:$B,0)-1,2),"")</f>
        <v>#N/A</v>
      </c>
      <c r="M169" s="18" t="e">
        <f ca="1">IF($B169,OFFSET(SWITCHES!#REF!,MATCH($D$2,SWITCHES!$B:$B,0)-1,2),"")</f>
        <v>#N/A</v>
      </c>
      <c r="N169" s="18" t="e">
        <f ca="1">IF($B169,OFFSET(SWITCHES!#REF!,MATCH($D$2,SWITCHES!$B:$B,0)-1,2),"")</f>
        <v>#N/A</v>
      </c>
      <c r="O169" s="18" t="e">
        <f ca="1">IF($B169,OFFSET(SWITCHES!#REF!,MATCH($D$2,SWITCHES!$B:$B,0)-1,2),"")</f>
        <v>#N/A</v>
      </c>
      <c r="P169" s="18" t="e">
        <f ca="1">IF($B169,OFFSET(SWITCHES!#REF!,MATCH($D$2,SWITCHES!$B:$B,0)-1,2),"")</f>
        <v>#N/A</v>
      </c>
    </row>
    <row r="170" spans="2:16">
      <c r="B170" s="18" t="e" cm="1">
        <f t="array" aca="1" ref="B170" ca="1">IF(OFFSET(INDIRECT("SWITCHES!B"&amp;TEXT(ROW()-8,"0")),MATCH($D$2,SWITCHES!$B:$B,0)-1,0)=$D$2,TRUE,FALSE)</f>
        <v>#N/A</v>
      </c>
      <c r="C170" s="18" t="e">
        <f ca="1">IF($B170,OFFSET(SWITCHES!#REF!,MATCH($D$2,SWITCHES!$B:$B,0)-1,2),"")</f>
        <v>#N/A</v>
      </c>
      <c r="D170" s="18" t="e">
        <f ca="1">IF($B170,OFFSET(SWITCHES!#REF!,MATCH($D$2,SWITCHES!$B:$B,0)-1,2),"")</f>
        <v>#N/A</v>
      </c>
      <c r="E170" s="18" t="e">
        <f ca="1">IF($B170,OFFSET(SWITCHES!#REF!,MATCH($D$2,SWITCHES!$B:$B,0)-1,2),"")</f>
        <v>#N/A</v>
      </c>
      <c r="F170" s="18" t="e">
        <f ca="1">IF($B170,OFFSET(SWITCHES!#REF!,MATCH($D$2,SWITCHES!$B:$B,0)-1,2),"")</f>
        <v>#N/A</v>
      </c>
      <c r="G170" s="18" t="e">
        <f ca="1">IF($B170,OFFSET(SWITCHES!#REF!,MATCH($D$2,SWITCHES!$B:$B,0)-1,2),"")</f>
        <v>#N/A</v>
      </c>
      <c r="H170" s="18" t="e">
        <f ca="1">IF($B170,OFFSET(SWITCHES!#REF!,MATCH($D$2,SWITCHES!$B:$B,0)-1,2),"")</f>
        <v>#N/A</v>
      </c>
      <c r="I170" s="18" t="e">
        <f ca="1">IF($B170,OFFSET(SWITCHES!#REF!,MATCH($D$2,SWITCHES!$B:$B,0)-1,2),"")</f>
        <v>#N/A</v>
      </c>
      <c r="J170" s="18" t="e">
        <f ca="1">IF($B170,OFFSET(SWITCHES!#REF!,MATCH($D$2,SWITCHES!$B:$B,0)-1,2),"")</f>
        <v>#N/A</v>
      </c>
      <c r="K170" s="18" t="e">
        <f ca="1">IF($B170,OFFSET(SWITCHES!#REF!,MATCH($D$2,SWITCHES!$B:$B,0)-1,2),"")</f>
        <v>#N/A</v>
      </c>
      <c r="L170" s="18" t="e">
        <f ca="1">IF($B170,OFFSET(SWITCHES!#REF!,MATCH($D$2,SWITCHES!$B:$B,0)-1,2),"")</f>
        <v>#N/A</v>
      </c>
      <c r="M170" s="18" t="e">
        <f ca="1">IF($B170,OFFSET(SWITCHES!#REF!,MATCH($D$2,SWITCHES!$B:$B,0)-1,2),"")</f>
        <v>#N/A</v>
      </c>
      <c r="N170" s="18" t="e">
        <f ca="1">IF($B170,OFFSET(SWITCHES!#REF!,MATCH($D$2,SWITCHES!$B:$B,0)-1,2),"")</f>
        <v>#N/A</v>
      </c>
      <c r="O170" s="18" t="e">
        <f ca="1">IF($B170,OFFSET(SWITCHES!#REF!,MATCH($D$2,SWITCHES!$B:$B,0)-1,2),"")</f>
        <v>#N/A</v>
      </c>
      <c r="P170" s="18" t="e">
        <f ca="1">IF($B170,OFFSET(SWITCHES!#REF!,MATCH($D$2,SWITCHES!$B:$B,0)-1,2),"")</f>
        <v>#N/A</v>
      </c>
    </row>
    <row r="171" spans="2:16">
      <c r="B171" s="18" t="e" cm="1">
        <f t="array" aca="1" ref="B171" ca="1">IF(OFFSET(INDIRECT("SWITCHES!B"&amp;TEXT(ROW()-8,"0")),MATCH($D$2,SWITCHES!$B:$B,0)-1,0)=$D$2,TRUE,FALSE)</f>
        <v>#N/A</v>
      </c>
      <c r="C171" s="18" t="e">
        <f ca="1">IF($B171,OFFSET(SWITCHES!#REF!,MATCH($D$2,SWITCHES!$B:$B,0)-1,2),"")</f>
        <v>#N/A</v>
      </c>
      <c r="D171" s="18" t="e">
        <f ca="1">IF($B171,OFFSET(SWITCHES!#REF!,MATCH($D$2,SWITCHES!$B:$B,0)-1,2),"")</f>
        <v>#N/A</v>
      </c>
      <c r="E171" s="18" t="e">
        <f ca="1">IF($B171,OFFSET(SWITCHES!#REF!,MATCH($D$2,SWITCHES!$B:$B,0)-1,2),"")</f>
        <v>#N/A</v>
      </c>
      <c r="F171" s="18" t="e">
        <f ca="1">IF($B171,OFFSET(SWITCHES!#REF!,MATCH($D$2,SWITCHES!$B:$B,0)-1,2),"")</f>
        <v>#N/A</v>
      </c>
      <c r="G171" s="18" t="e">
        <f ca="1">IF($B171,OFFSET(SWITCHES!#REF!,MATCH($D$2,SWITCHES!$B:$B,0)-1,2),"")</f>
        <v>#N/A</v>
      </c>
      <c r="H171" s="18" t="e">
        <f ca="1">IF($B171,OFFSET(SWITCHES!#REF!,MATCH($D$2,SWITCHES!$B:$B,0)-1,2),"")</f>
        <v>#N/A</v>
      </c>
      <c r="I171" s="18" t="e">
        <f ca="1">IF($B171,OFFSET(SWITCHES!#REF!,MATCH($D$2,SWITCHES!$B:$B,0)-1,2),"")</f>
        <v>#N/A</v>
      </c>
      <c r="J171" s="18" t="e">
        <f ca="1">IF($B171,OFFSET(SWITCHES!#REF!,MATCH($D$2,SWITCHES!$B:$B,0)-1,2),"")</f>
        <v>#N/A</v>
      </c>
      <c r="K171" s="18" t="e">
        <f ca="1">IF($B171,OFFSET(SWITCHES!#REF!,MATCH($D$2,SWITCHES!$B:$B,0)-1,2),"")</f>
        <v>#N/A</v>
      </c>
      <c r="L171" s="18" t="e">
        <f ca="1">IF($B171,OFFSET(SWITCHES!#REF!,MATCH($D$2,SWITCHES!$B:$B,0)-1,2),"")</f>
        <v>#N/A</v>
      </c>
      <c r="M171" s="18" t="e">
        <f ca="1">IF($B171,OFFSET(SWITCHES!#REF!,MATCH($D$2,SWITCHES!$B:$B,0)-1,2),"")</f>
        <v>#N/A</v>
      </c>
      <c r="N171" s="18" t="e">
        <f ca="1">IF($B171,OFFSET(SWITCHES!#REF!,MATCH($D$2,SWITCHES!$B:$B,0)-1,2),"")</f>
        <v>#N/A</v>
      </c>
      <c r="O171" s="18" t="e">
        <f ca="1">IF($B171,OFFSET(SWITCHES!#REF!,MATCH($D$2,SWITCHES!$B:$B,0)-1,2),"")</f>
        <v>#N/A</v>
      </c>
      <c r="P171" s="18" t="e">
        <f ca="1">IF($B171,OFFSET(SWITCHES!#REF!,MATCH($D$2,SWITCHES!$B:$B,0)-1,2),"")</f>
        <v>#N/A</v>
      </c>
    </row>
    <row r="172" spans="2:16">
      <c r="B172" s="18" t="e" cm="1">
        <f t="array" aca="1" ref="B172" ca="1">IF(OFFSET(INDIRECT("SWITCHES!B"&amp;TEXT(ROW()-8,"0")),MATCH($D$2,SWITCHES!$B:$B,0)-1,0)=$D$2,TRUE,FALSE)</f>
        <v>#N/A</v>
      </c>
      <c r="C172" s="18" t="e">
        <f ca="1">IF($B172,OFFSET(SWITCHES!#REF!,MATCH($D$2,SWITCHES!$B:$B,0)-1,2),"")</f>
        <v>#N/A</v>
      </c>
      <c r="D172" s="18" t="e">
        <f ca="1">IF($B172,OFFSET(SWITCHES!#REF!,MATCH($D$2,SWITCHES!$B:$B,0)-1,2),"")</f>
        <v>#N/A</v>
      </c>
      <c r="E172" s="18" t="e">
        <f ca="1">IF($B172,OFFSET(SWITCHES!#REF!,MATCH($D$2,SWITCHES!$B:$B,0)-1,2),"")</f>
        <v>#N/A</v>
      </c>
      <c r="F172" s="18" t="e">
        <f ca="1">IF($B172,OFFSET(SWITCHES!#REF!,MATCH($D$2,SWITCHES!$B:$B,0)-1,2),"")</f>
        <v>#N/A</v>
      </c>
      <c r="G172" s="18" t="e">
        <f ca="1">IF($B172,OFFSET(SWITCHES!#REF!,MATCH($D$2,SWITCHES!$B:$B,0)-1,2),"")</f>
        <v>#N/A</v>
      </c>
      <c r="H172" s="18" t="e">
        <f ca="1">IF($B172,OFFSET(SWITCHES!#REF!,MATCH($D$2,SWITCHES!$B:$B,0)-1,2),"")</f>
        <v>#N/A</v>
      </c>
      <c r="I172" s="18" t="e">
        <f ca="1">IF($B172,OFFSET(SWITCHES!#REF!,MATCH($D$2,SWITCHES!$B:$B,0)-1,2),"")</f>
        <v>#N/A</v>
      </c>
      <c r="J172" s="18" t="e">
        <f ca="1">IF($B172,OFFSET(SWITCHES!#REF!,MATCH($D$2,SWITCHES!$B:$B,0)-1,2),"")</f>
        <v>#N/A</v>
      </c>
      <c r="K172" s="18" t="e">
        <f ca="1">IF($B172,OFFSET(SWITCHES!#REF!,MATCH($D$2,SWITCHES!$B:$B,0)-1,2),"")</f>
        <v>#N/A</v>
      </c>
      <c r="L172" s="18" t="e">
        <f ca="1">IF($B172,OFFSET(SWITCHES!#REF!,MATCH($D$2,SWITCHES!$B:$B,0)-1,2),"")</f>
        <v>#N/A</v>
      </c>
      <c r="M172" s="18" t="e">
        <f ca="1">IF($B172,OFFSET(SWITCHES!#REF!,MATCH($D$2,SWITCHES!$B:$B,0)-1,2),"")</f>
        <v>#N/A</v>
      </c>
      <c r="N172" s="18" t="e">
        <f ca="1">IF($B172,OFFSET(SWITCHES!#REF!,MATCH($D$2,SWITCHES!$B:$B,0)-1,2),"")</f>
        <v>#N/A</v>
      </c>
      <c r="O172" s="18" t="e">
        <f ca="1">IF($B172,OFFSET(SWITCHES!#REF!,MATCH($D$2,SWITCHES!$B:$B,0)-1,2),"")</f>
        <v>#N/A</v>
      </c>
      <c r="P172" s="18" t="e">
        <f ca="1">IF($B172,OFFSET(SWITCHES!#REF!,MATCH($D$2,SWITCHES!$B:$B,0)-1,2),"")</f>
        <v>#N/A</v>
      </c>
    </row>
    <row r="173" spans="2:16">
      <c r="B173" s="18" t="e" cm="1">
        <f t="array" aca="1" ref="B173" ca="1">IF(OFFSET(INDIRECT("SWITCHES!B"&amp;TEXT(ROW()-8,"0")),MATCH($D$2,SWITCHES!$B:$B,0)-1,0)=$D$2,TRUE,FALSE)</f>
        <v>#N/A</v>
      </c>
      <c r="C173" s="18" t="e">
        <f ca="1">IF($B173,OFFSET(SWITCHES!#REF!,MATCH($D$2,SWITCHES!$B:$B,0)-1,2),"")</f>
        <v>#N/A</v>
      </c>
      <c r="D173" s="18" t="e">
        <f ca="1">IF($B173,OFFSET(SWITCHES!#REF!,MATCH($D$2,SWITCHES!$B:$B,0)-1,2),"")</f>
        <v>#N/A</v>
      </c>
      <c r="E173" s="18" t="e">
        <f ca="1">IF($B173,OFFSET(SWITCHES!#REF!,MATCH($D$2,SWITCHES!$B:$B,0)-1,2),"")</f>
        <v>#N/A</v>
      </c>
      <c r="F173" s="18" t="e">
        <f ca="1">IF($B173,OFFSET(SWITCHES!#REF!,MATCH($D$2,SWITCHES!$B:$B,0)-1,2),"")</f>
        <v>#N/A</v>
      </c>
      <c r="G173" s="18" t="e">
        <f ca="1">IF($B173,OFFSET(SWITCHES!#REF!,MATCH($D$2,SWITCHES!$B:$B,0)-1,2),"")</f>
        <v>#N/A</v>
      </c>
      <c r="H173" s="18" t="e">
        <f ca="1">IF($B173,OFFSET(SWITCHES!#REF!,MATCH($D$2,SWITCHES!$B:$B,0)-1,2),"")</f>
        <v>#N/A</v>
      </c>
      <c r="I173" s="18" t="e">
        <f ca="1">IF($B173,OFFSET(SWITCHES!#REF!,MATCH($D$2,SWITCHES!$B:$B,0)-1,2),"")</f>
        <v>#N/A</v>
      </c>
      <c r="J173" s="18" t="e">
        <f ca="1">IF($B173,OFFSET(SWITCHES!#REF!,MATCH($D$2,SWITCHES!$B:$B,0)-1,2),"")</f>
        <v>#N/A</v>
      </c>
      <c r="K173" s="18" t="e">
        <f ca="1">IF($B173,OFFSET(SWITCHES!#REF!,MATCH($D$2,SWITCHES!$B:$B,0)-1,2),"")</f>
        <v>#N/A</v>
      </c>
      <c r="L173" s="18" t="e">
        <f ca="1">IF($B173,OFFSET(SWITCHES!#REF!,MATCH($D$2,SWITCHES!$B:$B,0)-1,2),"")</f>
        <v>#N/A</v>
      </c>
      <c r="M173" s="18" t="e">
        <f ca="1">IF($B173,OFFSET(SWITCHES!#REF!,MATCH($D$2,SWITCHES!$B:$B,0)-1,2),"")</f>
        <v>#N/A</v>
      </c>
      <c r="N173" s="18" t="e">
        <f ca="1">IF($B173,OFFSET(SWITCHES!#REF!,MATCH($D$2,SWITCHES!$B:$B,0)-1,2),"")</f>
        <v>#N/A</v>
      </c>
      <c r="O173" s="18" t="e">
        <f ca="1">IF($B173,OFFSET(SWITCHES!#REF!,MATCH($D$2,SWITCHES!$B:$B,0)-1,2),"")</f>
        <v>#N/A</v>
      </c>
      <c r="P173" s="18" t="e">
        <f ca="1">IF($B173,OFFSET(SWITCHES!#REF!,MATCH($D$2,SWITCHES!$B:$B,0)-1,2),"")</f>
        <v>#N/A</v>
      </c>
    </row>
    <row r="174" spans="2:16">
      <c r="B174" s="18" t="e" cm="1">
        <f t="array" aca="1" ref="B174" ca="1">IF(OFFSET(INDIRECT("SWITCHES!B"&amp;TEXT(ROW()-8,"0")),MATCH($D$2,SWITCHES!$B:$B,0)-1,0)=$D$2,TRUE,FALSE)</f>
        <v>#N/A</v>
      </c>
      <c r="C174" s="18" t="e">
        <f ca="1">IF($B174,OFFSET(SWITCHES!#REF!,MATCH($D$2,SWITCHES!$B:$B,0)-1,2),"")</f>
        <v>#N/A</v>
      </c>
      <c r="D174" s="18" t="e">
        <f ca="1">IF($B174,OFFSET(SWITCHES!#REF!,MATCH($D$2,SWITCHES!$B:$B,0)-1,2),"")</f>
        <v>#N/A</v>
      </c>
      <c r="E174" s="18" t="e">
        <f ca="1">IF($B174,OFFSET(SWITCHES!#REF!,MATCH($D$2,SWITCHES!$B:$B,0)-1,2),"")</f>
        <v>#N/A</v>
      </c>
      <c r="F174" s="18" t="e">
        <f ca="1">IF($B174,OFFSET(SWITCHES!#REF!,MATCH($D$2,SWITCHES!$B:$B,0)-1,2),"")</f>
        <v>#N/A</v>
      </c>
      <c r="G174" s="18" t="e">
        <f ca="1">IF($B174,OFFSET(SWITCHES!#REF!,MATCH($D$2,SWITCHES!$B:$B,0)-1,2),"")</f>
        <v>#N/A</v>
      </c>
      <c r="H174" s="18" t="e">
        <f ca="1">IF($B174,OFFSET(SWITCHES!#REF!,MATCH($D$2,SWITCHES!$B:$B,0)-1,2),"")</f>
        <v>#N/A</v>
      </c>
      <c r="I174" s="18" t="e">
        <f ca="1">IF($B174,OFFSET(SWITCHES!#REF!,MATCH($D$2,SWITCHES!$B:$B,0)-1,2),"")</f>
        <v>#N/A</v>
      </c>
      <c r="J174" s="18" t="e">
        <f ca="1">IF($B174,OFFSET(SWITCHES!#REF!,MATCH($D$2,SWITCHES!$B:$B,0)-1,2),"")</f>
        <v>#N/A</v>
      </c>
      <c r="K174" s="18" t="e">
        <f ca="1">IF($B174,OFFSET(SWITCHES!#REF!,MATCH($D$2,SWITCHES!$B:$B,0)-1,2),"")</f>
        <v>#N/A</v>
      </c>
      <c r="L174" s="18" t="e">
        <f ca="1">IF($B174,OFFSET(SWITCHES!#REF!,MATCH($D$2,SWITCHES!$B:$B,0)-1,2),"")</f>
        <v>#N/A</v>
      </c>
      <c r="M174" s="18" t="e">
        <f ca="1">IF($B174,OFFSET(SWITCHES!#REF!,MATCH($D$2,SWITCHES!$B:$B,0)-1,2),"")</f>
        <v>#N/A</v>
      </c>
      <c r="N174" s="18" t="e">
        <f ca="1">IF($B174,OFFSET(SWITCHES!#REF!,MATCH($D$2,SWITCHES!$B:$B,0)-1,2),"")</f>
        <v>#N/A</v>
      </c>
      <c r="O174" s="18" t="e">
        <f ca="1">IF($B174,OFFSET(SWITCHES!#REF!,MATCH($D$2,SWITCHES!$B:$B,0)-1,2),"")</f>
        <v>#N/A</v>
      </c>
      <c r="P174" s="18" t="e">
        <f ca="1">IF($B174,OFFSET(SWITCHES!#REF!,MATCH($D$2,SWITCHES!$B:$B,0)-1,2),"")</f>
        <v>#N/A</v>
      </c>
    </row>
    <row r="175" spans="2:16">
      <c r="B175" s="18" t="e" cm="1">
        <f t="array" aca="1" ref="B175" ca="1">IF(OFFSET(INDIRECT("SWITCHES!B"&amp;TEXT(ROW()-8,"0")),MATCH($D$2,SWITCHES!$B:$B,0)-1,0)=$D$2,TRUE,FALSE)</f>
        <v>#N/A</v>
      </c>
      <c r="C175" s="18" t="e">
        <f ca="1">IF($B175,OFFSET(SWITCHES!#REF!,MATCH($D$2,SWITCHES!$B:$B,0)-1,2),"")</f>
        <v>#N/A</v>
      </c>
      <c r="D175" s="18" t="e">
        <f ca="1">IF($B175,OFFSET(SWITCHES!#REF!,MATCH($D$2,SWITCHES!$B:$B,0)-1,2),"")</f>
        <v>#N/A</v>
      </c>
      <c r="E175" s="18" t="e">
        <f ca="1">IF($B175,OFFSET(SWITCHES!#REF!,MATCH($D$2,SWITCHES!$B:$B,0)-1,2),"")</f>
        <v>#N/A</v>
      </c>
      <c r="F175" s="18" t="e">
        <f ca="1">IF($B175,OFFSET(SWITCHES!#REF!,MATCH($D$2,SWITCHES!$B:$B,0)-1,2),"")</f>
        <v>#N/A</v>
      </c>
      <c r="G175" s="18" t="e">
        <f ca="1">IF($B175,OFFSET(SWITCHES!#REF!,MATCH($D$2,SWITCHES!$B:$B,0)-1,2),"")</f>
        <v>#N/A</v>
      </c>
      <c r="H175" s="18" t="e">
        <f ca="1">IF($B175,OFFSET(SWITCHES!#REF!,MATCH($D$2,SWITCHES!$B:$B,0)-1,2),"")</f>
        <v>#N/A</v>
      </c>
      <c r="I175" s="18" t="e">
        <f ca="1">IF($B175,OFFSET(SWITCHES!#REF!,MATCH($D$2,SWITCHES!$B:$B,0)-1,2),"")</f>
        <v>#N/A</v>
      </c>
      <c r="J175" s="18" t="e">
        <f ca="1">IF($B175,OFFSET(SWITCHES!#REF!,MATCH($D$2,SWITCHES!$B:$B,0)-1,2),"")</f>
        <v>#N/A</v>
      </c>
      <c r="K175" s="18" t="e">
        <f ca="1">IF($B175,OFFSET(SWITCHES!#REF!,MATCH($D$2,SWITCHES!$B:$B,0)-1,2),"")</f>
        <v>#N/A</v>
      </c>
      <c r="L175" s="18" t="e">
        <f ca="1">IF($B175,OFFSET(SWITCHES!#REF!,MATCH($D$2,SWITCHES!$B:$B,0)-1,2),"")</f>
        <v>#N/A</v>
      </c>
      <c r="M175" s="18" t="e">
        <f ca="1">IF($B175,OFFSET(SWITCHES!#REF!,MATCH($D$2,SWITCHES!$B:$B,0)-1,2),"")</f>
        <v>#N/A</v>
      </c>
      <c r="N175" s="18" t="e">
        <f ca="1">IF($B175,OFFSET(SWITCHES!#REF!,MATCH($D$2,SWITCHES!$B:$B,0)-1,2),"")</f>
        <v>#N/A</v>
      </c>
      <c r="O175" s="18" t="e">
        <f ca="1">IF($B175,OFFSET(SWITCHES!#REF!,MATCH($D$2,SWITCHES!$B:$B,0)-1,2),"")</f>
        <v>#N/A</v>
      </c>
      <c r="P175" s="18" t="e">
        <f ca="1">IF($B175,OFFSET(SWITCHES!#REF!,MATCH($D$2,SWITCHES!$B:$B,0)-1,2),"")</f>
        <v>#N/A</v>
      </c>
    </row>
    <row r="176" spans="2:16">
      <c r="B176" s="18" t="e" cm="1">
        <f t="array" aca="1" ref="B176" ca="1">IF(OFFSET(INDIRECT("SWITCHES!B"&amp;TEXT(ROW()-8,"0")),MATCH($D$2,SWITCHES!$B:$B,0)-1,0)=$D$2,TRUE,FALSE)</f>
        <v>#N/A</v>
      </c>
      <c r="C176" s="18" t="e">
        <f ca="1">IF($B176,OFFSET(SWITCHES!#REF!,MATCH($D$2,SWITCHES!$B:$B,0)-1,2),"")</f>
        <v>#N/A</v>
      </c>
      <c r="D176" s="18" t="e">
        <f ca="1">IF($B176,OFFSET(SWITCHES!#REF!,MATCH($D$2,SWITCHES!$B:$B,0)-1,2),"")</f>
        <v>#N/A</v>
      </c>
      <c r="E176" s="18" t="e">
        <f ca="1">IF($B176,OFFSET(SWITCHES!#REF!,MATCH($D$2,SWITCHES!$B:$B,0)-1,2),"")</f>
        <v>#N/A</v>
      </c>
      <c r="F176" s="18" t="e">
        <f ca="1">IF($B176,OFFSET(SWITCHES!#REF!,MATCH($D$2,SWITCHES!$B:$B,0)-1,2),"")</f>
        <v>#N/A</v>
      </c>
      <c r="G176" s="18" t="e">
        <f ca="1">IF($B176,OFFSET(SWITCHES!#REF!,MATCH($D$2,SWITCHES!$B:$B,0)-1,2),"")</f>
        <v>#N/A</v>
      </c>
      <c r="H176" s="18" t="e">
        <f ca="1">IF($B176,OFFSET(SWITCHES!#REF!,MATCH($D$2,SWITCHES!$B:$B,0)-1,2),"")</f>
        <v>#N/A</v>
      </c>
      <c r="I176" s="18" t="e">
        <f ca="1">IF($B176,OFFSET(SWITCHES!#REF!,MATCH($D$2,SWITCHES!$B:$B,0)-1,2),"")</f>
        <v>#N/A</v>
      </c>
      <c r="J176" s="18" t="e">
        <f ca="1">IF($B176,OFFSET(SWITCHES!#REF!,MATCH($D$2,SWITCHES!$B:$B,0)-1,2),"")</f>
        <v>#N/A</v>
      </c>
      <c r="K176" s="18" t="e">
        <f ca="1">IF($B176,OFFSET(SWITCHES!#REF!,MATCH($D$2,SWITCHES!$B:$B,0)-1,2),"")</f>
        <v>#N/A</v>
      </c>
      <c r="L176" s="18" t="e">
        <f ca="1">IF($B176,OFFSET(SWITCHES!#REF!,MATCH($D$2,SWITCHES!$B:$B,0)-1,2),"")</f>
        <v>#N/A</v>
      </c>
      <c r="M176" s="18" t="e">
        <f ca="1">IF($B176,OFFSET(SWITCHES!#REF!,MATCH($D$2,SWITCHES!$B:$B,0)-1,2),"")</f>
        <v>#N/A</v>
      </c>
      <c r="N176" s="18" t="e">
        <f ca="1">IF($B176,OFFSET(SWITCHES!#REF!,MATCH($D$2,SWITCHES!$B:$B,0)-1,2),"")</f>
        <v>#N/A</v>
      </c>
      <c r="O176" s="18" t="e">
        <f ca="1">IF($B176,OFFSET(SWITCHES!#REF!,MATCH($D$2,SWITCHES!$B:$B,0)-1,2),"")</f>
        <v>#N/A</v>
      </c>
      <c r="P176" s="18" t="e">
        <f ca="1">IF($B176,OFFSET(SWITCHES!#REF!,MATCH($D$2,SWITCHES!$B:$B,0)-1,2),"")</f>
        <v>#N/A</v>
      </c>
    </row>
    <row r="177" spans="2:16">
      <c r="B177" s="18" t="e" cm="1">
        <f t="array" aca="1" ref="B177" ca="1">IF(OFFSET(INDIRECT("SWITCHES!B"&amp;TEXT(ROW()-8,"0")),MATCH($D$2,SWITCHES!$B:$B,0)-1,0)=$D$2,TRUE,FALSE)</f>
        <v>#N/A</v>
      </c>
      <c r="C177" s="18" t="e">
        <f ca="1">IF($B177,OFFSET(SWITCHES!#REF!,MATCH($D$2,SWITCHES!$B:$B,0)-1,2),"")</f>
        <v>#N/A</v>
      </c>
      <c r="D177" s="18" t="e">
        <f ca="1">IF($B177,OFFSET(SWITCHES!#REF!,MATCH($D$2,SWITCHES!$B:$B,0)-1,2),"")</f>
        <v>#N/A</v>
      </c>
      <c r="E177" s="18" t="e">
        <f ca="1">IF($B177,OFFSET(SWITCHES!#REF!,MATCH($D$2,SWITCHES!$B:$B,0)-1,2),"")</f>
        <v>#N/A</v>
      </c>
      <c r="F177" s="18" t="e">
        <f ca="1">IF($B177,OFFSET(SWITCHES!#REF!,MATCH($D$2,SWITCHES!$B:$B,0)-1,2),"")</f>
        <v>#N/A</v>
      </c>
      <c r="G177" s="18" t="e">
        <f ca="1">IF($B177,OFFSET(SWITCHES!#REF!,MATCH($D$2,SWITCHES!$B:$B,0)-1,2),"")</f>
        <v>#N/A</v>
      </c>
      <c r="H177" s="18" t="e">
        <f ca="1">IF($B177,OFFSET(SWITCHES!#REF!,MATCH($D$2,SWITCHES!$B:$B,0)-1,2),"")</f>
        <v>#N/A</v>
      </c>
      <c r="I177" s="18" t="e">
        <f ca="1">IF($B177,OFFSET(SWITCHES!#REF!,MATCH($D$2,SWITCHES!$B:$B,0)-1,2),"")</f>
        <v>#N/A</v>
      </c>
      <c r="J177" s="18" t="e">
        <f ca="1">IF($B177,OFFSET(SWITCHES!#REF!,MATCH($D$2,SWITCHES!$B:$B,0)-1,2),"")</f>
        <v>#N/A</v>
      </c>
      <c r="K177" s="18" t="e">
        <f ca="1">IF($B177,OFFSET(SWITCHES!#REF!,MATCH($D$2,SWITCHES!$B:$B,0)-1,2),"")</f>
        <v>#N/A</v>
      </c>
      <c r="L177" s="18" t="e">
        <f ca="1">IF($B177,OFFSET(SWITCHES!#REF!,MATCH($D$2,SWITCHES!$B:$B,0)-1,2),"")</f>
        <v>#N/A</v>
      </c>
      <c r="M177" s="18" t="e">
        <f ca="1">IF($B177,OFFSET(SWITCHES!#REF!,MATCH($D$2,SWITCHES!$B:$B,0)-1,2),"")</f>
        <v>#N/A</v>
      </c>
      <c r="N177" s="18" t="e">
        <f ca="1">IF($B177,OFFSET(SWITCHES!#REF!,MATCH($D$2,SWITCHES!$B:$B,0)-1,2),"")</f>
        <v>#N/A</v>
      </c>
      <c r="O177" s="18" t="e">
        <f ca="1">IF($B177,OFFSET(SWITCHES!#REF!,MATCH($D$2,SWITCHES!$B:$B,0)-1,2),"")</f>
        <v>#N/A</v>
      </c>
      <c r="P177" s="18" t="e">
        <f ca="1">IF($B177,OFFSET(SWITCHES!#REF!,MATCH($D$2,SWITCHES!$B:$B,0)-1,2),"")</f>
        <v>#N/A</v>
      </c>
    </row>
    <row r="178" spans="2:16">
      <c r="B178" s="18" t="e" cm="1">
        <f t="array" aca="1" ref="B178" ca="1">IF(OFFSET(INDIRECT("SWITCHES!B"&amp;TEXT(ROW()-8,"0")),MATCH($D$2,SWITCHES!$B:$B,0)-1,0)=$D$2,TRUE,FALSE)</f>
        <v>#N/A</v>
      </c>
      <c r="C178" s="18" t="e">
        <f ca="1">IF($B178,OFFSET(SWITCHES!#REF!,MATCH($D$2,SWITCHES!$B:$B,0)-1,2),"")</f>
        <v>#N/A</v>
      </c>
      <c r="D178" s="18" t="e">
        <f ca="1">IF($B178,OFFSET(SWITCHES!#REF!,MATCH($D$2,SWITCHES!$B:$B,0)-1,2),"")</f>
        <v>#N/A</v>
      </c>
      <c r="E178" s="18" t="e">
        <f ca="1">IF($B178,OFFSET(SWITCHES!#REF!,MATCH($D$2,SWITCHES!$B:$B,0)-1,2),"")</f>
        <v>#N/A</v>
      </c>
      <c r="F178" s="18" t="e">
        <f ca="1">IF($B178,OFFSET(SWITCHES!#REF!,MATCH($D$2,SWITCHES!$B:$B,0)-1,2),"")</f>
        <v>#N/A</v>
      </c>
      <c r="G178" s="18" t="e">
        <f ca="1">IF($B178,OFFSET(SWITCHES!#REF!,MATCH($D$2,SWITCHES!$B:$B,0)-1,2),"")</f>
        <v>#N/A</v>
      </c>
      <c r="H178" s="18" t="e">
        <f ca="1">IF($B178,OFFSET(SWITCHES!#REF!,MATCH($D$2,SWITCHES!$B:$B,0)-1,2),"")</f>
        <v>#N/A</v>
      </c>
      <c r="I178" s="18" t="e">
        <f ca="1">IF($B178,OFFSET(SWITCHES!#REF!,MATCH($D$2,SWITCHES!$B:$B,0)-1,2),"")</f>
        <v>#N/A</v>
      </c>
      <c r="J178" s="18" t="e">
        <f ca="1">IF($B178,OFFSET(SWITCHES!#REF!,MATCH($D$2,SWITCHES!$B:$B,0)-1,2),"")</f>
        <v>#N/A</v>
      </c>
      <c r="K178" s="18" t="e">
        <f ca="1">IF($B178,OFFSET(SWITCHES!#REF!,MATCH($D$2,SWITCHES!$B:$B,0)-1,2),"")</f>
        <v>#N/A</v>
      </c>
      <c r="L178" s="18" t="e">
        <f ca="1">IF($B178,OFFSET(SWITCHES!#REF!,MATCH($D$2,SWITCHES!$B:$B,0)-1,2),"")</f>
        <v>#N/A</v>
      </c>
      <c r="M178" s="18" t="e">
        <f ca="1">IF($B178,OFFSET(SWITCHES!#REF!,MATCH($D$2,SWITCHES!$B:$B,0)-1,2),"")</f>
        <v>#N/A</v>
      </c>
      <c r="N178" s="18" t="e">
        <f ca="1">IF($B178,OFFSET(SWITCHES!#REF!,MATCH($D$2,SWITCHES!$B:$B,0)-1,2),"")</f>
        <v>#N/A</v>
      </c>
      <c r="O178" s="18" t="e">
        <f ca="1">IF($B178,OFFSET(SWITCHES!#REF!,MATCH($D$2,SWITCHES!$B:$B,0)-1,2),"")</f>
        <v>#N/A</v>
      </c>
      <c r="P178" s="18" t="e">
        <f ca="1">IF($B178,OFFSET(SWITCHES!#REF!,MATCH($D$2,SWITCHES!$B:$B,0)-1,2),"")</f>
        <v>#N/A</v>
      </c>
    </row>
    <row r="179" spans="2:16">
      <c r="B179" s="18" t="e" cm="1">
        <f t="array" aca="1" ref="B179" ca="1">IF(OFFSET(INDIRECT("SWITCHES!B"&amp;TEXT(ROW()-8,"0")),MATCH($D$2,SWITCHES!$B:$B,0)-1,0)=$D$2,TRUE,FALSE)</f>
        <v>#N/A</v>
      </c>
      <c r="C179" s="18" t="e">
        <f ca="1">IF($B179,OFFSET(SWITCHES!#REF!,MATCH($D$2,SWITCHES!$B:$B,0)-1,2),"")</f>
        <v>#N/A</v>
      </c>
      <c r="D179" s="18" t="e">
        <f ca="1">IF($B179,OFFSET(SWITCHES!#REF!,MATCH($D$2,SWITCHES!$B:$B,0)-1,2),"")</f>
        <v>#N/A</v>
      </c>
      <c r="E179" s="18" t="e">
        <f ca="1">IF($B179,OFFSET(SWITCHES!#REF!,MATCH($D$2,SWITCHES!$B:$B,0)-1,2),"")</f>
        <v>#N/A</v>
      </c>
      <c r="F179" s="18" t="e">
        <f ca="1">IF($B179,OFFSET(SWITCHES!#REF!,MATCH($D$2,SWITCHES!$B:$B,0)-1,2),"")</f>
        <v>#N/A</v>
      </c>
      <c r="G179" s="18" t="e">
        <f ca="1">IF($B179,OFFSET(SWITCHES!#REF!,MATCH($D$2,SWITCHES!$B:$B,0)-1,2),"")</f>
        <v>#N/A</v>
      </c>
      <c r="H179" s="18" t="e">
        <f ca="1">IF($B179,OFFSET(SWITCHES!#REF!,MATCH($D$2,SWITCHES!$B:$B,0)-1,2),"")</f>
        <v>#N/A</v>
      </c>
      <c r="I179" s="18" t="e">
        <f ca="1">IF($B179,OFFSET(SWITCHES!#REF!,MATCH($D$2,SWITCHES!$B:$B,0)-1,2),"")</f>
        <v>#N/A</v>
      </c>
      <c r="J179" s="18" t="e">
        <f ca="1">IF($B179,OFFSET(SWITCHES!#REF!,MATCH($D$2,SWITCHES!$B:$B,0)-1,2),"")</f>
        <v>#N/A</v>
      </c>
      <c r="K179" s="18" t="e">
        <f ca="1">IF($B179,OFFSET(SWITCHES!#REF!,MATCH($D$2,SWITCHES!$B:$B,0)-1,2),"")</f>
        <v>#N/A</v>
      </c>
      <c r="L179" s="18" t="e">
        <f ca="1">IF($B179,OFFSET(SWITCHES!#REF!,MATCH($D$2,SWITCHES!$B:$B,0)-1,2),"")</f>
        <v>#N/A</v>
      </c>
      <c r="M179" s="18" t="e">
        <f ca="1">IF($B179,OFFSET(SWITCHES!#REF!,MATCH($D$2,SWITCHES!$B:$B,0)-1,2),"")</f>
        <v>#N/A</v>
      </c>
      <c r="N179" s="18" t="e">
        <f ca="1">IF($B179,OFFSET(SWITCHES!#REF!,MATCH($D$2,SWITCHES!$B:$B,0)-1,2),"")</f>
        <v>#N/A</v>
      </c>
      <c r="O179" s="18" t="e">
        <f ca="1">IF($B179,OFFSET(SWITCHES!#REF!,MATCH($D$2,SWITCHES!$B:$B,0)-1,2),"")</f>
        <v>#N/A</v>
      </c>
      <c r="P179" s="18" t="e">
        <f ca="1">IF($B179,OFFSET(SWITCHES!#REF!,MATCH($D$2,SWITCHES!$B:$B,0)-1,2),"")</f>
        <v>#N/A</v>
      </c>
    </row>
    <row r="180" spans="2:16">
      <c r="B180" s="18" t="e" cm="1">
        <f t="array" aca="1" ref="B180" ca="1">IF(OFFSET(INDIRECT("SWITCHES!B"&amp;TEXT(ROW()-8,"0")),MATCH($D$2,SWITCHES!$B:$B,0)-1,0)=$D$2,TRUE,FALSE)</f>
        <v>#N/A</v>
      </c>
      <c r="C180" s="18" t="e">
        <f ca="1">IF($B180,OFFSET(SWITCHES!#REF!,MATCH($D$2,SWITCHES!$B:$B,0)-1,2),"")</f>
        <v>#N/A</v>
      </c>
      <c r="D180" s="18" t="e">
        <f ca="1">IF($B180,OFFSET(SWITCHES!#REF!,MATCH($D$2,SWITCHES!$B:$B,0)-1,2),"")</f>
        <v>#N/A</v>
      </c>
      <c r="E180" s="18" t="e">
        <f ca="1">IF($B180,OFFSET(SWITCHES!#REF!,MATCH($D$2,SWITCHES!$B:$B,0)-1,2),"")</f>
        <v>#N/A</v>
      </c>
      <c r="F180" s="18" t="e">
        <f ca="1">IF($B180,OFFSET(SWITCHES!#REF!,MATCH($D$2,SWITCHES!$B:$B,0)-1,2),"")</f>
        <v>#N/A</v>
      </c>
      <c r="G180" s="18" t="e">
        <f ca="1">IF($B180,OFFSET(SWITCHES!#REF!,MATCH($D$2,SWITCHES!$B:$B,0)-1,2),"")</f>
        <v>#N/A</v>
      </c>
      <c r="H180" s="18" t="e">
        <f ca="1">IF($B180,OFFSET(SWITCHES!#REF!,MATCH($D$2,SWITCHES!$B:$B,0)-1,2),"")</f>
        <v>#N/A</v>
      </c>
      <c r="I180" s="18" t="e">
        <f ca="1">IF($B180,OFFSET(SWITCHES!#REF!,MATCH($D$2,SWITCHES!$B:$B,0)-1,2),"")</f>
        <v>#N/A</v>
      </c>
      <c r="J180" s="18" t="e">
        <f ca="1">IF($B180,OFFSET(SWITCHES!#REF!,MATCH($D$2,SWITCHES!$B:$B,0)-1,2),"")</f>
        <v>#N/A</v>
      </c>
      <c r="K180" s="18" t="e">
        <f ca="1">IF($B180,OFFSET(SWITCHES!#REF!,MATCH($D$2,SWITCHES!$B:$B,0)-1,2),"")</f>
        <v>#N/A</v>
      </c>
      <c r="L180" s="18" t="e">
        <f ca="1">IF($B180,OFFSET(SWITCHES!#REF!,MATCH($D$2,SWITCHES!$B:$B,0)-1,2),"")</f>
        <v>#N/A</v>
      </c>
      <c r="M180" s="18" t="e">
        <f ca="1">IF($B180,OFFSET(SWITCHES!#REF!,MATCH($D$2,SWITCHES!$B:$B,0)-1,2),"")</f>
        <v>#N/A</v>
      </c>
      <c r="N180" s="18" t="e">
        <f ca="1">IF($B180,OFFSET(SWITCHES!#REF!,MATCH($D$2,SWITCHES!$B:$B,0)-1,2),"")</f>
        <v>#N/A</v>
      </c>
      <c r="O180" s="18" t="e">
        <f ca="1">IF($B180,OFFSET(SWITCHES!#REF!,MATCH($D$2,SWITCHES!$B:$B,0)-1,2),"")</f>
        <v>#N/A</v>
      </c>
      <c r="P180" s="18" t="e">
        <f ca="1">IF($B180,OFFSET(SWITCHES!#REF!,MATCH($D$2,SWITCHES!$B:$B,0)-1,2),"")</f>
        <v>#N/A</v>
      </c>
    </row>
    <row r="181" spans="2:16">
      <c r="B181" s="18" t="e" cm="1">
        <f t="array" aca="1" ref="B181" ca="1">IF(OFFSET(INDIRECT("SWITCHES!B"&amp;TEXT(ROW()-8,"0")),MATCH($D$2,SWITCHES!$B:$B,0)-1,0)=$D$2,TRUE,FALSE)</f>
        <v>#N/A</v>
      </c>
      <c r="C181" s="18" t="e">
        <f ca="1">IF($B181,OFFSET(SWITCHES!#REF!,MATCH($D$2,SWITCHES!$B:$B,0)-1,2),"")</f>
        <v>#N/A</v>
      </c>
      <c r="D181" s="18" t="e">
        <f ca="1">IF($B181,OFFSET(SWITCHES!#REF!,MATCH($D$2,SWITCHES!$B:$B,0)-1,2),"")</f>
        <v>#N/A</v>
      </c>
      <c r="E181" s="18" t="e">
        <f ca="1">IF($B181,OFFSET(SWITCHES!#REF!,MATCH($D$2,SWITCHES!$B:$B,0)-1,2),"")</f>
        <v>#N/A</v>
      </c>
      <c r="F181" s="18" t="e">
        <f ca="1">IF($B181,OFFSET(SWITCHES!#REF!,MATCH($D$2,SWITCHES!$B:$B,0)-1,2),"")</f>
        <v>#N/A</v>
      </c>
      <c r="G181" s="18" t="e">
        <f ca="1">IF($B181,OFFSET(SWITCHES!#REF!,MATCH($D$2,SWITCHES!$B:$B,0)-1,2),"")</f>
        <v>#N/A</v>
      </c>
      <c r="H181" s="18" t="e">
        <f ca="1">IF($B181,OFFSET(SWITCHES!#REF!,MATCH($D$2,SWITCHES!$B:$B,0)-1,2),"")</f>
        <v>#N/A</v>
      </c>
      <c r="I181" s="18" t="e">
        <f ca="1">IF($B181,OFFSET(SWITCHES!#REF!,MATCH($D$2,SWITCHES!$B:$B,0)-1,2),"")</f>
        <v>#N/A</v>
      </c>
      <c r="J181" s="18" t="e">
        <f ca="1">IF($B181,OFFSET(SWITCHES!#REF!,MATCH($D$2,SWITCHES!$B:$B,0)-1,2),"")</f>
        <v>#N/A</v>
      </c>
      <c r="K181" s="18" t="e">
        <f ca="1">IF($B181,OFFSET(SWITCHES!#REF!,MATCH($D$2,SWITCHES!$B:$B,0)-1,2),"")</f>
        <v>#N/A</v>
      </c>
      <c r="L181" s="18" t="e">
        <f ca="1">IF($B181,OFFSET(SWITCHES!#REF!,MATCH($D$2,SWITCHES!$B:$B,0)-1,2),"")</f>
        <v>#N/A</v>
      </c>
      <c r="M181" s="18" t="e">
        <f ca="1">IF($B181,OFFSET(SWITCHES!#REF!,MATCH($D$2,SWITCHES!$B:$B,0)-1,2),"")</f>
        <v>#N/A</v>
      </c>
      <c r="N181" s="18" t="e">
        <f ca="1">IF($B181,OFFSET(SWITCHES!#REF!,MATCH($D$2,SWITCHES!$B:$B,0)-1,2),"")</f>
        <v>#N/A</v>
      </c>
      <c r="O181" s="18" t="e">
        <f ca="1">IF($B181,OFFSET(SWITCHES!#REF!,MATCH($D$2,SWITCHES!$B:$B,0)-1,2),"")</f>
        <v>#N/A</v>
      </c>
      <c r="P181" s="18" t="e">
        <f ca="1">IF($B181,OFFSET(SWITCHES!#REF!,MATCH($D$2,SWITCHES!$B:$B,0)-1,2),"")</f>
        <v>#N/A</v>
      </c>
    </row>
    <row r="182" spans="2:16">
      <c r="B182" s="18" t="e" cm="1">
        <f t="array" aca="1" ref="B182" ca="1">IF(OFFSET(INDIRECT("SWITCHES!B"&amp;TEXT(ROW()-8,"0")),MATCH($D$2,SWITCHES!$B:$B,0)-1,0)=$D$2,TRUE,FALSE)</f>
        <v>#N/A</v>
      </c>
      <c r="C182" s="18" t="e">
        <f ca="1">IF($B182,OFFSET(SWITCHES!#REF!,MATCH($D$2,SWITCHES!$B:$B,0)-1,2),"")</f>
        <v>#N/A</v>
      </c>
      <c r="D182" s="18" t="e">
        <f ca="1">IF($B182,OFFSET(SWITCHES!#REF!,MATCH($D$2,SWITCHES!$B:$B,0)-1,2),"")</f>
        <v>#N/A</v>
      </c>
      <c r="E182" s="18" t="e">
        <f ca="1">IF($B182,OFFSET(SWITCHES!#REF!,MATCH($D$2,SWITCHES!$B:$B,0)-1,2),"")</f>
        <v>#N/A</v>
      </c>
      <c r="F182" s="18" t="e">
        <f ca="1">IF($B182,OFFSET(SWITCHES!#REF!,MATCH($D$2,SWITCHES!$B:$B,0)-1,2),"")</f>
        <v>#N/A</v>
      </c>
      <c r="G182" s="18" t="e">
        <f ca="1">IF($B182,OFFSET(SWITCHES!#REF!,MATCH($D$2,SWITCHES!$B:$B,0)-1,2),"")</f>
        <v>#N/A</v>
      </c>
      <c r="H182" s="18" t="e">
        <f ca="1">IF($B182,OFFSET(SWITCHES!#REF!,MATCH($D$2,SWITCHES!$B:$B,0)-1,2),"")</f>
        <v>#N/A</v>
      </c>
      <c r="I182" s="18" t="e">
        <f ca="1">IF($B182,OFFSET(SWITCHES!#REF!,MATCH($D$2,SWITCHES!$B:$B,0)-1,2),"")</f>
        <v>#N/A</v>
      </c>
      <c r="J182" s="18" t="e">
        <f ca="1">IF($B182,OFFSET(SWITCHES!#REF!,MATCH($D$2,SWITCHES!$B:$B,0)-1,2),"")</f>
        <v>#N/A</v>
      </c>
      <c r="K182" s="18" t="e">
        <f ca="1">IF($B182,OFFSET(SWITCHES!#REF!,MATCH($D$2,SWITCHES!$B:$B,0)-1,2),"")</f>
        <v>#N/A</v>
      </c>
      <c r="L182" s="18" t="e">
        <f ca="1">IF($B182,OFFSET(SWITCHES!#REF!,MATCH($D$2,SWITCHES!$B:$B,0)-1,2),"")</f>
        <v>#N/A</v>
      </c>
      <c r="M182" s="18" t="e">
        <f ca="1">IF($B182,OFFSET(SWITCHES!#REF!,MATCH($D$2,SWITCHES!$B:$B,0)-1,2),"")</f>
        <v>#N/A</v>
      </c>
      <c r="N182" s="18" t="e">
        <f ca="1">IF($B182,OFFSET(SWITCHES!#REF!,MATCH($D$2,SWITCHES!$B:$B,0)-1,2),"")</f>
        <v>#N/A</v>
      </c>
      <c r="O182" s="18" t="e">
        <f ca="1">IF($B182,OFFSET(SWITCHES!#REF!,MATCH($D$2,SWITCHES!$B:$B,0)-1,2),"")</f>
        <v>#N/A</v>
      </c>
      <c r="P182" s="18" t="e">
        <f ca="1">IF($B182,OFFSET(SWITCHES!#REF!,MATCH($D$2,SWITCHES!$B:$B,0)-1,2),"")</f>
        <v>#N/A</v>
      </c>
    </row>
    <row r="183" spans="2:16">
      <c r="B183" s="18" t="e" cm="1">
        <f t="array" aca="1" ref="B183" ca="1">IF(OFFSET(INDIRECT("SWITCHES!B"&amp;TEXT(ROW()-8,"0")),MATCH($D$2,SWITCHES!$B:$B,0)-1,0)=$D$2,TRUE,FALSE)</f>
        <v>#N/A</v>
      </c>
      <c r="C183" s="18" t="e">
        <f ca="1">IF($B183,OFFSET(SWITCHES!#REF!,MATCH($D$2,SWITCHES!$B:$B,0)-1,2),"")</f>
        <v>#N/A</v>
      </c>
      <c r="D183" s="18" t="e">
        <f ca="1">IF($B183,OFFSET(SWITCHES!#REF!,MATCH($D$2,SWITCHES!$B:$B,0)-1,2),"")</f>
        <v>#N/A</v>
      </c>
      <c r="E183" s="18" t="e">
        <f ca="1">IF($B183,OFFSET(SWITCHES!#REF!,MATCH($D$2,SWITCHES!$B:$B,0)-1,2),"")</f>
        <v>#N/A</v>
      </c>
      <c r="F183" s="18" t="e">
        <f ca="1">IF($B183,OFFSET(SWITCHES!#REF!,MATCH($D$2,SWITCHES!$B:$B,0)-1,2),"")</f>
        <v>#N/A</v>
      </c>
      <c r="G183" s="18" t="e">
        <f ca="1">IF($B183,OFFSET(SWITCHES!#REF!,MATCH($D$2,SWITCHES!$B:$B,0)-1,2),"")</f>
        <v>#N/A</v>
      </c>
      <c r="H183" s="18" t="e">
        <f ca="1">IF($B183,OFFSET(SWITCHES!#REF!,MATCH($D$2,SWITCHES!$B:$B,0)-1,2),"")</f>
        <v>#N/A</v>
      </c>
      <c r="I183" s="18" t="e">
        <f ca="1">IF($B183,OFFSET(SWITCHES!#REF!,MATCH($D$2,SWITCHES!$B:$B,0)-1,2),"")</f>
        <v>#N/A</v>
      </c>
      <c r="J183" s="18" t="e">
        <f ca="1">IF($B183,OFFSET(SWITCHES!#REF!,MATCH($D$2,SWITCHES!$B:$B,0)-1,2),"")</f>
        <v>#N/A</v>
      </c>
      <c r="K183" s="18" t="e">
        <f ca="1">IF($B183,OFFSET(SWITCHES!#REF!,MATCH($D$2,SWITCHES!$B:$B,0)-1,2),"")</f>
        <v>#N/A</v>
      </c>
      <c r="L183" s="18" t="e">
        <f ca="1">IF($B183,OFFSET(SWITCHES!#REF!,MATCH($D$2,SWITCHES!$B:$B,0)-1,2),"")</f>
        <v>#N/A</v>
      </c>
      <c r="M183" s="18" t="e">
        <f ca="1">IF($B183,OFFSET(SWITCHES!#REF!,MATCH($D$2,SWITCHES!$B:$B,0)-1,2),"")</f>
        <v>#N/A</v>
      </c>
      <c r="N183" s="18" t="e">
        <f ca="1">IF($B183,OFFSET(SWITCHES!#REF!,MATCH($D$2,SWITCHES!$B:$B,0)-1,2),"")</f>
        <v>#N/A</v>
      </c>
      <c r="O183" s="18" t="e">
        <f ca="1">IF($B183,OFFSET(SWITCHES!#REF!,MATCH($D$2,SWITCHES!$B:$B,0)-1,2),"")</f>
        <v>#N/A</v>
      </c>
      <c r="P183" s="18" t="e">
        <f ca="1">IF($B183,OFFSET(SWITCHES!#REF!,MATCH($D$2,SWITCHES!$B:$B,0)-1,2),"")</f>
        <v>#N/A</v>
      </c>
    </row>
    <row r="184" spans="2:16">
      <c r="B184" s="18" t="e" cm="1">
        <f t="array" aca="1" ref="B184" ca="1">IF(OFFSET(INDIRECT("SWITCHES!B"&amp;TEXT(ROW()-8,"0")),MATCH($D$2,SWITCHES!$B:$B,0)-1,0)=$D$2,TRUE,FALSE)</f>
        <v>#N/A</v>
      </c>
      <c r="C184" s="18" t="e">
        <f ca="1">IF($B184,OFFSET(SWITCHES!#REF!,MATCH($D$2,SWITCHES!$B:$B,0)-1,2),"")</f>
        <v>#N/A</v>
      </c>
      <c r="D184" s="18" t="e">
        <f ca="1">IF($B184,OFFSET(SWITCHES!#REF!,MATCH($D$2,SWITCHES!$B:$B,0)-1,2),"")</f>
        <v>#N/A</v>
      </c>
      <c r="E184" s="18" t="e">
        <f ca="1">IF($B184,OFFSET(SWITCHES!#REF!,MATCH($D$2,SWITCHES!$B:$B,0)-1,2),"")</f>
        <v>#N/A</v>
      </c>
      <c r="F184" s="18" t="e">
        <f ca="1">IF($B184,OFFSET(SWITCHES!#REF!,MATCH($D$2,SWITCHES!$B:$B,0)-1,2),"")</f>
        <v>#N/A</v>
      </c>
      <c r="G184" s="18" t="e">
        <f ca="1">IF($B184,OFFSET(SWITCHES!#REF!,MATCH($D$2,SWITCHES!$B:$B,0)-1,2),"")</f>
        <v>#N/A</v>
      </c>
      <c r="H184" s="18" t="e">
        <f ca="1">IF($B184,OFFSET(SWITCHES!#REF!,MATCH($D$2,SWITCHES!$B:$B,0)-1,2),"")</f>
        <v>#N/A</v>
      </c>
      <c r="I184" s="18" t="e">
        <f ca="1">IF($B184,OFFSET(SWITCHES!#REF!,MATCH($D$2,SWITCHES!$B:$B,0)-1,2),"")</f>
        <v>#N/A</v>
      </c>
      <c r="J184" s="18" t="e">
        <f ca="1">IF($B184,OFFSET(SWITCHES!#REF!,MATCH($D$2,SWITCHES!$B:$B,0)-1,2),"")</f>
        <v>#N/A</v>
      </c>
      <c r="K184" s="18" t="e">
        <f ca="1">IF($B184,OFFSET(SWITCHES!#REF!,MATCH($D$2,SWITCHES!$B:$B,0)-1,2),"")</f>
        <v>#N/A</v>
      </c>
      <c r="L184" s="18" t="e">
        <f ca="1">IF($B184,OFFSET(SWITCHES!#REF!,MATCH($D$2,SWITCHES!$B:$B,0)-1,2),"")</f>
        <v>#N/A</v>
      </c>
      <c r="M184" s="18" t="e">
        <f ca="1">IF($B184,OFFSET(SWITCHES!#REF!,MATCH($D$2,SWITCHES!$B:$B,0)-1,2),"")</f>
        <v>#N/A</v>
      </c>
      <c r="N184" s="18" t="e">
        <f ca="1">IF($B184,OFFSET(SWITCHES!#REF!,MATCH($D$2,SWITCHES!$B:$B,0)-1,2),"")</f>
        <v>#N/A</v>
      </c>
      <c r="O184" s="18" t="e">
        <f ca="1">IF($B184,OFFSET(SWITCHES!#REF!,MATCH($D$2,SWITCHES!$B:$B,0)-1,2),"")</f>
        <v>#N/A</v>
      </c>
      <c r="P184" s="18" t="e">
        <f ca="1">IF($B184,OFFSET(SWITCHES!#REF!,MATCH($D$2,SWITCHES!$B:$B,0)-1,2),"")</f>
        <v>#N/A</v>
      </c>
    </row>
    <row r="185" spans="2:16">
      <c r="B185" s="18" t="e" cm="1">
        <f t="array" aca="1" ref="B185" ca="1">IF(OFFSET(INDIRECT("SWITCHES!B"&amp;TEXT(ROW()-8,"0")),MATCH($D$2,SWITCHES!$B:$B,0)-1,0)=$D$2,TRUE,FALSE)</f>
        <v>#N/A</v>
      </c>
      <c r="C185" s="18" t="e">
        <f ca="1">IF($B185,OFFSET(SWITCHES!#REF!,MATCH($D$2,SWITCHES!$B:$B,0)-1,2),"")</f>
        <v>#N/A</v>
      </c>
      <c r="D185" s="18" t="e">
        <f ca="1">IF($B185,OFFSET(SWITCHES!#REF!,MATCH($D$2,SWITCHES!$B:$B,0)-1,2),"")</f>
        <v>#N/A</v>
      </c>
      <c r="E185" s="18" t="e">
        <f ca="1">IF($B185,OFFSET(SWITCHES!#REF!,MATCH($D$2,SWITCHES!$B:$B,0)-1,2),"")</f>
        <v>#N/A</v>
      </c>
      <c r="F185" s="18" t="e">
        <f ca="1">IF($B185,OFFSET(SWITCHES!#REF!,MATCH($D$2,SWITCHES!$B:$B,0)-1,2),"")</f>
        <v>#N/A</v>
      </c>
      <c r="G185" s="18" t="e">
        <f ca="1">IF($B185,OFFSET(SWITCHES!#REF!,MATCH($D$2,SWITCHES!$B:$B,0)-1,2),"")</f>
        <v>#N/A</v>
      </c>
      <c r="H185" s="18" t="e">
        <f ca="1">IF($B185,OFFSET(SWITCHES!#REF!,MATCH($D$2,SWITCHES!$B:$B,0)-1,2),"")</f>
        <v>#N/A</v>
      </c>
      <c r="I185" s="18" t="e">
        <f ca="1">IF($B185,OFFSET(SWITCHES!#REF!,MATCH($D$2,SWITCHES!$B:$B,0)-1,2),"")</f>
        <v>#N/A</v>
      </c>
      <c r="J185" s="18" t="e">
        <f ca="1">IF($B185,OFFSET(SWITCHES!#REF!,MATCH($D$2,SWITCHES!$B:$B,0)-1,2),"")</f>
        <v>#N/A</v>
      </c>
      <c r="K185" s="18" t="e">
        <f ca="1">IF($B185,OFFSET(SWITCHES!#REF!,MATCH($D$2,SWITCHES!$B:$B,0)-1,2),"")</f>
        <v>#N/A</v>
      </c>
      <c r="L185" s="18" t="e">
        <f ca="1">IF($B185,OFFSET(SWITCHES!#REF!,MATCH($D$2,SWITCHES!$B:$B,0)-1,2),"")</f>
        <v>#N/A</v>
      </c>
      <c r="M185" s="18" t="e">
        <f ca="1">IF($B185,OFFSET(SWITCHES!#REF!,MATCH($D$2,SWITCHES!$B:$B,0)-1,2),"")</f>
        <v>#N/A</v>
      </c>
      <c r="N185" s="18" t="e">
        <f ca="1">IF($B185,OFFSET(SWITCHES!#REF!,MATCH($D$2,SWITCHES!$B:$B,0)-1,2),"")</f>
        <v>#N/A</v>
      </c>
      <c r="O185" s="18" t="e">
        <f ca="1">IF($B185,OFFSET(SWITCHES!#REF!,MATCH($D$2,SWITCHES!$B:$B,0)-1,2),"")</f>
        <v>#N/A</v>
      </c>
      <c r="P185" s="18" t="e">
        <f ca="1">IF($B185,OFFSET(SWITCHES!#REF!,MATCH($D$2,SWITCHES!$B:$B,0)-1,2),"")</f>
        <v>#N/A</v>
      </c>
    </row>
    <row r="186" spans="2:16">
      <c r="B186" s="18" t="e" cm="1">
        <f t="array" aca="1" ref="B186" ca="1">IF(OFFSET(INDIRECT("SWITCHES!B"&amp;TEXT(ROW()-8,"0")),MATCH($D$2,SWITCHES!$B:$B,0)-1,0)=$D$2,TRUE,FALSE)</f>
        <v>#N/A</v>
      </c>
      <c r="C186" s="18" t="e">
        <f ca="1">IF($B186,OFFSET(SWITCHES!#REF!,MATCH($D$2,SWITCHES!$B:$B,0)-1,2),"")</f>
        <v>#N/A</v>
      </c>
      <c r="D186" s="18" t="e">
        <f ca="1">IF($B186,OFFSET(SWITCHES!#REF!,MATCH($D$2,SWITCHES!$B:$B,0)-1,2),"")</f>
        <v>#N/A</v>
      </c>
      <c r="E186" s="18" t="e">
        <f ca="1">IF($B186,OFFSET(SWITCHES!#REF!,MATCH($D$2,SWITCHES!$B:$B,0)-1,2),"")</f>
        <v>#N/A</v>
      </c>
      <c r="F186" s="18" t="e">
        <f ca="1">IF($B186,OFFSET(SWITCHES!#REF!,MATCH($D$2,SWITCHES!$B:$B,0)-1,2),"")</f>
        <v>#N/A</v>
      </c>
      <c r="G186" s="18" t="e">
        <f ca="1">IF($B186,OFFSET(SWITCHES!#REF!,MATCH($D$2,SWITCHES!$B:$B,0)-1,2),"")</f>
        <v>#N/A</v>
      </c>
      <c r="H186" s="18" t="e">
        <f ca="1">IF($B186,OFFSET(SWITCHES!#REF!,MATCH($D$2,SWITCHES!$B:$B,0)-1,2),"")</f>
        <v>#N/A</v>
      </c>
      <c r="I186" s="18" t="e">
        <f ca="1">IF($B186,OFFSET(SWITCHES!#REF!,MATCH($D$2,SWITCHES!$B:$B,0)-1,2),"")</f>
        <v>#N/A</v>
      </c>
      <c r="J186" s="18" t="e">
        <f ca="1">IF($B186,OFFSET(SWITCHES!#REF!,MATCH($D$2,SWITCHES!$B:$B,0)-1,2),"")</f>
        <v>#N/A</v>
      </c>
      <c r="K186" s="18" t="e">
        <f ca="1">IF($B186,OFFSET(SWITCHES!#REF!,MATCH($D$2,SWITCHES!$B:$B,0)-1,2),"")</f>
        <v>#N/A</v>
      </c>
      <c r="L186" s="18" t="e">
        <f ca="1">IF($B186,OFFSET(SWITCHES!#REF!,MATCH($D$2,SWITCHES!$B:$B,0)-1,2),"")</f>
        <v>#N/A</v>
      </c>
      <c r="M186" s="18" t="e">
        <f ca="1">IF($B186,OFFSET(SWITCHES!#REF!,MATCH($D$2,SWITCHES!$B:$B,0)-1,2),"")</f>
        <v>#N/A</v>
      </c>
      <c r="N186" s="18" t="e">
        <f ca="1">IF($B186,OFFSET(SWITCHES!#REF!,MATCH($D$2,SWITCHES!$B:$B,0)-1,2),"")</f>
        <v>#N/A</v>
      </c>
      <c r="O186" s="18" t="e">
        <f ca="1">IF($B186,OFFSET(SWITCHES!#REF!,MATCH($D$2,SWITCHES!$B:$B,0)-1,2),"")</f>
        <v>#N/A</v>
      </c>
      <c r="P186" s="18" t="e">
        <f ca="1">IF($B186,OFFSET(SWITCHES!#REF!,MATCH($D$2,SWITCHES!$B:$B,0)-1,2),"")</f>
        <v>#N/A</v>
      </c>
    </row>
  </sheetData>
  <hyperlinks>
    <hyperlink ref="A1" location="OVERVIEW!A1" display="OVERVIEW" xr:uid="{67F603CE-706B-BC4B-9589-87994C17010A}"/>
    <hyperlink ref="A2" location="'OVERVIEW SWITCHES'!A1" display="OVERVIEW SWITCHES" xr:uid="{A4062624-06EF-4E44-83DB-34792D690597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5B33A114DDC489A4A98EADB89B7E5" ma:contentTypeVersion="11" ma:contentTypeDescription="Create a new document." ma:contentTypeScope="" ma:versionID="e5150559dd26b02c4416fef40ef49f28">
  <xsd:schema xmlns:xsd="http://www.w3.org/2001/XMLSchema" xmlns:xs="http://www.w3.org/2001/XMLSchema" xmlns:p="http://schemas.microsoft.com/office/2006/metadata/properties" xmlns:ns2="8d56758b-3397-4290-972c-28ad863e7bfb" xmlns:ns3="64f20b98-2712-4fbc-bd84-1c2b8eb7948b" targetNamespace="http://schemas.microsoft.com/office/2006/metadata/properties" ma:root="true" ma:fieldsID="d4502ab940aec72f933a7b6e16602ae4" ns2:_="" ns3:_="">
    <xsd:import namespace="8d56758b-3397-4290-972c-28ad863e7bfb"/>
    <xsd:import namespace="64f20b98-2712-4fbc-bd84-1c2b8eb7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6758b-3397-4290-972c-28ad863e7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20b98-2712-4fbc-bd84-1c2b8eb79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199748-F668-4E4B-BEC4-D4BE10DA7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56758b-3397-4290-972c-28ad863e7bfb"/>
    <ds:schemaRef ds:uri="64f20b98-2712-4fbc-bd84-1c2b8eb79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2BE73-5E34-4EB4-95D6-9680FE129F1B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64f20b98-2712-4fbc-bd84-1c2b8eb7948b"/>
    <ds:schemaRef ds:uri="8d56758b-3397-4290-972c-28ad863e7bfb"/>
  </ds:schemaRefs>
</ds:datastoreItem>
</file>

<file path=customXml/itemProps3.xml><?xml version="1.0" encoding="utf-8"?>
<ds:datastoreItem xmlns:ds="http://schemas.openxmlformats.org/officeDocument/2006/customXml" ds:itemID="{10C46FCA-E766-48B7-AF12-6C08D252BF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OVERVIEW SWITCHES</vt:lpstr>
      <vt:lpstr>SWITCHES</vt:lpstr>
      <vt:lpstr>ARP</vt:lpstr>
      <vt:lpstr>NETWORK_NAME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Keen</dc:creator>
  <cp:keywords/>
  <dc:description/>
  <cp:lastModifiedBy>John Burt</cp:lastModifiedBy>
  <cp:revision/>
  <dcterms:created xsi:type="dcterms:W3CDTF">2017-03-21T20:59:52Z</dcterms:created>
  <dcterms:modified xsi:type="dcterms:W3CDTF">2021-03-22T15:39:15Z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0x010100C725B33A114DDC489A4A98EADB89B7E5</vt:lpwstr>
  </property>
</Properties>
</file>