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8EAD595D-D835-4492-B983-143ED8D4FE68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<sst xmlns="http://schemas.openxmlformats.org/spreadsheetml/2006/main" count="19647" uniqueCount="16784">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</sst>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-2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5">
      <pivotArea dataOnly="0" labelOnly="1" grandCol="1" outline="0" axis="axisCol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8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8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8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7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7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7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6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6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6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5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5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5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4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4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4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3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99" dataDxfId="98">
  <autoFilter ref="B2:K8271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9" t="s">
        <v>5429</v>
      </c>
      <c r="N6" s="290"/>
      <c r="O6" s="282" t="s">
        <v>5430</v>
      </c>
      <c r="P6" s="30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/>
      <c r="L9" s="270"/>
      <c r="M9" s="270" t="s">
        <v>16740</v>
      </c>
      <c r="N9" s="270"/>
      <c r="O9" s="29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71"/>
      <c r="K10" s="284" t="s">
        <v>5422</v>
      </c>
      <c r="L10" s="284"/>
      <c r="M10" s="277" t="s">
        <v>16741</v>
      </c>
      <c r="N10" s="272" t="s">
        <v>25</v>
      </c>
      <c r="O10" s="304" t="s">
        <v>5344</v>
      </c>
      <c r="P10" s="60"/>
      <c r="Q10" s="91"/>
      <c r="R10" s="309"/>
      <c r="S10" s="309"/>
      <c r="T10" s="60"/>
      <c r="U10" s="60"/>
    </row>
    <row r="11" spans="1:21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71"/>
      <c r="K11" s="284"/>
      <c r="L11" s="284"/>
      <c r="M11" s="278"/>
      <c r="N11" s="273"/>
      <c r="O11" s="305"/>
      <c r="P11" s="60"/>
      <c r="Q11" s="91"/>
      <c r="R11" s="309"/>
      <c r="S11" s="30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6" t="s">
        <v>21</v>
      </c>
      <c r="J12" s="306"/>
      <c r="K12" s="312"/>
      <c r="L12" s="31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7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9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2" t="s">
        <v>16737</v>
      </c>
      <c r="D16" s="271" t="s">
        <v>16738</v>
      </c>
      <c r="E16" s="271" t="s">
        <v>16752</v>
      </c>
      <c r="F16" s="271"/>
      <c r="G16" s="271"/>
      <c r="H16" s="271"/>
      <c r="I16" s="271"/>
      <c r="J16" s="271" t="s">
        <v>16739</v>
      </c>
      <c r="K16" s="271"/>
      <c r="L16" s="271"/>
      <c r="M16" s="271"/>
      <c r="N16" s="30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2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30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6"/>
      <c r="F18" s="306"/>
      <c r="G18" s="306"/>
      <c r="H18" s="306"/>
      <c r="I18" s="306"/>
      <c r="J18" s="306"/>
      <c r="K18" s="306"/>
      <c r="L18" s="306"/>
      <c r="M18" s="306"/>
      <c r="N18" s="30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7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91" t="s">
        <v>5415</v>
      </c>
      <c r="P21" s="293"/>
      <c r="Q21" s="270" t="s">
        <v>5416</v>
      </c>
      <c r="R21" s="298"/>
      <c r="S21" s="98"/>
      <c r="T21" s="98"/>
      <c r="U21" s="98"/>
    </row>
    <row r="22" spans="2:21" x14ac:dyDescent="0.25">
      <c r="B22" s="95"/>
      <c r="C22" s="302" t="s">
        <v>5</v>
      </c>
      <c r="D22" s="271"/>
      <c r="E22" s="271" t="s">
        <v>6</v>
      </c>
      <c r="F22" s="271"/>
      <c r="G22" s="271" t="s">
        <v>7</v>
      </c>
      <c r="H22" s="271"/>
      <c r="I22" s="271" t="s">
        <v>5</v>
      </c>
      <c r="J22" s="271"/>
      <c r="K22" s="271" t="s">
        <v>6</v>
      </c>
      <c r="L22" s="271"/>
      <c r="M22" s="271" t="s">
        <v>7</v>
      </c>
      <c r="N22" s="271"/>
      <c r="O22" s="310"/>
      <c r="P22" s="311"/>
      <c r="Q22" s="284" t="s">
        <v>8</v>
      </c>
      <c r="R22" s="30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4"/>
      <c r="R23" s="303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7" t="s">
        <v>5412</v>
      </c>
      <c r="D27" s="270"/>
      <c r="E27" s="270"/>
      <c r="F27" s="298"/>
      <c r="G27" s="93"/>
      <c r="H27" s="93"/>
      <c r="I27" s="93"/>
      <c r="J27" s="297" t="s">
        <v>5417</v>
      </c>
      <c r="K27" s="270"/>
      <c r="L27" s="274" t="s">
        <v>5418</v>
      </c>
      <c r="M27" s="275"/>
      <c r="N27" s="275"/>
      <c r="O27" s="275"/>
      <c r="P27" s="275"/>
      <c r="Q27" s="275"/>
      <c r="R27" s="276"/>
      <c r="S27" s="60"/>
      <c r="T27" s="60"/>
      <c r="U27" s="91"/>
    </row>
    <row r="28" spans="2:21" x14ac:dyDescent="0.25">
      <c r="B28" s="95"/>
      <c r="C28" s="299" t="str">
        <f>Logbook[[#Headers],[Custom 1]]</f>
        <v>Custom 1</v>
      </c>
      <c r="D28" s="300" t="str">
        <f>Logbook[[#Headers],[Custom 2]]</f>
        <v>Custom 2</v>
      </c>
      <c r="E28" s="300" t="str">
        <f>Logbook[[#Headers],[Custom 3]]</f>
        <v>Custom 3</v>
      </c>
      <c r="F28" s="301" t="str">
        <f>Logbook[[#Headers],[Custom 4]]</f>
        <v>Custom 4</v>
      </c>
      <c r="G28" s="93"/>
      <c r="H28" s="93"/>
      <c r="I28" s="93"/>
      <c r="J28" s="302" t="s">
        <v>11</v>
      </c>
      <c r="K28" s="271" t="s">
        <v>14</v>
      </c>
      <c r="L28" s="271" t="s">
        <v>15</v>
      </c>
      <c r="M28" s="271" t="s">
        <v>16</v>
      </c>
      <c r="N28" s="271" t="s">
        <v>16742</v>
      </c>
      <c r="O28" s="271" t="s">
        <v>17</v>
      </c>
      <c r="P28" s="284" t="s">
        <v>18</v>
      </c>
      <c r="Q28" s="284" t="s">
        <v>19</v>
      </c>
      <c r="R28" s="304" t="s">
        <v>20</v>
      </c>
      <c r="S28" s="60"/>
      <c r="T28" s="60"/>
      <c r="U28" s="91"/>
    </row>
    <row r="29" spans="2:21" x14ac:dyDescent="0.25">
      <c r="B29" s="95"/>
      <c r="C29" s="299"/>
      <c r="D29" s="300"/>
      <c r="E29" s="300"/>
      <c r="F29" s="301"/>
      <c r="H29" s="101"/>
      <c r="J29" s="302"/>
      <c r="K29" s="271"/>
      <c r="L29" s="271"/>
      <c r="M29" s="271"/>
      <c r="N29" s="271"/>
      <c r="O29" s="271"/>
      <c r="P29" s="284"/>
      <c r="Q29" s="284"/>
      <c r="R29" s="30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9" t="s">
        <v>5429</v>
      </c>
      <c r="L6" s="290"/>
      <c r="M6" s="282" t="s">
        <v>5430</v>
      </c>
      <c r="N6" s="283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74" t="s">
        <v>5412</v>
      </c>
      <c r="S9" s="275"/>
      <c r="T9" s="275"/>
      <c r="U9" s="281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74" t="s">
        <v>5417</v>
      </c>
      <c r="AM9" s="281"/>
      <c r="AN9" s="274" t="s">
        <v>5418</v>
      </c>
      <c r="AO9" s="275"/>
      <c r="AP9" s="275"/>
      <c r="AQ9" s="275"/>
      <c r="AR9" s="275"/>
      <c r="AS9" s="275"/>
      <c r="AT9" s="276"/>
    </row>
    <row r="10" spans="1:46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84" t="s">
        <v>5422</v>
      </c>
      <c r="K10" s="284" t="s">
        <v>5366</v>
      </c>
      <c r="L10" s="284" t="s">
        <v>25</v>
      </c>
      <c r="M10" s="285" t="s">
        <v>5344</v>
      </c>
      <c r="N10" s="271" t="s">
        <v>16737</v>
      </c>
      <c r="O10" s="271" t="s">
        <v>16738</v>
      </c>
      <c r="P10" s="271" t="s">
        <v>16752</v>
      </c>
      <c r="Q10" s="271" t="s">
        <v>16739</v>
      </c>
      <c r="R10" s="268" t="str">
        <f>Logbook[[#Headers],[Custom 1]]</f>
        <v>Custom 1</v>
      </c>
      <c r="S10" s="268" t="str">
        <f>Logbook[[#Headers],[Custom 2]]</f>
        <v>Custom 2</v>
      </c>
      <c r="T10" s="268" t="str">
        <f>Logbook[[#Headers],[Custom 3]]</f>
        <v>Custom 3</v>
      </c>
      <c r="U10" s="268" t="str">
        <f>Logbook[[#Headers],[Custom 4]]</f>
        <v>Custom 4</v>
      </c>
      <c r="V10" s="271" t="s">
        <v>5</v>
      </c>
      <c r="W10" s="271"/>
      <c r="X10" s="271" t="s">
        <v>6</v>
      </c>
      <c r="Y10" s="271"/>
      <c r="Z10" s="271" t="s">
        <v>7</v>
      </c>
      <c r="AA10" s="271"/>
      <c r="AB10" s="271" t="s">
        <v>5</v>
      </c>
      <c r="AC10" s="271"/>
      <c r="AD10" s="271" t="s">
        <v>6</v>
      </c>
      <c r="AE10" s="271"/>
      <c r="AF10" s="271" t="s">
        <v>7</v>
      </c>
      <c r="AG10" s="271"/>
      <c r="AH10" s="271"/>
      <c r="AI10" s="271"/>
      <c r="AJ10" s="284" t="s">
        <v>8</v>
      </c>
      <c r="AK10" s="271" t="s">
        <v>9</v>
      </c>
      <c r="AL10" s="272" t="s">
        <v>11</v>
      </c>
      <c r="AM10" s="272" t="s">
        <v>14</v>
      </c>
      <c r="AN10" s="277" t="s">
        <v>15</v>
      </c>
      <c r="AO10" s="277" t="s">
        <v>16</v>
      </c>
      <c r="AP10" s="277" t="s">
        <v>16742</v>
      </c>
      <c r="AQ10" s="277" t="s">
        <v>17</v>
      </c>
      <c r="AR10" s="277" t="s">
        <v>18</v>
      </c>
      <c r="AS10" s="277" t="s">
        <v>19</v>
      </c>
      <c r="AT10" s="279" t="s">
        <v>20</v>
      </c>
    </row>
    <row r="11" spans="1:46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84"/>
      <c r="K11" s="284"/>
      <c r="L11" s="284"/>
      <c r="M11" s="285"/>
      <c r="N11" s="271"/>
      <c r="O11" s="271"/>
      <c r="P11" s="271"/>
      <c r="Q11" s="271"/>
      <c r="R11" s="269"/>
      <c r="S11" s="269"/>
      <c r="T11" s="269"/>
      <c r="U11" s="269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4"/>
      <c r="AK11" s="271"/>
      <c r="AL11" s="273"/>
      <c r="AM11" s="273"/>
      <c r="AN11" s="278"/>
      <c r="AO11" s="278"/>
      <c r="AP11" s="278"/>
      <c r="AQ11" s="278"/>
      <c r="AR11" s="278"/>
      <c r="AS11" s="278"/>
      <c r="AT11" s="280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22" t="s">
        <v>5410</v>
      </c>
      <c r="D2" s="323"/>
      <c r="E2" s="323"/>
      <c r="F2" s="324"/>
      <c r="G2" s="330" t="s">
        <v>5409</v>
      </c>
      <c r="H2" s="334"/>
      <c r="I2" s="331"/>
      <c r="J2" s="330" t="s">
        <v>5411</v>
      </c>
      <c r="K2" s="331"/>
      <c r="L2" s="334" t="s">
        <v>5421</v>
      </c>
      <c r="M2" s="334"/>
      <c r="N2" s="334"/>
      <c r="O2" s="331"/>
      <c r="P2" s="338" t="s">
        <v>16740</v>
      </c>
      <c r="Q2" s="338"/>
      <c r="R2" s="338"/>
      <c r="S2" s="330" t="s">
        <v>5412</v>
      </c>
      <c r="T2" s="334"/>
      <c r="U2" s="334"/>
      <c r="V2" s="331"/>
      <c r="W2" s="338" t="s">
        <v>5413</v>
      </c>
      <c r="X2" s="338"/>
      <c r="Y2" s="338"/>
      <c r="Z2" s="338"/>
      <c r="AA2" s="338"/>
      <c r="AB2" s="338"/>
      <c r="AC2" s="338" t="s">
        <v>5414</v>
      </c>
      <c r="AD2" s="338"/>
      <c r="AE2" s="338"/>
      <c r="AF2" s="338"/>
      <c r="AG2" s="338"/>
      <c r="AH2" s="338"/>
      <c r="AI2" s="330" t="s">
        <v>5415</v>
      </c>
      <c r="AJ2" s="331"/>
      <c r="AK2" s="338" t="s">
        <v>5416</v>
      </c>
      <c r="AL2" s="338"/>
      <c r="AM2" s="347" t="s">
        <v>5417</v>
      </c>
      <c r="AN2" s="348"/>
      <c r="AO2" s="338" t="s">
        <v>5418</v>
      </c>
      <c r="AP2" s="338"/>
      <c r="AQ2" s="338"/>
      <c r="AR2" s="338"/>
      <c r="AS2" s="338"/>
      <c r="AT2" s="338"/>
      <c r="AU2" s="345"/>
      <c r="AV2" s="339" t="s">
        <v>73</v>
      </c>
      <c r="AW2" s="340"/>
      <c r="AX2" s="314" t="s">
        <v>26</v>
      </c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6"/>
      <c r="BM2" s="112"/>
    </row>
    <row r="3" spans="1:65" s="119" customFormat="1" x14ac:dyDescent="0.25">
      <c r="A3" s="112"/>
      <c r="B3" s="112"/>
      <c r="C3" s="325"/>
      <c r="D3" s="326"/>
      <c r="E3" s="326"/>
      <c r="F3" s="327"/>
      <c r="G3" s="332"/>
      <c r="H3" s="335"/>
      <c r="I3" s="333"/>
      <c r="J3" s="332"/>
      <c r="K3" s="333"/>
      <c r="L3" s="335"/>
      <c r="M3" s="335"/>
      <c r="N3" s="335"/>
      <c r="O3" s="333"/>
      <c r="P3" s="337"/>
      <c r="Q3" s="337"/>
      <c r="R3" s="337"/>
      <c r="S3" s="332"/>
      <c r="T3" s="335"/>
      <c r="U3" s="335"/>
      <c r="V3" s="333"/>
      <c r="W3" s="337" t="s">
        <v>5</v>
      </c>
      <c r="X3" s="337"/>
      <c r="Y3" s="337" t="s">
        <v>6</v>
      </c>
      <c r="Z3" s="337"/>
      <c r="AA3" s="337" t="s">
        <v>7</v>
      </c>
      <c r="AB3" s="337"/>
      <c r="AC3" s="337" t="s">
        <v>5</v>
      </c>
      <c r="AD3" s="337"/>
      <c r="AE3" s="337" t="s">
        <v>6</v>
      </c>
      <c r="AF3" s="337"/>
      <c r="AG3" s="337" t="s">
        <v>7</v>
      </c>
      <c r="AH3" s="337"/>
      <c r="AI3" s="319"/>
      <c r="AJ3" s="320"/>
      <c r="AK3" s="337" t="s">
        <v>8</v>
      </c>
      <c r="AL3" s="337" t="s">
        <v>9</v>
      </c>
      <c r="AM3" s="349" t="s">
        <v>11</v>
      </c>
      <c r="AN3" s="349" t="s">
        <v>14</v>
      </c>
      <c r="AO3" s="337" t="s">
        <v>15</v>
      </c>
      <c r="AP3" s="337" t="s">
        <v>16</v>
      </c>
      <c r="AQ3" s="337" t="s">
        <v>16742</v>
      </c>
      <c r="AR3" s="337" t="s">
        <v>17</v>
      </c>
      <c r="AS3" s="337" t="s">
        <v>18</v>
      </c>
      <c r="AT3" s="337" t="s">
        <v>19</v>
      </c>
      <c r="AU3" s="346" t="s">
        <v>20</v>
      </c>
      <c r="AV3" s="341"/>
      <c r="AW3" s="342"/>
      <c r="AX3" s="314" t="s">
        <v>3</v>
      </c>
      <c r="AY3" s="316"/>
      <c r="AZ3" s="314" t="s">
        <v>4</v>
      </c>
      <c r="BA3" s="315"/>
      <c r="BB3" s="315"/>
      <c r="BC3" s="315"/>
      <c r="BD3" s="315"/>
      <c r="BE3" s="315"/>
      <c r="BF3" s="316"/>
      <c r="BG3" s="317" t="s">
        <v>73</v>
      </c>
      <c r="BH3" s="318"/>
      <c r="BI3" s="321" t="s">
        <v>27</v>
      </c>
      <c r="BJ3" s="321" t="s">
        <v>28</v>
      </c>
      <c r="BK3" s="321" t="s">
        <v>29</v>
      </c>
      <c r="BL3" s="313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28" t="s">
        <v>16747</v>
      </c>
      <c r="E4" s="328"/>
      <c r="F4" s="329"/>
      <c r="G4" s="319"/>
      <c r="H4" s="336"/>
      <c r="I4" s="320"/>
      <c r="J4" s="319"/>
      <c r="K4" s="320"/>
      <c r="L4" s="336"/>
      <c r="M4" s="336"/>
      <c r="N4" s="336"/>
      <c r="O4" s="320"/>
      <c r="P4" s="337"/>
      <c r="Q4" s="337"/>
      <c r="R4" s="337"/>
      <c r="S4" s="319"/>
      <c r="T4" s="336"/>
      <c r="U4" s="336"/>
      <c r="V4" s="320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37"/>
      <c r="AL4" s="337"/>
      <c r="AM4" s="350"/>
      <c r="AN4" s="350"/>
      <c r="AO4" s="337"/>
      <c r="AP4" s="337"/>
      <c r="AQ4" s="337"/>
      <c r="AR4" s="337"/>
      <c r="AS4" s="337"/>
      <c r="AT4" s="337"/>
      <c r="AU4" s="346"/>
      <c r="AV4" s="343"/>
      <c r="AW4" s="344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19"/>
      <c r="BH4" s="320"/>
      <c r="BI4" s="321"/>
      <c r="BJ4" s="321"/>
      <c r="BK4" s="321"/>
      <c r="BL4" s="313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5" hidden="1" x14ac:dyDescent="0.25">
      <c r="B8257" s="176" t="s">
        <v>11080</v>
      </c>
      <c r="C8257" s="176" t="s">
        <v>16711</v>
      </c>
      <c r="D8257" s="176">
        <v>45.292999999999999</v>
      </c>
      <c r="E8257" s="176">
        <v>131.19300000000001</v>
      </c>
    </row>
    <row r="8258" spans="2:5" hidden="1" x14ac:dyDescent="0.25">
      <c r="B8258" s="176" t="s">
        <v>11081</v>
      </c>
      <c r="C8258" s="176" t="s">
        <v>16712</v>
      </c>
      <c r="D8258" s="176">
        <v>40.936031999999997</v>
      </c>
      <c r="E8258" s="176">
        <v>121.277114</v>
      </c>
    </row>
    <row r="8259" spans="2:5" hidden="1" x14ac:dyDescent="0.25">
      <c r="B8259" s="176" t="s">
        <v>11082</v>
      </c>
      <c r="C8259" s="176" t="s">
        <v>16713</v>
      </c>
      <c r="D8259" s="176">
        <v>47.752056000000003</v>
      </c>
      <c r="E8259" s="176">
        <v>129.019125</v>
      </c>
    </row>
    <row r="8260" spans="2:5" hidden="1" x14ac:dyDescent="0.25">
      <c r="B8260" s="176" t="s">
        <v>11083</v>
      </c>
      <c r="C8260" s="176" t="s">
        <v>16714</v>
      </c>
      <c r="D8260" s="176">
        <v>44.525171999999998</v>
      </c>
      <c r="E8260" s="176">
        <v>129.568634</v>
      </c>
    </row>
    <row r="8261" spans="2:5" hidden="1" x14ac:dyDescent="0.25">
      <c r="B8261" s="176" t="s">
        <v>11084</v>
      </c>
      <c r="C8261" s="176" t="s">
        <v>16715</v>
      </c>
      <c r="D8261" s="176">
        <v>52.916871</v>
      </c>
      <c r="E8261" s="176">
        <v>122.422759</v>
      </c>
    </row>
    <row r="8262" spans="2:5" hidden="1" x14ac:dyDescent="0.25">
      <c r="B8262" s="176" t="s">
        <v>11085</v>
      </c>
      <c r="C8262" s="176" t="s">
        <v>16716</v>
      </c>
      <c r="D8262" s="176">
        <v>47.229968999999997</v>
      </c>
      <c r="E8262" s="176">
        <v>123.914179</v>
      </c>
    </row>
    <row r="8263" spans="2:5" hidden="1" x14ac:dyDescent="0.25">
      <c r="B8263" s="176" t="s">
        <v>11086</v>
      </c>
      <c r="C8263" s="176" t="s">
        <v>16717</v>
      </c>
      <c r="D8263" s="176">
        <v>44.931142999999999</v>
      </c>
      <c r="E8263" s="176">
        <v>124.552121</v>
      </c>
    </row>
    <row r="8264" spans="2:5" hidden="1" x14ac:dyDescent="0.25">
      <c r="B8264" s="176" t="s">
        <v>11087</v>
      </c>
      <c r="C8264" s="176" t="s">
        <v>16718</v>
      </c>
      <c r="D8264" s="176">
        <v>41.822498000000003</v>
      </c>
      <c r="E8264" s="176">
        <v>123.299004</v>
      </c>
    </row>
    <row r="8265" spans="2:5" hidden="1" x14ac:dyDescent="0.25">
      <c r="B8265" s="176" t="s">
        <v>11088</v>
      </c>
      <c r="C8265" s="176" t="s">
        <v>16719</v>
      </c>
      <c r="D8265" s="176">
        <v>38.965719</v>
      </c>
      <c r="E8265" s="176">
        <v>121.538477</v>
      </c>
    </row>
    <row r="8266" spans="2:5" hidden="1" x14ac:dyDescent="0.25">
      <c r="B8266" s="176" t="s">
        <v>11089</v>
      </c>
      <c r="C8266" s="176" t="s">
        <v>16720</v>
      </c>
      <c r="D8266" s="176">
        <v>42.048434999999998</v>
      </c>
      <c r="E8266" s="176">
        <v>125.733963</v>
      </c>
    </row>
    <row r="8267" spans="2:5" hidden="1" x14ac:dyDescent="0.25">
      <c r="B8267" s="176" t="s">
        <v>11090</v>
      </c>
      <c r="C8267" s="176" t="s">
        <v>16721</v>
      </c>
      <c r="D8267" s="176">
        <v>41.639800000000001</v>
      </c>
      <c r="E8267" s="176">
        <v>123.48366799999999</v>
      </c>
    </row>
    <row r="8268" spans="2:5" hidden="1" x14ac:dyDescent="0.25">
      <c r="B8268" s="176" t="s">
        <v>11091</v>
      </c>
      <c r="C8268" s="176" t="s">
        <v>16722</v>
      </c>
      <c r="D8268" s="176">
        <v>40.580328000000002</v>
      </c>
      <c r="E8268" s="176">
        <v>120.700374</v>
      </c>
    </row>
    <row r="8269" spans="2:5" hidden="1" x14ac:dyDescent="0.25">
      <c r="B8269" s="176" t="s">
        <v>11092</v>
      </c>
      <c r="C8269" s="176" t="s">
        <v>16723</v>
      </c>
      <c r="D8269" s="176">
        <v>42.882801055900003</v>
      </c>
      <c r="E8269" s="176">
        <v>129.451004028</v>
      </c>
    </row>
    <row r="8270" spans="2:5" hidden="1" x14ac:dyDescent="0.25">
      <c r="B8270" s="176" t="s">
        <v>11093</v>
      </c>
      <c r="C8270" s="176" t="s">
        <v>16724</v>
      </c>
      <c r="D8270" s="176">
        <v>40.542524</v>
      </c>
      <c r="E8270" s="176">
        <v>122.3586</v>
      </c>
    </row>
    <row r="8271" spans="2:5" hidden="1" x14ac:dyDescent="0.25">
      <c r="B8271" s="176" t="s">
        <v>11094</v>
      </c>
      <c r="C8271" s="176" t="s">
        <v>16725</v>
      </c>
      <c r="D8271" s="176">
        <v>41.784354</v>
      </c>
      <c r="E8271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C4B6AEBE-60E9-4404-99AC-07B10556DFBE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673BBB58-F0A0-4786-B51C-6EDB634CEFCC}">
  <ds:schemaRefs/>
</ds:datastoreItem>
</file>

<file path=customXml/itemProps10.xml><?xml version="1.0" encoding="utf-8"?>
<ds:datastoreItem xmlns:ds="http://schemas.openxmlformats.org/officeDocument/2006/customXml" ds:itemID="{BFE3D1AB-2A87-4EE1-931C-1EA693512D85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2026-08-24T02:58:47Z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