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esktop\Python\TH Projects\Port\alpha\corn\"/>
    </mc:Choice>
  </mc:AlternateContent>
  <xr:revisionPtr revIDLastSave="0" documentId="13_ncr:1_{D84D94C4-EA07-475B-8B71-BAFA5B0A69F9}" xr6:coauthVersionLast="43" xr6:coauthVersionMax="43" xr10:uidLastSave="{00000000-0000-0000-0000-000000000000}"/>
  <bookViews>
    <workbookView xWindow="-98" yWindow="-98" windowWidth="20715" windowHeight="13276" xr2:uid="{261C490E-3708-474B-99BC-B2B43DC75E49}"/>
  </bookViews>
  <sheets>
    <sheet name="us_state" sheetId="1" r:id="rId1"/>
    <sheet name="global_count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5" i="2" l="1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3" i="2"/>
  <c r="D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3" i="2"/>
  <c r="C2" i="2"/>
</calcChain>
</file>

<file path=xl/sharedStrings.xml><?xml version="1.0" encoding="utf-8"?>
<sst xmlns="http://schemas.openxmlformats.org/spreadsheetml/2006/main" count="176" uniqueCount="173">
  <si>
    <t>Alabama</t>
  </si>
  <si>
    <t>Arkansas</t>
  </si>
  <si>
    <t>California</t>
  </si>
  <si>
    <t>Colorado</t>
  </si>
  <si>
    <t>Delaware</t>
  </si>
  <si>
    <t>Kentucky</t>
  </si>
  <si>
    <t>Louisiana</t>
  </si>
  <si>
    <t>Maryland</t>
  </si>
  <si>
    <t>Michigan</t>
  </si>
  <si>
    <t>Minnesota</t>
  </si>
  <si>
    <t>Mississippi</t>
  </si>
  <si>
    <t>Missouri</t>
  </si>
  <si>
    <t>Nebraska</t>
  </si>
  <si>
    <t>New York</t>
  </si>
  <si>
    <t>North Carolina</t>
  </si>
  <si>
    <t>North Dakota</t>
  </si>
  <si>
    <t>Oklahoma</t>
  </si>
  <si>
    <t>Pennsylvania</t>
  </si>
  <si>
    <t>South Carolina</t>
  </si>
  <si>
    <t>South Dakota</t>
  </si>
  <si>
    <t>Tennessee</t>
  </si>
  <si>
    <t>Washington</t>
  </si>
  <si>
    <t>Wisconsin</t>
  </si>
  <si>
    <t>Other States</t>
  </si>
  <si>
    <t>United States</t>
  </si>
  <si>
    <t>State</t>
  </si>
  <si>
    <t>Area harvested 2017</t>
  </si>
  <si>
    <t>Area harvested 2018</t>
  </si>
  <si>
    <t>1,000 acres</t>
  </si>
  <si>
    <t xml:space="preserve">Georgia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</si>
  <si>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</si>
  <si>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</si>
  <si>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</si>
  <si>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</si>
  <si>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</si>
  <si>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Ohio </t>
  </si>
  <si>
    <t xml:space="preserve">Texas </t>
  </si>
  <si>
    <t xml:space="preserve">Virginia </t>
  </si>
  <si>
    <t>China</t>
  </si>
  <si>
    <t>Brazil</t>
  </si>
  <si>
    <t>EU-27</t>
  </si>
  <si>
    <t>Argentina</t>
  </si>
  <si>
    <t>Ukraine</t>
  </si>
  <si>
    <t>India</t>
  </si>
  <si>
    <t>Mexico</t>
  </si>
  <si>
    <t>Canada</t>
  </si>
  <si>
    <t>South Africa</t>
  </si>
  <si>
    <t>Indonesia</t>
  </si>
  <si>
    <t>Russian Federation</t>
  </si>
  <si>
    <t>Nigeria</t>
  </si>
  <si>
    <t>Philippines</t>
  </si>
  <si>
    <t>Ethiopia</t>
  </si>
  <si>
    <t>Egypt</t>
  </si>
  <si>
    <t>Serbia</t>
  </si>
  <si>
    <t>Pakistan</t>
  </si>
  <si>
    <t>Turkey</t>
  </si>
  <si>
    <t>Tanzania, United Republic Of</t>
  </si>
  <si>
    <t>Thailand</t>
  </si>
  <si>
    <t>Viet Nam</t>
  </si>
  <si>
    <t>Paraguay</t>
  </si>
  <si>
    <t>Bangladesh</t>
  </si>
  <si>
    <t>Malawi</t>
  </si>
  <si>
    <t>Kenya</t>
  </si>
  <si>
    <t>Uganda</t>
  </si>
  <si>
    <t>Nepal</t>
  </si>
  <si>
    <t>Zambia</t>
  </si>
  <si>
    <t>Mali</t>
  </si>
  <si>
    <t>Myanmar</t>
  </si>
  <si>
    <t>Korea, Democratic People's Republic Of</t>
  </si>
  <si>
    <t>Cameroon</t>
  </si>
  <si>
    <t>Peru</t>
  </si>
  <si>
    <t>Mozambique</t>
  </si>
  <si>
    <t>Ghana</t>
  </si>
  <si>
    <t>Moldova, Republic Of</t>
  </si>
  <si>
    <t>Guatemala</t>
  </si>
  <si>
    <t>Lao People's Democratic Republic</t>
  </si>
  <si>
    <t>Colombia</t>
  </si>
  <si>
    <t>Burkina Faso</t>
  </si>
  <si>
    <t>Angola</t>
  </si>
  <si>
    <t>Benin</t>
  </si>
  <si>
    <t>Iran, Islamic Republic Of</t>
  </si>
  <si>
    <t>Congo, The Democratic Republic Of The</t>
  </si>
  <si>
    <t>Chile</t>
  </si>
  <si>
    <t>Ecuador</t>
  </si>
  <si>
    <t>Cambodia</t>
  </si>
  <si>
    <t>Côte D'ivoire</t>
  </si>
  <si>
    <t>Bosnia and Herzegovina</t>
  </si>
  <si>
    <t>Togo</t>
  </si>
  <si>
    <t>Kazakhstan</t>
  </si>
  <si>
    <t>El Salvador</t>
  </si>
  <si>
    <t>Zimbabwe</t>
  </si>
  <si>
    <t>Guinea</t>
  </si>
  <si>
    <t>Kyrgyzstan</t>
  </si>
  <si>
    <t>Bolivia</t>
  </si>
  <si>
    <t>Uruguay</t>
  </si>
  <si>
    <t>Belarus</t>
  </si>
  <si>
    <t>Honduras</t>
  </si>
  <si>
    <t>Venezuela</t>
  </si>
  <si>
    <t>Chad</t>
  </si>
  <si>
    <t>Nicaragua</t>
  </si>
  <si>
    <t>Australia</t>
  </si>
  <si>
    <t>Rwanda</t>
  </si>
  <si>
    <t>Uzbekistan</t>
  </si>
  <si>
    <t>Cuba</t>
  </si>
  <si>
    <t>Albania</t>
  </si>
  <si>
    <t>Sri Lanka</t>
  </si>
  <si>
    <t>Iraq</t>
  </si>
  <si>
    <t>Senegal</t>
  </si>
  <si>
    <t>Haiti</t>
  </si>
  <si>
    <t>Madagascar</t>
  </si>
  <si>
    <t>Afghanistan</t>
  </si>
  <si>
    <t>Azerbaijan</t>
  </si>
  <si>
    <t>New Zealand</t>
  </si>
  <si>
    <t>Tajikistan</t>
  </si>
  <si>
    <t>Burundi</t>
  </si>
  <si>
    <t>Georgia</t>
  </si>
  <si>
    <t>Syrian Arab Republic</t>
  </si>
  <si>
    <t>Switzerland</t>
  </si>
  <si>
    <t>Macedonia, The Former Yugoslav Republic Of</t>
  </si>
  <si>
    <t>Morocco</t>
  </si>
  <si>
    <t>Panama</t>
  </si>
  <si>
    <t>Somalia</t>
  </si>
  <si>
    <t>Lesotho</t>
  </si>
  <si>
    <t>Central African Republic</t>
  </si>
  <si>
    <t>Swaziland</t>
  </si>
  <si>
    <t>Taiwan, Province Of China</t>
  </si>
  <si>
    <t>Saudi Arabia</t>
  </si>
  <si>
    <t>Korea, Republic Of</t>
  </si>
  <si>
    <t>Bhutan</t>
  </si>
  <si>
    <t>Malaysia</t>
  </si>
  <si>
    <t>Namibia</t>
  </si>
  <si>
    <t>Dominican Republic</t>
  </si>
  <si>
    <t>Turkmenistan</t>
  </si>
  <si>
    <t>Yemen</t>
  </si>
  <si>
    <t>Gambia</t>
  </si>
  <si>
    <t>Sierra Leone</t>
  </si>
  <si>
    <t>Eritrea</t>
  </si>
  <si>
    <t>Costa Rica</t>
  </si>
  <si>
    <t>Mauritania</t>
  </si>
  <si>
    <t>Congo</t>
  </si>
  <si>
    <t>Botswana</t>
  </si>
  <si>
    <t>Jordan</t>
  </si>
  <si>
    <t>Guinea-Bissau</t>
  </si>
  <si>
    <t>Guyana</t>
  </si>
  <si>
    <t>Cape Verde</t>
  </si>
  <si>
    <t>Trinidad and Tobago</t>
  </si>
  <si>
    <t>Jamaica</t>
  </si>
  <si>
    <t>Lebanon</t>
  </si>
  <si>
    <t>Japan</t>
  </si>
  <si>
    <t>Algeria</t>
  </si>
  <si>
    <t>Global</t>
  </si>
  <si>
    <t>Ex china</t>
  </si>
  <si>
    <t>Production 1000MT</t>
  </si>
  <si>
    <t>Pct 2018</t>
  </si>
  <si>
    <t>Pct 2017</t>
  </si>
  <si>
    <t>https://www.accuweather.com/en/us/iowa-township-ia/52160/weather-forecast/2637732</t>
  </si>
  <si>
    <t>https://www.accuweather.com/en/us/mazon-township-il/60444/weather-forecast/2633362</t>
  </si>
  <si>
    <t>https://www.accuweather.com/en/us/nebraska-city-ne/68410/weather-forecast/334331</t>
  </si>
  <si>
    <t>https://www.accuweather.com/en/us/minneapolis-mn/55415/weather-forecast/348794</t>
  </si>
  <si>
    <t>https://www.accuweather.com/en/us/kansas-city-ks/66101/weather-forecast/348425</t>
  </si>
  <si>
    <t>URLS</t>
  </si>
  <si>
    <t>https://www.accuweather.com/en/us/indianapolis-in/46204/weather-forecast/348323</t>
  </si>
  <si>
    <t>https://www.accuweather.com/en/us/pierre-sd/57501/weather-forecast/335569</t>
  </si>
  <si>
    <t>https://www.accuweather.com/en/us/columbus-oh/43215/weather-forecast/350128</t>
  </si>
  <si>
    <t>https://www.accuweather.com/en/us/missouri-city-mo/64072/weather-forecast/2108129</t>
  </si>
  <si>
    <t>https://www.accuweather.com/en/us/bismarck-nd/58501/weather-forecast/329830</t>
  </si>
  <si>
    <t>https://www.accuweather.com/en/us/madison-wi/53715/weather-forecast/331530</t>
  </si>
  <si>
    <t>https://www.accuweather.com/en/us/houston-tx/77002/weather-forecast/351197</t>
  </si>
  <si>
    <t>https://www.accuweather.com/en/us/michigan-center-mi/49254/weather-forecast/338739</t>
  </si>
  <si>
    <t>https://www.accuweather.com/en/us/denver-co/80203/weather-forecast/347810</t>
  </si>
  <si>
    <t>https://www.accuweather.com/en/us/louisville-ky/40202/weather-forecast/348428</t>
  </si>
  <si>
    <t>https://www.accuweather.com/en/us/philadelphia-pa/19102/weather-forecast/350540</t>
  </si>
  <si>
    <t>https://www.accuweather.com/en/us/charlotte-nc/28202/weather-forecast/349818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</si>
</sst>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2" fillId="0" borderId="0" xfId="0" applyFont="1"/>
    <xf numFmtId="3" fontId="2" fillId="0" borderId="0" xfId="0" applyNumberFormat="1" applyFont="1"/>
    <xf numFmtId="164" fontId="2" fillId="0" borderId="0" xfId="1" applyNumberFormat="1" applyFont="1"/>
    <xf numFmtId="0" fontId="3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cuweather.com/en/us/columbus-oh/43215/weather-forecast/350128" TargetMode="External"/><Relationship Id="rId13" Type="http://schemas.openxmlformats.org/officeDocument/2006/relationships/hyperlink" Target="https://www.accuweather.com/en/us/michigan-center-mi/49254/weather-forecast/338739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accuweather.com/en/us/nebraska-city-ne/68410/weather-forecast/334331" TargetMode="External"/><Relationship Id="rId7" Type="http://schemas.openxmlformats.org/officeDocument/2006/relationships/hyperlink" Target="https://www.accuweather.com/en/us/pierre-sd/57501/weather-forecast/335569" TargetMode="External"/><Relationship Id="rId12" Type="http://schemas.openxmlformats.org/officeDocument/2006/relationships/hyperlink" Target="https://www.accuweather.com/en/us/houston-tx/77002/weather-forecast/351197" TargetMode="External"/><Relationship Id="rId17" Type="http://schemas.openxmlformats.org/officeDocument/2006/relationships/hyperlink" Target="https://www.accuweather.com/en/us/charlotte-nc/28202/weather-forecast/349818" TargetMode="External"/><Relationship Id="rId2" Type="http://schemas.openxmlformats.org/officeDocument/2006/relationships/hyperlink" Target="https://www.accuweather.com/en/us/mazon-township-il/60444/weather-forecast/2633362" TargetMode="External"/><Relationship Id="rId16" Type="http://schemas.openxmlformats.org/officeDocument/2006/relationships/hyperlink" Target="https://www.accuweather.com/en/us/philadelphia-pa/19102/weather-forecast/350540" TargetMode="External"/><Relationship Id="rId1" Type="http://schemas.openxmlformats.org/officeDocument/2006/relationships/hyperlink" Target="https://www.accuweather.com/en/us/iowa-township-ia/52160/weather-forecast/2637732" TargetMode="External"/><Relationship Id="rId6" Type="http://schemas.openxmlformats.org/officeDocument/2006/relationships/hyperlink" Target="https://www.accuweather.com/en/us/indianapolis-in/46204/weather-forecast/348323" TargetMode="External"/><Relationship Id="rId11" Type="http://schemas.openxmlformats.org/officeDocument/2006/relationships/hyperlink" Target="https://www.accuweather.com/en/us/madison-wi/53715/weather-forecast/331530" TargetMode="External"/><Relationship Id="rId5" Type="http://schemas.openxmlformats.org/officeDocument/2006/relationships/hyperlink" Target="https://www.accuweather.com/en/us/kansas-city-ks/66101/weather-forecast/348425" TargetMode="External"/><Relationship Id="rId15" Type="http://schemas.openxmlformats.org/officeDocument/2006/relationships/hyperlink" Target="https://www.accuweather.com/en/us/louisville-ky/40202/weather-forecast/348428" TargetMode="External"/><Relationship Id="rId10" Type="http://schemas.openxmlformats.org/officeDocument/2006/relationships/hyperlink" Target="https://www.accuweather.com/en/us/bismarck-nd/58501/weather-forecast/329830" TargetMode="External"/><Relationship Id="rId4" Type="http://schemas.openxmlformats.org/officeDocument/2006/relationships/hyperlink" Target="https://www.accuweather.com/en/us/minneapolis-mn/55415/weather-forecast/348794" TargetMode="External"/><Relationship Id="rId9" Type="http://schemas.openxmlformats.org/officeDocument/2006/relationships/hyperlink" Target="https://www.accuweather.com/en/us/missouri-city-mo/64072/weather-forecast/2108129" TargetMode="External"/><Relationship Id="rId14" Type="http://schemas.openxmlformats.org/officeDocument/2006/relationships/hyperlink" Target="https://www.accuweather.com/en/us/denver-co/80203/weather-forecast/3478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2D7-DB1D-469B-8C64-E4015E49F4F0}">
  <dimension ref="A1:I36"/>
  <sheetViews>
    <sheetView tabSelected="1" workbookViewId="0">
      <selection activeCell="I26" sqref="I26"/>
    </sheetView>
  </sheetViews>
  <sheetFormatPr defaultRowHeight="14.25" x14ac:dyDescent="0.45"/>
  <sheetData>
    <row r="1" spans="1:9" x14ac:dyDescent="0.45">
      <c r="B1" t="s">
        <v>28</v>
      </c>
    </row>
    <row r="2" spans="1:9" x14ac:dyDescent="0.45">
      <c r="A2" t="s">
        <v>25</v>
      </c>
      <c r="B2" t="s">
        <v>26</v>
      </c>
      <c r="C2" t="s">
        <v>27</v>
      </c>
      <c r="E2" t="s">
        <v>154</v>
      </c>
      <c r="F2" t="s">
        <v>153</v>
      </c>
      <c r="I2" t="s">
        <v>160</v>
      </c>
    </row>
    <row r="3" spans="1:9" x14ac:dyDescent="0.45">
      <c r="A3" s="3" t="s">
        <v>24</v>
      </c>
      <c r="B3" s="4">
        <v>82703</v>
      </c>
      <c r="C3" s="4">
        <v>81770</v>
      </c>
      <c r="D3" s="3"/>
      <c r="E3" s="5">
        <v>1</v>
      </c>
      <c r="F3" s="5">
        <v>1</v>
      </c>
    </row>
    <row r="4" spans="1:9" x14ac:dyDescent="0.45">
      <c r="A4" s="3" t="s">
        <v>33</v>
      </c>
      <c r="B4" s="1">
        <v>12900</v>
      </c>
      <c r="C4" s="1">
        <v>12850</v>
      </c>
      <c r="E4" s="2">
        <v>0.15597983144505037</v>
      </c>
      <c r="F4" s="2">
        <v>0.15714809832456891</v>
      </c>
      <c r="I4" s="6" t="s">
        <v>155</v>
      </c>
    </row>
    <row r="5" spans="1:9" x14ac:dyDescent="0.45">
      <c r="A5" s="3" t="s">
        <v>31</v>
      </c>
      <c r="B5" s="1">
        <v>10950</v>
      </c>
      <c r="C5" s="1">
        <v>10850</v>
      </c>
      <c r="E5" s="2">
        <v>0.13240148483126368</v>
      </c>
      <c r="F5" s="2">
        <v>0.13268925033630916</v>
      </c>
      <c r="I5" s="6" t="s">
        <v>156</v>
      </c>
    </row>
    <row r="6" spans="1:9" x14ac:dyDescent="0.45">
      <c r="A6" s="3" t="s">
        <v>12</v>
      </c>
      <c r="B6" s="1">
        <v>9300</v>
      </c>
      <c r="C6" s="1">
        <v>9350</v>
      </c>
      <c r="E6" s="2">
        <v>0.11245057615805956</v>
      </c>
      <c r="F6" s="2">
        <v>0.11434511434511435</v>
      </c>
      <c r="I6" s="6" t="s">
        <v>157</v>
      </c>
    </row>
    <row r="7" spans="1:9" x14ac:dyDescent="0.45">
      <c r="A7" s="3" t="s">
        <v>9</v>
      </c>
      <c r="B7" s="1">
        <v>7630</v>
      </c>
      <c r="C7" s="1">
        <v>7400</v>
      </c>
      <c r="E7" s="2">
        <v>9.2257838288816604E-2</v>
      </c>
      <c r="F7" s="2">
        <v>9.0497737556561084E-2</v>
      </c>
      <c r="I7" s="6" t="s">
        <v>158</v>
      </c>
    </row>
    <row r="8" spans="1:9" x14ac:dyDescent="0.45">
      <c r="A8" s="3" t="s">
        <v>34</v>
      </c>
      <c r="B8" s="1">
        <v>5200</v>
      </c>
      <c r="C8" s="1">
        <v>5100</v>
      </c>
      <c r="E8" s="2">
        <v>6.2875590970097817E-2</v>
      </c>
      <c r="F8" s="2">
        <v>6.2370062370062374E-2</v>
      </c>
      <c r="I8" s="6" t="s">
        <v>159</v>
      </c>
    </row>
    <row r="9" spans="1:9" x14ac:dyDescent="0.45">
      <c r="A9" s="3" t="s">
        <v>32</v>
      </c>
      <c r="B9" s="1">
        <v>5190</v>
      </c>
      <c r="C9" s="1">
        <v>4920</v>
      </c>
      <c r="E9" s="2">
        <v>6.2754676372078405E-2</v>
      </c>
      <c r="F9" s="2">
        <v>6.016876605111899E-2</v>
      </c>
      <c r="I9" s="6" t="s">
        <v>161</v>
      </c>
    </row>
    <row r="10" spans="1:9" x14ac:dyDescent="0.45">
      <c r="A10" s="3" t="s">
        <v>19</v>
      </c>
      <c r="B10" s="1">
        <v>5080</v>
      </c>
      <c r="C10" s="1">
        <v>4850</v>
      </c>
      <c r="E10" s="2">
        <v>6.1424615793864795E-2</v>
      </c>
      <c r="F10" s="2">
        <v>5.9312706371529904E-2</v>
      </c>
      <c r="I10" s="6" t="s">
        <v>162</v>
      </c>
    </row>
    <row r="11" spans="1:9" x14ac:dyDescent="0.45">
      <c r="A11" s="3" t="s">
        <v>35</v>
      </c>
      <c r="B11" s="1">
        <v>3130</v>
      </c>
      <c r="C11" s="1">
        <v>3310</v>
      </c>
      <c r="E11" s="2">
        <v>3.7846269180078114E-2</v>
      </c>
      <c r="F11" s="2">
        <v>4.0479393420569894E-2</v>
      </c>
      <c r="I11" s="6" t="s">
        <v>163</v>
      </c>
    </row>
    <row r="12" spans="1:9" x14ac:dyDescent="0.45">
      <c r="A12" s="3" t="s">
        <v>11</v>
      </c>
      <c r="B12" s="1">
        <v>3250</v>
      </c>
      <c r="C12" s="1">
        <v>3250</v>
      </c>
      <c r="E12" s="2">
        <v>3.9297244356311135E-2</v>
      </c>
      <c r="F12" s="2">
        <v>3.9745627980922099E-2</v>
      </c>
      <c r="I12" s="6" t="s">
        <v>164</v>
      </c>
    </row>
    <row r="13" spans="1:9" x14ac:dyDescent="0.45">
      <c r="A13" s="3" t="s">
        <v>15</v>
      </c>
      <c r="B13" s="1">
        <v>3230</v>
      </c>
      <c r="C13" s="1">
        <v>3100</v>
      </c>
      <c r="E13" s="2">
        <v>3.9055415160272298E-2</v>
      </c>
      <c r="F13" s="2">
        <v>3.7911214381802616E-2</v>
      </c>
      <c r="I13" s="6" t="s">
        <v>165</v>
      </c>
    </row>
    <row r="14" spans="1:9" x14ac:dyDescent="0.45">
      <c r="A14" s="3" t="s">
        <v>22</v>
      </c>
      <c r="B14" s="1">
        <v>2930</v>
      </c>
      <c r="C14" s="1">
        <v>3000</v>
      </c>
      <c r="E14" s="2">
        <v>3.5427977219689731E-2</v>
      </c>
      <c r="F14" s="2">
        <v>3.6688271982389629E-2</v>
      </c>
      <c r="I14" s="6" t="s">
        <v>166</v>
      </c>
    </row>
    <row r="15" spans="1:9" x14ac:dyDescent="0.45">
      <c r="A15" s="3" t="s">
        <v>36</v>
      </c>
      <c r="B15" s="1">
        <v>2240</v>
      </c>
      <c r="C15" s="1">
        <v>2000</v>
      </c>
      <c r="E15" s="2">
        <v>2.708486995634983E-2</v>
      </c>
      <c r="F15" s="2">
        <v>2.4458847988259754E-2</v>
      </c>
      <c r="I15" s="6" t="s">
        <v>167</v>
      </c>
    </row>
    <row r="16" spans="1:9" x14ac:dyDescent="0.45">
      <c r="A16" s="3" t="s">
        <v>8</v>
      </c>
      <c r="B16" s="1">
        <v>1890</v>
      </c>
      <c r="C16" s="1">
        <v>1850</v>
      </c>
      <c r="E16" s="2">
        <v>2.2852859025670171E-2</v>
      </c>
      <c r="F16" s="2">
        <v>2.2624434389140271E-2</v>
      </c>
      <c r="I16" s="6" t="s">
        <v>168</v>
      </c>
    </row>
    <row r="17" spans="1:9" x14ac:dyDescent="0.45">
      <c r="A17" s="3" t="s">
        <v>3</v>
      </c>
      <c r="B17" s="1">
        <v>1300</v>
      </c>
      <c r="C17" s="1">
        <v>1340</v>
      </c>
      <c r="E17" s="2">
        <v>1.5718897742524454E-2</v>
      </c>
      <c r="F17" s="2">
        <v>1.6387428152134034E-2</v>
      </c>
      <c r="I17" s="6" t="s">
        <v>169</v>
      </c>
    </row>
    <row r="18" spans="1:9" x14ac:dyDescent="0.45">
      <c r="A18" s="3" t="s">
        <v>5</v>
      </c>
      <c r="B18" s="1">
        <v>1220</v>
      </c>
      <c r="C18" s="1">
        <v>1210</v>
      </c>
      <c r="E18" s="2">
        <v>1.4751580958369103E-2</v>
      </c>
      <c r="F18" s="2">
        <v>1.479760303289715E-2</v>
      </c>
      <c r="I18" s="6" t="s">
        <v>170</v>
      </c>
    </row>
    <row r="19" spans="1:9" x14ac:dyDescent="0.45">
      <c r="A19" s="3" t="s">
        <v>17</v>
      </c>
      <c r="B19">
        <v>920</v>
      </c>
      <c r="C19">
        <v>920</v>
      </c>
      <c r="E19" s="2">
        <v>1.1124143017786537E-2</v>
      </c>
      <c r="F19" s="2">
        <v>1.1251070074599486E-2</v>
      </c>
      <c r="I19" s="6" t="s">
        <v>171</v>
      </c>
    </row>
    <row r="20" spans="1:9" x14ac:dyDescent="0.45">
      <c r="A20" s="3" t="s">
        <v>14</v>
      </c>
      <c r="B20">
        <v>840</v>
      </c>
      <c r="C20">
        <v>870</v>
      </c>
      <c r="E20" s="2">
        <v>1.0156826233631186E-2</v>
      </c>
      <c r="F20" s="2">
        <v>1.0639598874892993E-2</v>
      </c>
      <c r="I20" s="6" t="s">
        <v>172</v>
      </c>
    </row>
    <row r="21" spans="1:9" x14ac:dyDescent="0.45">
      <c r="A21" t="s">
        <v>20</v>
      </c>
      <c r="B21">
        <v>710</v>
      </c>
      <c r="C21">
        <v>730</v>
      </c>
      <c r="E21" s="2">
        <v>8.5849364593787413E-3</v>
      </c>
      <c r="F21" s="2">
        <v>8.9274795157148097E-3</v>
      </c>
    </row>
    <row r="22" spans="1:9" x14ac:dyDescent="0.45">
      <c r="A22" t="s">
        <v>1</v>
      </c>
      <c r="B22">
        <v>595</v>
      </c>
      <c r="C22">
        <v>640</v>
      </c>
      <c r="E22" s="2">
        <v>7.1944185821554239E-3</v>
      </c>
      <c r="F22" s="2">
        <v>7.8268313562431212E-3</v>
      </c>
    </row>
    <row r="23" spans="1:9" x14ac:dyDescent="0.45">
      <c r="A23" t="s">
        <v>13</v>
      </c>
      <c r="B23">
        <v>485</v>
      </c>
      <c r="C23">
        <v>630</v>
      </c>
      <c r="E23" s="2">
        <v>5.8643580039418157E-3</v>
      </c>
      <c r="F23" s="2">
        <v>7.7045371163018224E-3</v>
      </c>
    </row>
    <row r="24" spans="1:9" x14ac:dyDescent="0.45">
      <c r="A24" t="s">
        <v>10</v>
      </c>
      <c r="B24">
        <v>500</v>
      </c>
      <c r="C24">
        <v>470</v>
      </c>
      <c r="E24" s="2">
        <v>6.0457299009709442E-3</v>
      </c>
      <c r="F24" s="2">
        <v>5.7478292772410421E-3</v>
      </c>
    </row>
    <row r="25" spans="1:9" x14ac:dyDescent="0.45">
      <c r="A25" t="s">
        <v>23</v>
      </c>
      <c r="B25">
        <v>407</v>
      </c>
      <c r="C25">
        <v>430</v>
      </c>
      <c r="E25" s="2">
        <v>4.9212241393903483E-3</v>
      </c>
      <c r="F25" s="2">
        <v>5.2586523174758468E-3</v>
      </c>
    </row>
    <row r="26" spans="1:9" x14ac:dyDescent="0.45">
      <c r="A26" t="s">
        <v>6</v>
      </c>
      <c r="B26">
        <v>490</v>
      </c>
      <c r="C26">
        <v>420</v>
      </c>
      <c r="E26" s="2">
        <v>5.9248153029515249E-3</v>
      </c>
      <c r="F26" s="2">
        <v>5.1363580775345479E-3</v>
      </c>
    </row>
    <row r="27" spans="1:9" x14ac:dyDescent="0.45">
      <c r="A27" t="s">
        <v>7</v>
      </c>
      <c r="B27">
        <v>420</v>
      </c>
      <c r="C27">
        <v>410</v>
      </c>
      <c r="E27" s="2">
        <v>5.0784131168155932E-3</v>
      </c>
      <c r="F27" s="2">
        <v>5.0140638375932491E-3</v>
      </c>
    </row>
    <row r="28" spans="1:9" x14ac:dyDescent="0.45">
      <c r="A28" t="s">
        <v>37</v>
      </c>
      <c r="B28">
        <v>340</v>
      </c>
      <c r="C28">
        <v>330</v>
      </c>
      <c r="E28" s="2">
        <v>4.1110963326602421E-3</v>
      </c>
      <c r="F28" s="2">
        <v>4.0357099180628594E-3</v>
      </c>
    </row>
    <row r="29" spans="1:9" x14ac:dyDescent="0.45">
      <c r="A29" t="s">
        <v>18</v>
      </c>
      <c r="B29">
        <v>325</v>
      </c>
      <c r="C29">
        <v>310</v>
      </c>
      <c r="E29" s="2">
        <v>3.9297244356311135E-3</v>
      </c>
      <c r="F29" s="2">
        <v>3.7911214381802618E-3</v>
      </c>
    </row>
    <row r="30" spans="1:9" x14ac:dyDescent="0.45">
      <c r="A30" t="s">
        <v>29</v>
      </c>
      <c r="B30">
        <v>245</v>
      </c>
      <c r="C30">
        <v>305</v>
      </c>
      <c r="E30" s="2">
        <v>2.9624076514757625E-3</v>
      </c>
      <c r="F30" s="2">
        <v>3.7299743182096124E-3</v>
      </c>
    </row>
    <row r="31" spans="1:9" x14ac:dyDescent="0.45">
      <c r="A31" t="s">
        <v>16</v>
      </c>
      <c r="B31">
        <v>305</v>
      </c>
      <c r="C31">
        <v>270</v>
      </c>
      <c r="E31" s="2">
        <v>3.6878952395922758E-3</v>
      </c>
      <c r="F31" s="2">
        <v>3.3019444784150665E-3</v>
      </c>
    </row>
    <row r="32" spans="1:9" x14ac:dyDescent="0.45">
      <c r="A32" t="s">
        <v>0</v>
      </c>
      <c r="B32">
        <v>235</v>
      </c>
      <c r="C32">
        <v>235</v>
      </c>
      <c r="E32" s="2">
        <v>2.8414930534563436E-3</v>
      </c>
      <c r="F32" s="2">
        <v>2.873914638620521E-3</v>
      </c>
    </row>
    <row r="33" spans="1:6" x14ac:dyDescent="0.45">
      <c r="A33" t="s">
        <v>4</v>
      </c>
      <c r="B33">
        <v>171</v>
      </c>
      <c r="C33">
        <v>140</v>
      </c>
      <c r="E33" s="2">
        <v>2.0676396261320629E-3</v>
      </c>
      <c r="F33" s="2">
        <v>1.7121193591781826E-3</v>
      </c>
    </row>
    <row r="34" spans="1:6" x14ac:dyDescent="0.45">
      <c r="A34" t="s">
        <v>30</v>
      </c>
      <c r="B34">
        <v>115</v>
      </c>
      <c r="C34">
        <v>125</v>
      </c>
      <c r="E34" s="2">
        <v>1.3905178772233172E-3</v>
      </c>
      <c r="F34" s="2">
        <v>1.5286779992662346E-3</v>
      </c>
    </row>
    <row r="35" spans="1:6" x14ac:dyDescent="0.45">
      <c r="A35" t="s">
        <v>21</v>
      </c>
      <c r="B35">
        <v>80</v>
      </c>
      <c r="C35">
        <v>80</v>
      </c>
      <c r="E35" s="2">
        <v>9.6731678415535108E-4</v>
      </c>
      <c r="F35" s="2">
        <v>9.7835391953039015E-4</v>
      </c>
    </row>
    <row r="36" spans="1:6" x14ac:dyDescent="0.45">
      <c r="A36" t="s">
        <v>2</v>
      </c>
      <c r="B36">
        <v>80</v>
      </c>
      <c r="C36">
        <v>75</v>
      </c>
      <c r="E36" s="2">
        <v>9.6731678415535108E-4</v>
      </c>
      <c r="F36" s="2">
        <v>9.1720679955974074E-4</v>
      </c>
    </row>
  </sheetData>
  <sortState xmlns:xlrd2="http://schemas.microsoft.com/office/spreadsheetml/2017/richdata2" ref="A2:F36">
    <sortCondition descending="1" ref="C2:C36"/>
  </sortState>
  <hyperlinks>
    <hyperlink ref="I4" r:id="rId1" xr:uid="{7B932074-953C-4B48-A9F9-29300FABD5C3}"/>
    <hyperlink ref="I5" r:id="rId2" xr:uid="{CA2E291B-8608-463F-A55D-402DE71E560E}"/>
    <hyperlink ref="I6" r:id="rId3" xr:uid="{3A2B77CD-0868-47F6-838B-BC72EE1C2B4B}"/>
    <hyperlink ref="I7" r:id="rId4" xr:uid="{F1ADFCD2-63BC-41E3-BF2C-6691CF4EA832}"/>
    <hyperlink ref="I8" r:id="rId5" xr:uid="{2F14D2F3-7281-40F1-830B-B033D527CBE7}"/>
    <hyperlink ref="I9" r:id="rId6" xr:uid="{C4193CD1-BF48-44DD-BF50-B85B02917789}"/>
    <hyperlink ref="I10" r:id="rId7" xr:uid="{088A42D2-C622-4287-A955-D981D457F3BB}"/>
    <hyperlink ref="I11" r:id="rId8" xr:uid="{DB7BEFC6-E02D-4B38-BF39-AB746EE516E8}"/>
    <hyperlink ref="I12" r:id="rId9" xr:uid="{47254A8D-C44A-4481-8538-22D279B92034}"/>
    <hyperlink ref="I13" r:id="rId10" xr:uid="{637E1F6F-F54B-4778-9D1A-EBF5273E8967}"/>
    <hyperlink ref="I14" r:id="rId11" xr:uid="{AEE957DB-B5E1-43E5-B855-508C6CC804C2}"/>
    <hyperlink ref="I15" r:id="rId12" xr:uid="{7E8C657A-BA2D-407F-97B3-F5C4735D7472}"/>
    <hyperlink ref="I16" r:id="rId13" xr:uid="{A73B94DC-DFDD-4D84-BD34-4917EC9CF8E0}"/>
    <hyperlink ref="I17" r:id="rId14" xr:uid="{DACF6334-8E7C-49D6-B000-134DC27F2AF5}"/>
    <hyperlink ref="I18" r:id="rId15" xr:uid="{8E00E231-EC31-4D2E-ABBD-730E78876165}"/>
    <hyperlink ref="I19" r:id="rId16" xr:uid="{139B4458-F569-445B-A83A-40DE2DF7CE87}"/>
    <hyperlink ref="I20" r:id="rId17" xr:uid="{78A2FA8B-3F5F-4F1E-840C-CD33F40ECA79}"/>
  </hyperlinks>
  <pageMargins left="0.7" right="0.7" top="0.75" bottom="0.75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E9894-538D-4B5A-95F1-658C97AD3920}">
  <dimension ref="A1:F115"/>
  <sheetViews>
    <sheetView workbookViewId="0">
      <selection activeCell="G19" sqref="G19"/>
    </sheetView>
  </sheetViews>
  <sheetFormatPr defaultRowHeight="14.25" x14ac:dyDescent="0.45"/>
  <sheetData>
    <row r="1" spans="1:6" x14ac:dyDescent="0.45">
      <c r="B1" t="s">
        <v>152</v>
      </c>
      <c r="C1" t="s">
        <v>150</v>
      </c>
      <c r="D1" t="s">
        <v>151</v>
      </c>
      <c r="E1" t="s">
        <v>150</v>
      </c>
      <c r="F1" t="s">
        <v>151</v>
      </c>
    </row>
    <row r="2" spans="1:6" x14ac:dyDescent="0.45">
      <c r="C2" s="1">
        <f>SUM(C3:C115)</f>
        <v>1133682</v>
      </c>
      <c r="D2" s="1">
        <f>SUM(D3:D115)-D4</f>
        <v>879682</v>
      </c>
    </row>
    <row r="3" spans="1:6" x14ac:dyDescent="0.45">
      <c r="A3">
        <v>1</v>
      </c>
      <c r="B3" t="s">
        <v>24</v>
      </c>
      <c r="C3" s="1">
        <v>381780</v>
      </c>
      <c r="D3" s="1">
        <v>381780</v>
      </c>
      <c r="E3" s="2">
        <f>C3/C$2</f>
        <v>0.33676110231969814</v>
      </c>
      <c r="F3" s="2">
        <f>D3/D$2</f>
        <v>0.43399774009244252</v>
      </c>
    </row>
    <row r="4" spans="1:6" x14ac:dyDescent="0.45">
      <c r="A4">
        <v>2</v>
      </c>
      <c r="B4" t="s">
        <v>38</v>
      </c>
      <c r="C4" s="1">
        <v>254000</v>
      </c>
      <c r="D4" s="1">
        <v>254000</v>
      </c>
      <c r="E4" s="2">
        <f t="shared" ref="E4:E35" si="0">C4/C$2</f>
        <v>0.2240487191293502</v>
      </c>
      <c r="F4" s="2">
        <v>0</v>
      </c>
    </row>
    <row r="5" spans="1:6" x14ac:dyDescent="0.45">
      <c r="A5">
        <v>3</v>
      </c>
      <c r="B5" t="s">
        <v>39</v>
      </c>
      <c r="C5" s="1">
        <v>101000</v>
      </c>
      <c r="D5" s="1">
        <v>101000</v>
      </c>
      <c r="E5" s="2">
        <f t="shared" si="0"/>
        <v>8.9090238708914846E-2</v>
      </c>
      <c r="F5" s="2">
        <f t="shared" ref="F5:F36" si="1">D5/D$2</f>
        <v>0.11481421695567262</v>
      </c>
    </row>
    <row r="6" spans="1:6" x14ac:dyDescent="0.45">
      <c r="A6">
        <v>4</v>
      </c>
      <c r="B6" t="s">
        <v>40</v>
      </c>
      <c r="C6" s="1">
        <v>64200</v>
      </c>
      <c r="D6" s="1">
        <v>64200</v>
      </c>
      <c r="E6" s="2">
        <f t="shared" si="0"/>
        <v>5.6629636882300327E-2</v>
      </c>
      <c r="F6" s="2">
        <f t="shared" si="1"/>
        <v>7.2980918104496847E-2</v>
      </c>
    </row>
    <row r="7" spans="1:6" x14ac:dyDescent="0.45">
      <c r="A7">
        <v>5</v>
      </c>
      <c r="B7" t="s">
        <v>41</v>
      </c>
      <c r="C7" s="1">
        <v>49000</v>
      </c>
      <c r="D7" s="1">
        <v>49000</v>
      </c>
      <c r="E7" s="2">
        <f t="shared" si="0"/>
        <v>4.3221996997394332E-2</v>
      </c>
      <c r="F7" s="2">
        <f t="shared" si="1"/>
        <v>5.5701946839880778E-2</v>
      </c>
    </row>
    <row r="8" spans="1:6" x14ac:dyDescent="0.45">
      <c r="A8">
        <v>6</v>
      </c>
      <c r="B8" t="s">
        <v>42</v>
      </c>
      <c r="C8" s="1">
        <v>33000</v>
      </c>
      <c r="D8" s="1">
        <v>33000</v>
      </c>
      <c r="E8" s="2">
        <f t="shared" si="0"/>
        <v>2.910869185538802E-2</v>
      </c>
      <c r="F8" s="2">
        <f t="shared" si="1"/>
        <v>3.7513556035021746E-2</v>
      </c>
    </row>
    <row r="9" spans="1:6" x14ac:dyDescent="0.45">
      <c r="A9">
        <v>7</v>
      </c>
      <c r="B9" t="s">
        <v>43</v>
      </c>
      <c r="C9" s="1">
        <v>29000</v>
      </c>
      <c r="D9" s="1">
        <v>29000</v>
      </c>
      <c r="E9" s="2">
        <f t="shared" si="0"/>
        <v>2.5580365569886441E-2</v>
      </c>
      <c r="F9" s="2">
        <f t="shared" si="1"/>
        <v>3.2966458333806986E-2</v>
      </c>
    </row>
    <row r="10" spans="1:6" x14ac:dyDescent="0.45">
      <c r="A10">
        <v>8</v>
      </c>
      <c r="B10" t="s">
        <v>44</v>
      </c>
      <c r="C10" s="1">
        <v>27000</v>
      </c>
      <c r="D10" s="1">
        <v>27000</v>
      </c>
      <c r="E10" s="2">
        <f t="shared" si="0"/>
        <v>2.3816202427135651E-2</v>
      </c>
      <c r="F10" s="2">
        <f t="shared" si="1"/>
        <v>3.069290948319961E-2</v>
      </c>
    </row>
    <row r="11" spans="1:6" x14ac:dyDescent="0.45">
      <c r="A11">
        <v>9</v>
      </c>
      <c r="B11" t="s">
        <v>45</v>
      </c>
      <c r="C11" s="1">
        <v>15400</v>
      </c>
      <c r="D11" s="1">
        <v>15400</v>
      </c>
      <c r="E11" s="2">
        <f t="shared" si="0"/>
        <v>1.3584056199181075E-2</v>
      </c>
      <c r="F11" s="2">
        <f t="shared" si="1"/>
        <v>1.7506326149676815E-2</v>
      </c>
    </row>
    <row r="12" spans="1:6" x14ac:dyDescent="0.45">
      <c r="A12">
        <v>10</v>
      </c>
      <c r="B12" t="s">
        <v>46</v>
      </c>
      <c r="C12" s="1">
        <v>14000</v>
      </c>
      <c r="D12" s="1">
        <v>14000</v>
      </c>
      <c r="E12" s="2">
        <f t="shared" si="0"/>
        <v>1.2349141999255523E-2</v>
      </c>
      <c r="F12" s="2">
        <f t="shared" si="1"/>
        <v>1.5914841954251649E-2</v>
      </c>
    </row>
    <row r="13" spans="1:6" x14ac:dyDescent="0.45">
      <c r="A13">
        <v>11</v>
      </c>
      <c r="B13" t="s">
        <v>47</v>
      </c>
      <c r="C13" s="1">
        <v>13300</v>
      </c>
      <c r="D13" s="1">
        <v>13300</v>
      </c>
      <c r="E13" s="2">
        <f t="shared" si="0"/>
        <v>1.1731684899292747E-2</v>
      </c>
      <c r="F13" s="2">
        <f t="shared" si="1"/>
        <v>1.5119099856539068E-2</v>
      </c>
    </row>
    <row r="14" spans="1:6" x14ac:dyDescent="0.45">
      <c r="A14">
        <v>12</v>
      </c>
      <c r="B14" t="s">
        <v>48</v>
      </c>
      <c r="C14" s="1">
        <v>13000</v>
      </c>
      <c r="D14" s="1">
        <v>13000</v>
      </c>
      <c r="E14" s="2">
        <f t="shared" si="0"/>
        <v>1.1467060427880128E-2</v>
      </c>
      <c r="F14" s="2">
        <f t="shared" si="1"/>
        <v>1.4778067528947961E-2</v>
      </c>
    </row>
    <row r="15" spans="1:6" x14ac:dyDescent="0.45">
      <c r="A15">
        <v>13</v>
      </c>
      <c r="B15" t="s">
        <v>49</v>
      </c>
      <c r="C15" s="1">
        <v>11000</v>
      </c>
      <c r="D15" s="1">
        <v>11000</v>
      </c>
      <c r="E15" s="2">
        <f t="shared" si="0"/>
        <v>9.7028972851293388E-3</v>
      </c>
      <c r="F15" s="2">
        <f t="shared" si="1"/>
        <v>1.2504518678340583E-2</v>
      </c>
    </row>
    <row r="16" spans="1:6" x14ac:dyDescent="0.45">
      <c r="A16">
        <v>14</v>
      </c>
      <c r="B16" t="s">
        <v>50</v>
      </c>
      <c r="C16" s="1">
        <v>8100</v>
      </c>
      <c r="D16" s="1">
        <v>8100</v>
      </c>
      <c r="E16" s="2">
        <f t="shared" si="0"/>
        <v>7.1448607281406956E-3</v>
      </c>
      <c r="F16" s="2">
        <f t="shared" si="1"/>
        <v>9.2078728449598839E-3</v>
      </c>
    </row>
    <row r="17" spans="1:6" x14ac:dyDescent="0.45">
      <c r="A17">
        <v>15</v>
      </c>
      <c r="B17" t="s">
        <v>51</v>
      </c>
      <c r="C17" s="1">
        <v>8000</v>
      </c>
      <c r="D17" s="1">
        <v>8000</v>
      </c>
      <c r="E17" s="2">
        <f t="shared" si="0"/>
        <v>7.0566525710031563E-3</v>
      </c>
      <c r="F17" s="2">
        <f t="shared" si="1"/>
        <v>9.0941954024295144E-3</v>
      </c>
    </row>
    <row r="18" spans="1:6" x14ac:dyDescent="0.45">
      <c r="A18">
        <v>16</v>
      </c>
      <c r="B18" t="s">
        <v>52</v>
      </c>
      <c r="C18" s="1">
        <v>7200</v>
      </c>
      <c r="D18" s="1">
        <v>7200</v>
      </c>
      <c r="E18" s="2">
        <f t="shared" si="0"/>
        <v>6.3509873139028401E-3</v>
      </c>
      <c r="F18" s="2">
        <f t="shared" si="1"/>
        <v>8.1847758621865635E-3</v>
      </c>
    </row>
    <row r="19" spans="1:6" x14ac:dyDescent="0.45">
      <c r="A19">
        <v>17</v>
      </c>
      <c r="B19" t="s">
        <v>53</v>
      </c>
      <c r="C19" s="1">
        <v>6450</v>
      </c>
      <c r="D19" s="1">
        <v>6450</v>
      </c>
      <c r="E19" s="2">
        <f t="shared" si="0"/>
        <v>5.6894261353712949E-3</v>
      </c>
      <c r="F19" s="2">
        <f t="shared" si="1"/>
        <v>7.3321950432087956E-3</v>
      </c>
    </row>
    <row r="20" spans="1:6" x14ac:dyDescent="0.45">
      <c r="A20">
        <v>18</v>
      </c>
      <c r="B20" t="s">
        <v>54</v>
      </c>
      <c r="C20" s="1">
        <v>6100</v>
      </c>
      <c r="D20" s="1">
        <v>6100</v>
      </c>
      <c r="E20" s="2">
        <f t="shared" si="0"/>
        <v>5.3806975853899069E-3</v>
      </c>
      <c r="F20" s="2">
        <f t="shared" si="1"/>
        <v>6.9343239943525049E-3</v>
      </c>
    </row>
    <row r="21" spans="1:6" x14ac:dyDescent="0.45">
      <c r="A21">
        <v>19</v>
      </c>
      <c r="B21" t="s">
        <v>55</v>
      </c>
      <c r="C21" s="1">
        <v>5500</v>
      </c>
      <c r="D21" s="1">
        <v>5500</v>
      </c>
      <c r="E21" s="2">
        <f t="shared" si="0"/>
        <v>4.8514486425646694E-3</v>
      </c>
      <c r="F21" s="2">
        <f t="shared" si="1"/>
        <v>6.2522593391702913E-3</v>
      </c>
    </row>
    <row r="22" spans="1:6" x14ac:dyDescent="0.45">
      <c r="A22">
        <v>20</v>
      </c>
      <c r="B22" t="s">
        <v>56</v>
      </c>
      <c r="C22" s="1">
        <v>5500</v>
      </c>
      <c r="D22" s="1">
        <v>5500</v>
      </c>
      <c r="E22" s="2">
        <f t="shared" si="0"/>
        <v>4.8514486425646694E-3</v>
      </c>
      <c r="F22" s="2">
        <f t="shared" si="1"/>
        <v>6.2522593391702913E-3</v>
      </c>
    </row>
    <row r="23" spans="1:6" x14ac:dyDescent="0.45">
      <c r="A23">
        <v>21</v>
      </c>
      <c r="B23" t="s">
        <v>57</v>
      </c>
      <c r="C23" s="1">
        <v>5400</v>
      </c>
      <c r="D23" s="1">
        <v>5400</v>
      </c>
      <c r="E23" s="2">
        <f t="shared" si="0"/>
        <v>4.7632404854271301E-3</v>
      </c>
      <c r="F23" s="2">
        <f t="shared" si="1"/>
        <v>6.1385818966399218E-3</v>
      </c>
    </row>
    <row r="24" spans="1:6" x14ac:dyDescent="0.45">
      <c r="A24">
        <v>22</v>
      </c>
      <c r="B24" t="s">
        <v>58</v>
      </c>
      <c r="C24" s="1">
        <v>4850</v>
      </c>
      <c r="D24" s="1">
        <v>4850</v>
      </c>
      <c r="E24" s="2">
        <f t="shared" si="0"/>
        <v>4.2780956211706635E-3</v>
      </c>
      <c r="F24" s="2">
        <f t="shared" si="1"/>
        <v>5.5133559627228929E-3</v>
      </c>
    </row>
    <row r="25" spans="1:6" x14ac:dyDescent="0.45">
      <c r="A25">
        <v>23</v>
      </c>
      <c r="B25" t="s">
        <v>59</v>
      </c>
      <c r="C25" s="1">
        <v>4400</v>
      </c>
      <c r="D25" s="1">
        <v>4400</v>
      </c>
      <c r="E25" s="2">
        <f t="shared" si="0"/>
        <v>3.8811589140517358E-3</v>
      </c>
      <c r="F25" s="2">
        <f t="shared" si="1"/>
        <v>5.0018074713362327E-3</v>
      </c>
    </row>
    <row r="26" spans="1:6" x14ac:dyDescent="0.45">
      <c r="A26">
        <v>24</v>
      </c>
      <c r="B26" t="s">
        <v>60</v>
      </c>
      <c r="C26" s="1">
        <v>3500</v>
      </c>
      <c r="D26" s="1">
        <v>3500</v>
      </c>
      <c r="E26" s="2">
        <f t="shared" si="0"/>
        <v>3.0872854998138808E-3</v>
      </c>
      <c r="F26" s="2">
        <f t="shared" si="1"/>
        <v>3.9787104885629122E-3</v>
      </c>
    </row>
    <row r="27" spans="1:6" x14ac:dyDescent="0.45">
      <c r="A27">
        <v>25</v>
      </c>
      <c r="B27" t="s">
        <v>61</v>
      </c>
      <c r="C27" s="1">
        <v>3300</v>
      </c>
      <c r="D27" s="1">
        <v>3300</v>
      </c>
      <c r="E27" s="2">
        <f t="shared" si="0"/>
        <v>2.9108691855388017E-3</v>
      </c>
      <c r="F27" s="2">
        <f t="shared" si="1"/>
        <v>3.7513556035021745E-3</v>
      </c>
    </row>
    <row r="28" spans="1:6" x14ac:dyDescent="0.45">
      <c r="A28">
        <v>26</v>
      </c>
      <c r="B28" t="s">
        <v>62</v>
      </c>
      <c r="C28" s="1">
        <v>3200</v>
      </c>
      <c r="D28" s="1">
        <v>3200</v>
      </c>
      <c r="E28" s="2">
        <f t="shared" si="0"/>
        <v>2.8226610284012624E-3</v>
      </c>
      <c r="F28" s="2">
        <f t="shared" si="1"/>
        <v>3.6376781609718059E-3</v>
      </c>
    </row>
    <row r="29" spans="1:6" x14ac:dyDescent="0.45">
      <c r="A29">
        <v>27</v>
      </c>
      <c r="B29" t="s">
        <v>63</v>
      </c>
      <c r="C29" s="1">
        <v>3000</v>
      </c>
      <c r="D29" s="1">
        <v>3000</v>
      </c>
      <c r="E29" s="2">
        <f t="shared" si="0"/>
        <v>2.6462447141261834E-3</v>
      </c>
      <c r="F29" s="2">
        <f t="shared" si="1"/>
        <v>3.4103232759110677E-3</v>
      </c>
    </row>
    <row r="30" spans="1:6" x14ac:dyDescent="0.45">
      <c r="A30">
        <v>28</v>
      </c>
      <c r="B30" t="s">
        <v>64</v>
      </c>
      <c r="C30" s="1">
        <v>2550</v>
      </c>
      <c r="D30" s="1">
        <v>2550</v>
      </c>
      <c r="E30" s="2">
        <f t="shared" si="0"/>
        <v>2.2493080070072561E-3</v>
      </c>
      <c r="F30" s="2">
        <f t="shared" si="1"/>
        <v>2.8987747845244075E-3</v>
      </c>
    </row>
    <row r="31" spans="1:6" x14ac:dyDescent="0.45">
      <c r="A31">
        <v>29</v>
      </c>
      <c r="B31" t="s">
        <v>65</v>
      </c>
      <c r="C31" s="1">
        <v>2400</v>
      </c>
      <c r="D31" s="1">
        <v>2400</v>
      </c>
      <c r="E31" s="2">
        <f t="shared" si="0"/>
        <v>2.1169957713009467E-3</v>
      </c>
      <c r="F31" s="2">
        <f t="shared" si="1"/>
        <v>2.7282586207288545E-3</v>
      </c>
    </row>
    <row r="32" spans="1:6" x14ac:dyDescent="0.45">
      <c r="A32">
        <v>30</v>
      </c>
      <c r="B32" t="s">
        <v>66</v>
      </c>
      <c r="C32" s="1">
        <v>2400</v>
      </c>
      <c r="D32" s="1">
        <v>2400</v>
      </c>
      <c r="E32" s="2">
        <f t="shared" si="0"/>
        <v>2.1169957713009467E-3</v>
      </c>
      <c r="F32" s="2">
        <f t="shared" si="1"/>
        <v>2.7282586207288545E-3</v>
      </c>
    </row>
    <row r="33" spans="1:6" x14ac:dyDescent="0.45">
      <c r="A33">
        <v>31</v>
      </c>
      <c r="B33" t="s">
        <v>67</v>
      </c>
      <c r="C33" s="1">
        <v>2350</v>
      </c>
      <c r="D33" s="1">
        <v>2350</v>
      </c>
      <c r="E33" s="2">
        <f t="shared" si="0"/>
        <v>2.0728916927321771E-3</v>
      </c>
      <c r="F33" s="2">
        <f t="shared" si="1"/>
        <v>2.6714198994636697E-3</v>
      </c>
    </row>
    <row r="34" spans="1:6" x14ac:dyDescent="0.45">
      <c r="A34">
        <v>32</v>
      </c>
      <c r="B34" t="s">
        <v>68</v>
      </c>
      <c r="C34" s="1">
        <v>2250</v>
      </c>
      <c r="D34" s="1">
        <v>2250</v>
      </c>
      <c r="E34" s="2">
        <f t="shared" si="0"/>
        <v>1.9846835355946378E-3</v>
      </c>
      <c r="F34" s="2">
        <f t="shared" si="1"/>
        <v>2.5577424569333011E-3</v>
      </c>
    </row>
    <row r="35" spans="1:6" x14ac:dyDescent="0.45">
      <c r="A35">
        <v>33</v>
      </c>
      <c r="B35" t="s">
        <v>69</v>
      </c>
      <c r="C35" s="1">
        <v>2200</v>
      </c>
      <c r="D35" s="1">
        <v>2200</v>
      </c>
      <c r="E35" s="2">
        <f t="shared" si="0"/>
        <v>1.9405794570258679E-3</v>
      </c>
      <c r="F35" s="2">
        <f t="shared" si="1"/>
        <v>2.5009037356681163E-3</v>
      </c>
    </row>
    <row r="36" spans="1:6" x14ac:dyDescent="0.45">
      <c r="A36">
        <v>34</v>
      </c>
      <c r="B36" t="s">
        <v>70</v>
      </c>
      <c r="C36" s="1">
        <v>1900</v>
      </c>
      <c r="D36" s="1">
        <v>1900</v>
      </c>
      <c r="E36" s="2">
        <f t="shared" ref="E36:E67" si="2">C36/C$2</f>
        <v>1.6759549856132496E-3</v>
      </c>
      <c r="F36" s="2">
        <f t="shared" si="1"/>
        <v>2.1598714080770095E-3</v>
      </c>
    </row>
    <row r="37" spans="1:6" x14ac:dyDescent="0.45">
      <c r="A37">
        <v>35</v>
      </c>
      <c r="B37" t="s">
        <v>71</v>
      </c>
      <c r="C37" s="1">
        <v>1800</v>
      </c>
      <c r="D37" s="1">
        <v>1800</v>
      </c>
      <c r="E37" s="2">
        <f t="shared" si="2"/>
        <v>1.58774682847571E-3</v>
      </c>
      <c r="F37" s="2">
        <f t="shared" ref="F37:F68" si="3">D37/D$2</f>
        <v>2.0461939655466409E-3</v>
      </c>
    </row>
    <row r="38" spans="1:6" x14ac:dyDescent="0.45">
      <c r="A38">
        <v>36</v>
      </c>
      <c r="B38" t="s">
        <v>72</v>
      </c>
      <c r="C38" s="1">
        <v>1800</v>
      </c>
      <c r="D38" s="1">
        <v>1800</v>
      </c>
      <c r="E38" s="2">
        <f t="shared" si="2"/>
        <v>1.58774682847571E-3</v>
      </c>
      <c r="F38" s="2">
        <f t="shared" si="3"/>
        <v>2.0461939655466409E-3</v>
      </c>
    </row>
    <row r="39" spans="1:6" x14ac:dyDescent="0.45">
      <c r="A39">
        <v>37</v>
      </c>
      <c r="B39" t="s">
        <v>73</v>
      </c>
      <c r="C39" s="1">
        <v>1700</v>
      </c>
      <c r="D39" s="1">
        <v>1700</v>
      </c>
      <c r="E39" s="2">
        <f t="shared" si="2"/>
        <v>1.4995386713381707E-3</v>
      </c>
      <c r="F39" s="2">
        <f t="shared" si="3"/>
        <v>1.9325165230162718E-3</v>
      </c>
    </row>
    <row r="40" spans="1:6" x14ac:dyDescent="0.45">
      <c r="A40">
        <v>38</v>
      </c>
      <c r="B40" t="s">
        <v>74</v>
      </c>
      <c r="C40" s="1">
        <v>1680</v>
      </c>
      <c r="D40" s="1">
        <v>1680</v>
      </c>
      <c r="E40" s="2">
        <f t="shared" si="2"/>
        <v>1.4818970399106627E-3</v>
      </c>
      <c r="F40" s="2">
        <f t="shared" si="3"/>
        <v>1.909781034510198E-3</v>
      </c>
    </row>
    <row r="41" spans="1:6" x14ac:dyDescent="0.45">
      <c r="A41">
        <v>39</v>
      </c>
      <c r="B41" t="s">
        <v>75</v>
      </c>
      <c r="C41" s="1">
        <v>1600</v>
      </c>
      <c r="D41" s="1">
        <v>1600</v>
      </c>
      <c r="E41" s="2">
        <f t="shared" si="2"/>
        <v>1.4113305142006312E-3</v>
      </c>
      <c r="F41" s="2">
        <f t="shared" si="3"/>
        <v>1.8188390804859029E-3</v>
      </c>
    </row>
    <row r="42" spans="1:6" x14ac:dyDescent="0.45">
      <c r="A42">
        <v>40</v>
      </c>
      <c r="B42" t="s">
        <v>76</v>
      </c>
      <c r="C42" s="1">
        <v>1600</v>
      </c>
      <c r="D42" s="1">
        <v>1600</v>
      </c>
      <c r="E42" s="2">
        <f t="shared" si="2"/>
        <v>1.4113305142006312E-3</v>
      </c>
      <c r="F42" s="2">
        <f t="shared" si="3"/>
        <v>1.8188390804859029E-3</v>
      </c>
    </row>
    <row r="43" spans="1:6" x14ac:dyDescent="0.45">
      <c r="A43">
        <v>41</v>
      </c>
      <c r="B43" t="s">
        <v>77</v>
      </c>
      <c r="C43" s="1">
        <v>1500</v>
      </c>
      <c r="D43" s="1">
        <v>1500</v>
      </c>
      <c r="E43" s="2">
        <f t="shared" si="2"/>
        <v>1.3231223570630917E-3</v>
      </c>
      <c r="F43" s="2">
        <f t="shared" si="3"/>
        <v>1.7051616379555338E-3</v>
      </c>
    </row>
    <row r="44" spans="1:6" x14ac:dyDescent="0.45">
      <c r="A44">
        <v>42</v>
      </c>
      <c r="B44" t="s">
        <v>78</v>
      </c>
      <c r="C44" s="1">
        <v>1500</v>
      </c>
      <c r="D44" s="1">
        <v>1500</v>
      </c>
      <c r="E44" s="2">
        <f t="shared" si="2"/>
        <v>1.3231223570630917E-3</v>
      </c>
      <c r="F44" s="2">
        <f t="shared" si="3"/>
        <v>1.7051616379555338E-3</v>
      </c>
    </row>
    <row r="45" spans="1:6" x14ac:dyDescent="0.45">
      <c r="A45">
        <v>43</v>
      </c>
      <c r="B45" t="s">
        <v>79</v>
      </c>
      <c r="C45" s="1">
        <v>1400</v>
      </c>
      <c r="D45" s="1">
        <v>1400</v>
      </c>
      <c r="E45" s="2">
        <f t="shared" si="2"/>
        <v>1.2349141999255524E-3</v>
      </c>
      <c r="F45" s="2">
        <f t="shared" si="3"/>
        <v>1.591484195425165E-3</v>
      </c>
    </row>
    <row r="46" spans="1:6" x14ac:dyDescent="0.45">
      <c r="A46">
        <v>44</v>
      </c>
      <c r="B46" t="s">
        <v>80</v>
      </c>
      <c r="C46" s="1">
        <v>1400</v>
      </c>
      <c r="D46" s="1">
        <v>1400</v>
      </c>
      <c r="E46" s="2">
        <f t="shared" si="2"/>
        <v>1.2349141999255524E-3</v>
      </c>
      <c r="F46" s="2">
        <f t="shared" si="3"/>
        <v>1.591484195425165E-3</v>
      </c>
    </row>
    <row r="47" spans="1:6" x14ac:dyDescent="0.45">
      <c r="A47">
        <v>45</v>
      </c>
      <c r="B47" t="s">
        <v>81</v>
      </c>
      <c r="C47" s="1">
        <v>1200</v>
      </c>
      <c r="D47" s="1">
        <v>1200</v>
      </c>
      <c r="E47" s="2">
        <f t="shared" si="2"/>
        <v>1.0584978856504734E-3</v>
      </c>
      <c r="F47" s="2">
        <f t="shared" si="3"/>
        <v>1.3641293103644272E-3</v>
      </c>
    </row>
    <row r="48" spans="1:6" x14ac:dyDescent="0.45">
      <c r="A48">
        <v>46</v>
      </c>
      <c r="B48" t="s">
        <v>82</v>
      </c>
      <c r="C48" s="1">
        <v>1060</v>
      </c>
      <c r="D48" s="1">
        <v>1060</v>
      </c>
      <c r="E48" s="2">
        <f t="shared" si="2"/>
        <v>9.350064656579182E-4</v>
      </c>
      <c r="F48" s="2">
        <f t="shared" si="3"/>
        <v>1.2049808908219106E-3</v>
      </c>
    </row>
    <row r="49" spans="1:6" x14ac:dyDescent="0.45">
      <c r="A49">
        <v>47</v>
      </c>
      <c r="B49" t="s">
        <v>83</v>
      </c>
      <c r="C49" s="1">
        <v>1040</v>
      </c>
      <c r="D49" s="1">
        <v>1040</v>
      </c>
      <c r="E49" s="2">
        <f t="shared" si="2"/>
        <v>9.1736483423041028E-4</v>
      </c>
      <c r="F49" s="2">
        <f t="shared" si="3"/>
        <v>1.1822454023158368E-3</v>
      </c>
    </row>
    <row r="50" spans="1:6" x14ac:dyDescent="0.45">
      <c r="A50">
        <v>48</v>
      </c>
      <c r="B50" t="s">
        <v>84</v>
      </c>
      <c r="C50" s="1">
        <v>1025</v>
      </c>
      <c r="D50" s="1">
        <v>1025</v>
      </c>
      <c r="E50" s="2">
        <f t="shared" si="2"/>
        <v>9.0413361065977936E-4</v>
      </c>
      <c r="F50" s="2">
        <f t="shared" si="3"/>
        <v>1.1651937859362815E-3</v>
      </c>
    </row>
    <row r="51" spans="1:6" x14ac:dyDescent="0.45">
      <c r="A51">
        <v>49</v>
      </c>
      <c r="B51" t="s">
        <v>85</v>
      </c>
      <c r="C51" s="1">
        <v>1000</v>
      </c>
      <c r="D51" s="1">
        <v>1000</v>
      </c>
      <c r="E51" s="2">
        <f t="shared" si="2"/>
        <v>8.8208157137539453E-4</v>
      </c>
      <c r="F51" s="2">
        <f t="shared" si="3"/>
        <v>1.1367744253036893E-3</v>
      </c>
    </row>
    <row r="52" spans="1:6" x14ac:dyDescent="0.45">
      <c r="A52">
        <v>50</v>
      </c>
      <c r="B52" t="s">
        <v>86</v>
      </c>
      <c r="C52">
        <v>965</v>
      </c>
      <c r="D52">
        <v>965</v>
      </c>
      <c r="E52" s="2">
        <f t="shared" si="2"/>
        <v>8.5120871637725569E-4</v>
      </c>
      <c r="F52" s="2">
        <f t="shared" si="3"/>
        <v>1.0969873204180601E-3</v>
      </c>
    </row>
    <row r="53" spans="1:6" x14ac:dyDescent="0.45">
      <c r="A53">
        <v>51</v>
      </c>
      <c r="B53" t="s">
        <v>87</v>
      </c>
      <c r="C53">
        <v>900</v>
      </c>
      <c r="D53">
        <v>900</v>
      </c>
      <c r="E53" s="2">
        <f t="shared" si="2"/>
        <v>7.9387341423785502E-4</v>
      </c>
      <c r="F53" s="2">
        <f t="shared" si="3"/>
        <v>1.0230969827733204E-3</v>
      </c>
    </row>
    <row r="54" spans="1:6" x14ac:dyDescent="0.45">
      <c r="A54">
        <v>52</v>
      </c>
      <c r="B54" t="s">
        <v>88</v>
      </c>
      <c r="C54">
        <v>875</v>
      </c>
      <c r="D54">
        <v>875</v>
      </c>
      <c r="E54" s="2">
        <f t="shared" si="2"/>
        <v>7.7182137495347019E-4</v>
      </c>
      <c r="F54" s="2">
        <f t="shared" si="3"/>
        <v>9.9467762214072806E-4</v>
      </c>
    </row>
    <row r="55" spans="1:6" x14ac:dyDescent="0.45">
      <c r="A55">
        <v>53</v>
      </c>
      <c r="B55" t="s">
        <v>89</v>
      </c>
      <c r="C55">
        <v>830</v>
      </c>
      <c r="D55">
        <v>830</v>
      </c>
      <c r="E55" s="2">
        <f t="shared" si="2"/>
        <v>7.3212770424157744E-4</v>
      </c>
      <c r="F55" s="2">
        <f t="shared" si="3"/>
        <v>9.4352277300206212E-4</v>
      </c>
    </row>
    <row r="56" spans="1:6" x14ac:dyDescent="0.45">
      <c r="A56">
        <v>54</v>
      </c>
      <c r="B56" t="s">
        <v>90</v>
      </c>
      <c r="C56">
        <v>800</v>
      </c>
      <c r="D56">
        <v>800</v>
      </c>
      <c r="E56" s="2">
        <f t="shared" si="2"/>
        <v>7.0566525710031561E-4</v>
      </c>
      <c r="F56" s="2">
        <f t="shared" si="3"/>
        <v>9.0941954024295146E-4</v>
      </c>
    </row>
    <row r="57" spans="1:6" x14ac:dyDescent="0.45">
      <c r="A57">
        <v>55</v>
      </c>
      <c r="B57" t="s">
        <v>91</v>
      </c>
      <c r="C57">
        <v>750</v>
      </c>
      <c r="D57">
        <v>750</v>
      </c>
      <c r="E57" s="2">
        <f t="shared" si="2"/>
        <v>6.6156117853154585E-4</v>
      </c>
      <c r="F57" s="2">
        <f t="shared" si="3"/>
        <v>8.5258081897776692E-4</v>
      </c>
    </row>
    <row r="58" spans="1:6" x14ac:dyDescent="0.45">
      <c r="A58">
        <v>56</v>
      </c>
      <c r="B58" t="s">
        <v>92</v>
      </c>
      <c r="C58">
        <v>660</v>
      </c>
      <c r="D58">
        <v>660</v>
      </c>
      <c r="E58" s="2">
        <f t="shared" si="2"/>
        <v>5.8217383710776035E-4</v>
      </c>
      <c r="F58" s="2">
        <f t="shared" si="3"/>
        <v>7.5027112070043494E-4</v>
      </c>
    </row>
    <row r="59" spans="1:6" x14ac:dyDescent="0.45">
      <c r="A59">
        <v>57</v>
      </c>
      <c r="B59" t="s">
        <v>93</v>
      </c>
      <c r="C59">
        <v>625</v>
      </c>
      <c r="D59">
        <v>625</v>
      </c>
      <c r="E59" s="2">
        <f t="shared" si="2"/>
        <v>5.5130098210962161E-4</v>
      </c>
      <c r="F59" s="2">
        <f t="shared" si="3"/>
        <v>7.1048401581480579E-4</v>
      </c>
    </row>
    <row r="60" spans="1:6" x14ac:dyDescent="0.45">
      <c r="A60">
        <v>58</v>
      </c>
      <c r="B60" t="s">
        <v>94</v>
      </c>
      <c r="C60">
        <v>560</v>
      </c>
      <c r="D60">
        <v>560</v>
      </c>
      <c r="E60" s="2">
        <f t="shared" si="2"/>
        <v>4.9396567997022094E-4</v>
      </c>
      <c r="F60" s="2">
        <f t="shared" si="3"/>
        <v>6.3659367817006597E-4</v>
      </c>
    </row>
    <row r="61" spans="1:6" x14ac:dyDescent="0.45">
      <c r="A61">
        <v>59</v>
      </c>
      <c r="B61" t="s">
        <v>95</v>
      </c>
      <c r="C61">
        <v>550</v>
      </c>
      <c r="D61">
        <v>550</v>
      </c>
      <c r="E61" s="2">
        <f t="shared" si="2"/>
        <v>4.8514486425646697E-4</v>
      </c>
      <c r="F61" s="2">
        <f t="shared" si="3"/>
        <v>6.2522593391702908E-4</v>
      </c>
    </row>
    <row r="62" spans="1:6" x14ac:dyDescent="0.45">
      <c r="A62">
        <v>60</v>
      </c>
      <c r="B62" t="s">
        <v>96</v>
      </c>
      <c r="C62">
        <v>520</v>
      </c>
      <c r="D62">
        <v>520</v>
      </c>
      <c r="E62" s="2">
        <f t="shared" si="2"/>
        <v>4.5868241711520514E-4</v>
      </c>
      <c r="F62" s="2">
        <f t="shared" si="3"/>
        <v>5.9112270115791842E-4</v>
      </c>
    </row>
    <row r="63" spans="1:6" x14ac:dyDescent="0.45">
      <c r="A63">
        <v>61</v>
      </c>
      <c r="B63" t="s">
        <v>97</v>
      </c>
      <c r="C63">
        <v>500</v>
      </c>
      <c r="D63">
        <v>500</v>
      </c>
      <c r="E63" s="2">
        <f t="shared" si="2"/>
        <v>4.4104078568769727E-4</v>
      </c>
      <c r="F63" s="2">
        <f t="shared" si="3"/>
        <v>5.6838721265184465E-4</v>
      </c>
    </row>
    <row r="64" spans="1:6" x14ac:dyDescent="0.45">
      <c r="A64">
        <v>62</v>
      </c>
      <c r="B64" t="s">
        <v>98</v>
      </c>
      <c r="C64">
        <v>450</v>
      </c>
      <c r="D64">
        <v>450</v>
      </c>
      <c r="E64" s="2">
        <f t="shared" si="2"/>
        <v>3.9693670711892751E-4</v>
      </c>
      <c r="F64" s="2">
        <f t="shared" si="3"/>
        <v>5.1154849138666022E-4</v>
      </c>
    </row>
    <row r="65" spans="1:6" x14ac:dyDescent="0.45">
      <c r="A65">
        <v>63</v>
      </c>
      <c r="B65" t="s">
        <v>99</v>
      </c>
      <c r="C65">
        <v>430</v>
      </c>
      <c r="D65">
        <v>430</v>
      </c>
      <c r="E65" s="2">
        <f t="shared" si="2"/>
        <v>3.7929507569141964E-4</v>
      </c>
      <c r="F65" s="2">
        <f t="shared" si="3"/>
        <v>4.8881300288058645E-4</v>
      </c>
    </row>
    <row r="66" spans="1:6" x14ac:dyDescent="0.45">
      <c r="A66">
        <v>64</v>
      </c>
      <c r="B66" t="s">
        <v>100</v>
      </c>
      <c r="C66">
        <v>430</v>
      </c>
      <c r="D66">
        <v>430</v>
      </c>
      <c r="E66" s="2">
        <f t="shared" si="2"/>
        <v>3.7929507569141964E-4</v>
      </c>
      <c r="F66" s="2">
        <f t="shared" si="3"/>
        <v>4.8881300288058645E-4</v>
      </c>
    </row>
    <row r="67" spans="1:6" x14ac:dyDescent="0.45">
      <c r="A67">
        <v>65</v>
      </c>
      <c r="B67" t="s">
        <v>101</v>
      </c>
      <c r="C67">
        <v>400</v>
      </c>
      <c r="D67">
        <v>400</v>
      </c>
      <c r="E67" s="2">
        <f t="shared" si="2"/>
        <v>3.528326285501578E-4</v>
      </c>
      <c r="F67" s="2">
        <f t="shared" si="3"/>
        <v>4.5470977012147573E-4</v>
      </c>
    </row>
    <row r="68" spans="1:6" x14ac:dyDescent="0.45">
      <c r="A68">
        <v>66</v>
      </c>
      <c r="B68" t="s">
        <v>102</v>
      </c>
      <c r="C68">
        <v>400</v>
      </c>
      <c r="D68">
        <v>400</v>
      </c>
      <c r="E68" s="2">
        <f t="shared" ref="E68:E99" si="4">C68/C$2</f>
        <v>3.528326285501578E-4</v>
      </c>
      <c r="F68" s="2">
        <f t="shared" si="3"/>
        <v>4.5470977012147573E-4</v>
      </c>
    </row>
    <row r="69" spans="1:6" x14ac:dyDescent="0.45">
      <c r="A69">
        <v>67</v>
      </c>
      <c r="B69" t="s">
        <v>103</v>
      </c>
      <c r="C69">
        <v>390</v>
      </c>
      <c r="D69">
        <v>390</v>
      </c>
      <c r="E69" s="2">
        <f t="shared" si="4"/>
        <v>3.4401181283640384E-4</v>
      </c>
      <c r="F69" s="2">
        <f t="shared" ref="F69:F100" si="5">D69/D$2</f>
        <v>4.4334202586843885E-4</v>
      </c>
    </row>
    <row r="70" spans="1:6" x14ac:dyDescent="0.45">
      <c r="A70">
        <v>68</v>
      </c>
      <c r="B70" t="s">
        <v>104</v>
      </c>
      <c r="C70">
        <v>375</v>
      </c>
      <c r="D70">
        <v>375</v>
      </c>
      <c r="E70" s="2">
        <f t="shared" si="4"/>
        <v>3.3078058926577292E-4</v>
      </c>
      <c r="F70" s="2">
        <f t="shared" si="5"/>
        <v>4.2629040948888346E-4</v>
      </c>
    </row>
    <row r="71" spans="1:6" x14ac:dyDescent="0.45">
      <c r="A71">
        <v>69</v>
      </c>
      <c r="B71" t="s">
        <v>105</v>
      </c>
      <c r="C71">
        <v>351</v>
      </c>
      <c r="D71">
        <v>351</v>
      </c>
      <c r="E71" s="2">
        <f t="shared" si="4"/>
        <v>3.0961063155276347E-4</v>
      </c>
      <c r="F71" s="2">
        <f t="shared" si="5"/>
        <v>3.9900782328159497E-4</v>
      </c>
    </row>
    <row r="72" spans="1:6" x14ac:dyDescent="0.45">
      <c r="A72">
        <v>70</v>
      </c>
      <c r="B72" t="s">
        <v>106</v>
      </c>
      <c r="C72">
        <v>350</v>
      </c>
      <c r="D72">
        <v>350</v>
      </c>
      <c r="E72" s="2">
        <f t="shared" si="4"/>
        <v>3.087285499813881E-4</v>
      </c>
      <c r="F72" s="2">
        <f t="shared" si="5"/>
        <v>3.9787104885629125E-4</v>
      </c>
    </row>
    <row r="73" spans="1:6" x14ac:dyDescent="0.45">
      <c r="A73">
        <v>71</v>
      </c>
      <c r="B73" t="s">
        <v>107</v>
      </c>
      <c r="C73">
        <v>350</v>
      </c>
      <c r="D73">
        <v>350</v>
      </c>
      <c r="E73" s="2">
        <f t="shared" si="4"/>
        <v>3.087285499813881E-4</v>
      </c>
      <c r="F73" s="2">
        <f t="shared" si="5"/>
        <v>3.9787104885629125E-4</v>
      </c>
    </row>
    <row r="74" spans="1:6" x14ac:dyDescent="0.45">
      <c r="A74">
        <v>72</v>
      </c>
      <c r="B74" t="s">
        <v>108</v>
      </c>
      <c r="C74">
        <v>320</v>
      </c>
      <c r="D74">
        <v>320</v>
      </c>
      <c r="E74" s="2">
        <f t="shared" si="4"/>
        <v>2.8226610284012626E-4</v>
      </c>
      <c r="F74" s="2">
        <f t="shared" si="5"/>
        <v>3.6376781609718059E-4</v>
      </c>
    </row>
    <row r="75" spans="1:6" x14ac:dyDescent="0.45">
      <c r="A75">
        <v>73</v>
      </c>
      <c r="B75" t="s">
        <v>109</v>
      </c>
      <c r="C75">
        <v>300</v>
      </c>
      <c r="D75">
        <v>300</v>
      </c>
      <c r="E75" s="2">
        <f t="shared" si="4"/>
        <v>2.6462447141261834E-4</v>
      </c>
      <c r="F75" s="2">
        <f t="shared" si="5"/>
        <v>3.4103232759110681E-4</v>
      </c>
    </row>
    <row r="76" spans="1:6" x14ac:dyDescent="0.45">
      <c r="A76">
        <v>74</v>
      </c>
      <c r="B76" t="s">
        <v>110</v>
      </c>
      <c r="C76">
        <v>250</v>
      </c>
      <c r="D76">
        <v>250</v>
      </c>
      <c r="E76" s="2">
        <f t="shared" si="4"/>
        <v>2.2052039284384863E-4</v>
      </c>
      <c r="F76" s="2">
        <f t="shared" si="5"/>
        <v>2.8419360632592233E-4</v>
      </c>
    </row>
    <row r="77" spans="1:6" x14ac:dyDescent="0.45">
      <c r="A77">
        <v>75</v>
      </c>
      <c r="B77" t="s">
        <v>111</v>
      </c>
      <c r="C77">
        <v>220</v>
      </c>
      <c r="D77">
        <v>220</v>
      </c>
      <c r="E77" s="2">
        <f t="shared" si="4"/>
        <v>1.940579457025868E-4</v>
      </c>
      <c r="F77" s="2">
        <f t="shared" si="5"/>
        <v>2.5009037356681167E-4</v>
      </c>
    </row>
    <row r="78" spans="1:6" x14ac:dyDescent="0.45">
      <c r="A78">
        <v>76</v>
      </c>
      <c r="B78" t="s">
        <v>112</v>
      </c>
      <c r="C78">
        <v>210</v>
      </c>
      <c r="D78">
        <v>210</v>
      </c>
      <c r="E78" s="2">
        <f t="shared" si="4"/>
        <v>1.8523712998883284E-4</v>
      </c>
      <c r="F78" s="2">
        <f t="shared" si="5"/>
        <v>2.3872262931377475E-4</v>
      </c>
    </row>
    <row r="79" spans="1:6" x14ac:dyDescent="0.45">
      <c r="A79">
        <v>77</v>
      </c>
      <c r="B79" t="s">
        <v>113</v>
      </c>
      <c r="C79">
        <v>200</v>
      </c>
      <c r="D79">
        <v>200</v>
      </c>
      <c r="E79" s="2">
        <f t="shared" si="4"/>
        <v>1.764163142750789E-4</v>
      </c>
      <c r="F79" s="2">
        <f t="shared" si="5"/>
        <v>2.2735488506073787E-4</v>
      </c>
    </row>
    <row r="80" spans="1:6" x14ac:dyDescent="0.45">
      <c r="A80">
        <v>78</v>
      </c>
      <c r="B80" t="s">
        <v>114</v>
      </c>
      <c r="C80">
        <v>200</v>
      </c>
      <c r="D80">
        <v>200</v>
      </c>
      <c r="E80" s="2">
        <f t="shared" si="4"/>
        <v>1.764163142750789E-4</v>
      </c>
      <c r="F80" s="2">
        <f t="shared" si="5"/>
        <v>2.2735488506073787E-4</v>
      </c>
    </row>
    <row r="81" spans="1:6" x14ac:dyDescent="0.45">
      <c r="A81">
        <v>79</v>
      </c>
      <c r="B81" t="s">
        <v>115</v>
      </c>
      <c r="C81">
        <v>185</v>
      </c>
      <c r="D81">
        <v>185</v>
      </c>
      <c r="E81" s="2">
        <f t="shared" si="4"/>
        <v>1.6318509070444798E-4</v>
      </c>
      <c r="F81" s="2">
        <f t="shared" si="5"/>
        <v>2.1030326868118251E-4</v>
      </c>
    </row>
    <row r="82" spans="1:6" x14ac:dyDescent="0.45">
      <c r="A82">
        <v>80</v>
      </c>
      <c r="B82" t="s">
        <v>116</v>
      </c>
      <c r="C82">
        <v>180</v>
      </c>
      <c r="D82">
        <v>180</v>
      </c>
      <c r="E82" s="2">
        <f t="shared" si="4"/>
        <v>1.58774682847571E-4</v>
      </c>
      <c r="F82" s="2">
        <f t="shared" si="5"/>
        <v>2.0461939655466407E-4</v>
      </c>
    </row>
    <row r="83" spans="1:6" x14ac:dyDescent="0.45">
      <c r="A83">
        <v>81</v>
      </c>
      <c r="B83" t="s">
        <v>117</v>
      </c>
      <c r="C83">
        <v>150</v>
      </c>
      <c r="D83">
        <v>150</v>
      </c>
      <c r="E83" s="2">
        <f t="shared" si="4"/>
        <v>1.3231223570630917E-4</v>
      </c>
      <c r="F83" s="2">
        <f t="shared" si="5"/>
        <v>1.7051616379555341E-4</v>
      </c>
    </row>
    <row r="84" spans="1:6" x14ac:dyDescent="0.45">
      <c r="A84">
        <v>82</v>
      </c>
      <c r="B84" t="s">
        <v>118</v>
      </c>
      <c r="C84">
        <v>130</v>
      </c>
      <c r="D84">
        <v>130</v>
      </c>
      <c r="E84" s="2">
        <f t="shared" si="4"/>
        <v>1.1467060427880128E-4</v>
      </c>
      <c r="F84" s="2">
        <f t="shared" si="5"/>
        <v>1.4778067528947961E-4</v>
      </c>
    </row>
    <row r="85" spans="1:6" x14ac:dyDescent="0.45">
      <c r="A85">
        <v>83</v>
      </c>
      <c r="B85" t="s">
        <v>119</v>
      </c>
      <c r="C85">
        <v>120</v>
      </c>
      <c r="D85">
        <v>120</v>
      </c>
      <c r="E85" s="2">
        <f t="shared" si="4"/>
        <v>1.0584978856504734E-4</v>
      </c>
      <c r="F85" s="2">
        <f t="shared" si="5"/>
        <v>1.3641293103644272E-4</v>
      </c>
    </row>
    <row r="86" spans="1:6" x14ac:dyDescent="0.45">
      <c r="A86">
        <v>84</v>
      </c>
      <c r="B86" t="s">
        <v>120</v>
      </c>
      <c r="C86">
        <v>120</v>
      </c>
      <c r="D86">
        <v>120</v>
      </c>
      <c r="E86" s="2">
        <f t="shared" si="4"/>
        <v>1.0584978856504734E-4</v>
      </c>
      <c r="F86" s="2">
        <f t="shared" si="5"/>
        <v>1.3641293103644272E-4</v>
      </c>
    </row>
    <row r="87" spans="1:6" x14ac:dyDescent="0.45">
      <c r="A87">
        <v>85</v>
      </c>
      <c r="B87" t="s">
        <v>121</v>
      </c>
      <c r="C87">
        <v>100</v>
      </c>
      <c r="D87">
        <v>100</v>
      </c>
      <c r="E87" s="2">
        <f t="shared" si="4"/>
        <v>8.8208157137539451E-5</v>
      </c>
      <c r="F87" s="2">
        <f t="shared" si="5"/>
        <v>1.1367744253036893E-4</v>
      </c>
    </row>
    <row r="88" spans="1:6" x14ac:dyDescent="0.45">
      <c r="A88">
        <v>86</v>
      </c>
      <c r="B88" t="s">
        <v>122</v>
      </c>
      <c r="C88">
        <v>100</v>
      </c>
      <c r="D88">
        <v>100</v>
      </c>
      <c r="E88" s="2">
        <f t="shared" si="4"/>
        <v>8.8208157137539451E-5</v>
      </c>
      <c r="F88" s="2">
        <f t="shared" si="5"/>
        <v>1.1367744253036893E-4</v>
      </c>
    </row>
    <row r="89" spans="1:6" x14ac:dyDescent="0.45">
      <c r="A89">
        <v>87</v>
      </c>
      <c r="B89" t="s">
        <v>123</v>
      </c>
      <c r="C89">
        <v>90</v>
      </c>
      <c r="D89">
        <v>90</v>
      </c>
      <c r="E89" s="2">
        <f t="shared" si="4"/>
        <v>7.9387341423785502E-5</v>
      </c>
      <c r="F89" s="2">
        <f t="shared" si="5"/>
        <v>1.0230969827733203E-4</v>
      </c>
    </row>
    <row r="90" spans="1:6" x14ac:dyDescent="0.45">
      <c r="A90">
        <v>88</v>
      </c>
      <c r="B90" t="s">
        <v>124</v>
      </c>
      <c r="C90">
        <v>88</v>
      </c>
      <c r="D90">
        <v>88</v>
      </c>
      <c r="E90" s="2">
        <f t="shared" si="4"/>
        <v>7.7623178281034723E-5</v>
      </c>
      <c r="F90" s="2">
        <f t="shared" si="5"/>
        <v>1.0003614942672466E-4</v>
      </c>
    </row>
    <row r="91" spans="1:6" x14ac:dyDescent="0.45">
      <c r="A91">
        <v>89</v>
      </c>
      <c r="B91" t="s">
        <v>125</v>
      </c>
      <c r="C91">
        <v>80</v>
      </c>
      <c r="D91">
        <v>80</v>
      </c>
      <c r="E91" s="2">
        <f t="shared" si="4"/>
        <v>7.0566525710031566E-5</v>
      </c>
      <c r="F91" s="2">
        <f t="shared" si="5"/>
        <v>9.0941954024295146E-5</v>
      </c>
    </row>
    <row r="92" spans="1:6" x14ac:dyDescent="0.45">
      <c r="A92">
        <v>90</v>
      </c>
      <c r="B92" t="s">
        <v>126</v>
      </c>
      <c r="C92">
        <v>80</v>
      </c>
      <c r="D92">
        <v>80</v>
      </c>
      <c r="E92" s="2">
        <f t="shared" si="4"/>
        <v>7.0566525710031566E-5</v>
      </c>
      <c r="F92" s="2">
        <f t="shared" si="5"/>
        <v>9.0941954024295146E-5</v>
      </c>
    </row>
    <row r="93" spans="1:6" x14ac:dyDescent="0.45">
      <c r="A93">
        <v>91</v>
      </c>
      <c r="B93" t="s">
        <v>127</v>
      </c>
      <c r="C93">
        <v>75</v>
      </c>
      <c r="D93">
        <v>75</v>
      </c>
      <c r="E93" s="2">
        <f t="shared" si="4"/>
        <v>6.6156117853154585E-5</v>
      </c>
      <c r="F93" s="2">
        <f t="shared" si="5"/>
        <v>8.5258081897776703E-5</v>
      </c>
    </row>
    <row r="94" spans="1:6" x14ac:dyDescent="0.45">
      <c r="A94">
        <v>92</v>
      </c>
      <c r="B94" t="s">
        <v>128</v>
      </c>
      <c r="C94">
        <v>70</v>
      </c>
      <c r="D94">
        <v>70</v>
      </c>
      <c r="E94" s="2">
        <f t="shared" si="4"/>
        <v>6.1745709996277617E-5</v>
      </c>
      <c r="F94" s="2">
        <f t="shared" si="5"/>
        <v>7.9574209771258246E-5</v>
      </c>
    </row>
    <row r="95" spans="1:6" x14ac:dyDescent="0.45">
      <c r="A95">
        <v>93</v>
      </c>
      <c r="B95" t="s">
        <v>129</v>
      </c>
      <c r="C95">
        <v>58</v>
      </c>
      <c r="D95">
        <v>58</v>
      </c>
      <c r="E95" s="2">
        <f t="shared" si="4"/>
        <v>5.1160731139772882E-5</v>
      </c>
      <c r="F95" s="2">
        <f t="shared" si="5"/>
        <v>6.5932916667613985E-5</v>
      </c>
    </row>
    <row r="96" spans="1:6" x14ac:dyDescent="0.45">
      <c r="A96">
        <v>94</v>
      </c>
      <c r="B96" t="s">
        <v>130</v>
      </c>
      <c r="C96">
        <v>58</v>
      </c>
      <c r="D96">
        <v>58</v>
      </c>
      <c r="E96" s="2">
        <f t="shared" si="4"/>
        <v>5.1160731139772882E-5</v>
      </c>
      <c r="F96" s="2">
        <f t="shared" si="5"/>
        <v>6.5932916667613985E-5</v>
      </c>
    </row>
    <row r="97" spans="1:6" x14ac:dyDescent="0.45">
      <c r="A97">
        <v>95</v>
      </c>
      <c r="B97" t="s">
        <v>131</v>
      </c>
      <c r="C97">
        <v>45</v>
      </c>
      <c r="D97">
        <v>45</v>
      </c>
      <c r="E97" s="2">
        <f t="shared" si="4"/>
        <v>3.9693670711892751E-5</v>
      </c>
      <c r="F97" s="2">
        <f t="shared" si="5"/>
        <v>5.1154849138666016E-5</v>
      </c>
    </row>
    <row r="98" spans="1:6" x14ac:dyDescent="0.45">
      <c r="A98">
        <v>96</v>
      </c>
      <c r="B98" t="s">
        <v>132</v>
      </c>
      <c r="C98">
        <v>40</v>
      </c>
      <c r="D98">
        <v>40</v>
      </c>
      <c r="E98" s="2">
        <f t="shared" si="4"/>
        <v>3.5283262855015783E-5</v>
      </c>
      <c r="F98" s="2">
        <f t="shared" si="5"/>
        <v>4.5470977012147573E-5</v>
      </c>
    </row>
    <row r="99" spans="1:6" x14ac:dyDescent="0.45">
      <c r="A99">
        <v>97</v>
      </c>
      <c r="B99" t="s">
        <v>133</v>
      </c>
      <c r="C99">
        <v>40</v>
      </c>
      <c r="D99">
        <v>40</v>
      </c>
      <c r="E99" s="2">
        <f t="shared" si="4"/>
        <v>3.5283262855015783E-5</v>
      </c>
      <c r="F99" s="2">
        <f t="shared" si="5"/>
        <v>4.5470977012147573E-5</v>
      </c>
    </row>
    <row r="100" spans="1:6" x14ac:dyDescent="0.45">
      <c r="A100">
        <v>98</v>
      </c>
      <c r="B100" t="s">
        <v>134</v>
      </c>
      <c r="C100">
        <v>35</v>
      </c>
      <c r="D100">
        <v>35</v>
      </c>
      <c r="E100" s="2">
        <f t="shared" ref="E100:E115" si="6">C100/C$2</f>
        <v>3.0872854998138808E-5</v>
      </c>
      <c r="F100" s="2">
        <f t="shared" si="5"/>
        <v>3.9787104885629123E-5</v>
      </c>
    </row>
    <row r="101" spans="1:6" x14ac:dyDescent="0.45">
      <c r="A101">
        <v>99</v>
      </c>
      <c r="B101" t="s">
        <v>135</v>
      </c>
      <c r="C101">
        <v>25</v>
      </c>
      <c r="D101">
        <v>25</v>
      </c>
      <c r="E101" s="2">
        <f t="shared" si="6"/>
        <v>2.2052039284384863E-5</v>
      </c>
      <c r="F101" s="2">
        <f t="shared" ref="F101:F115" si="7">D101/D$2</f>
        <v>2.8419360632592233E-5</v>
      </c>
    </row>
    <row r="102" spans="1:6" x14ac:dyDescent="0.45">
      <c r="A102">
        <v>100</v>
      </c>
      <c r="B102" t="s">
        <v>136</v>
      </c>
      <c r="C102">
        <v>20</v>
      </c>
      <c r="D102">
        <v>20</v>
      </c>
      <c r="E102" s="2">
        <f t="shared" si="6"/>
        <v>1.7641631427507892E-5</v>
      </c>
      <c r="F102" s="2">
        <f t="shared" si="7"/>
        <v>2.2735488506073787E-5</v>
      </c>
    </row>
    <row r="103" spans="1:6" x14ac:dyDescent="0.45">
      <c r="A103">
        <v>101</v>
      </c>
      <c r="B103" t="s">
        <v>137</v>
      </c>
      <c r="C103">
        <v>18</v>
      </c>
      <c r="D103">
        <v>18</v>
      </c>
      <c r="E103" s="2">
        <f t="shared" si="6"/>
        <v>1.5877468284757102E-5</v>
      </c>
      <c r="F103" s="2">
        <f t="shared" si="7"/>
        <v>2.0461939655466409E-5</v>
      </c>
    </row>
    <row r="104" spans="1:6" x14ac:dyDescent="0.45">
      <c r="A104">
        <v>102</v>
      </c>
      <c r="B104" t="s">
        <v>138</v>
      </c>
      <c r="C104">
        <v>15</v>
      </c>
      <c r="D104">
        <v>15</v>
      </c>
      <c r="E104" s="2">
        <f t="shared" si="6"/>
        <v>1.3231223570630917E-5</v>
      </c>
      <c r="F104" s="2">
        <f t="shared" si="7"/>
        <v>1.705161637955534E-5</v>
      </c>
    </row>
    <row r="105" spans="1:6" x14ac:dyDescent="0.45">
      <c r="A105">
        <v>103</v>
      </c>
      <c r="B105" t="s">
        <v>139</v>
      </c>
      <c r="C105">
        <v>13</v>
      </c>
      <c r="D105">
        <v>13</v>
      </c>
      <c r="E105" s="2">
        <f t="shared" si="6"/>
        <v>1.1467060427880129E-5</v>
      </c>
      <c r="F105" s="2">
        <f t="shared" si="7"/>
        <v>1.477806752894796E-5</v>
      </c>
    </row>
    <row r="106" spans="1:6" x14ac:dyDescent="0.45">
      <c r="A106">
        <v>104</v>
      </c>
      <c r="B106" t="s">
        <v>140</v>
      </c>
      <c r="C106">
        <v>10</v>
      </c>
      <c r="D106">
        <v>10</v>
      </c>
      <c r="E106" s="2">
        <f t="shared" si="6"/>
        <v>8.8208157137539458E-6</v>
      </c>
      <c r="F106" s="2">
        <f t="shared" si="7"/>
        <v>1.1367744253036893E-5</v>
      </c>
    </row>
    <row r="107" spans="1:6" x14ac:dyDescent="0.45">
      <c r="A107">
        <v>105</v>
      </c>
      <c r="B107" t="s">
        <v>141</v>
      </c>
      <c r="C107">
        <v>10</v>
      </c>
      <c r="D107">
        <v>10</v>
      </c>
      <c r="E107" s="2">
        <f t="shared" si="6"/>
        <v>8.8208157137539458E-6</v>
      </c>
      <c r="F107" s="2">
        <f t="shared" si="7"/>
        <v>1.1367744253036893E-5</v>
      </c>
    </row>
    <row r="108" spans="1:6" x14ac:dyDescent="0.45">
      <c r="A108">
        <v>106</v>
      </c>
      <c r="B108" t="s">
        <v>142</v>
      </c>
      <c r="C108">
        <v>7</v>
      </c>
      <c r="D108">
        <v>7</v>
      </c>
      <c r="E108" s="2">
        <f t="shared" si="6"/>
        <v>6.1745709996277612E-6</v>
      </c>
      <c r="F108" s="2">
        <f t="shared" si="7"/>
        <v>7.9574209771258246E-6</v>
      </c>
    </row>
    <row r="109" spans="1:6" x14ac:dyDescent="0.45">
      <c r="A109">
        <v>107</v>
      </c>
      <c r="B109" t="s">
        <v>143</v>
      </c>
      <c r="C109">
        <v>5</v>
      </c>
      <c r="D109">
        <v>5</v>
      </c>
      <c r="E109" s="2">
        <f t="shared" si="6"/>
        <v>4.4104078568769729E-6</v>
      </c>
      <c r="F109" s="2">
        <f t="shared" si="7"/>
        <v>5.6838721265184466E-6</v>
      </c>
    </row>
    <row r="110" spans="1:6" x14ac:dyDescent="0.45">
      <c r="A110">
        <v>108</v>
      </c>
      <c r="B110" t="s">
        <v>144</v>
      </c>
      <c r="C110">
        <v>5</v>
      </c>
      <c r="D110">
        <v>5</v>
      </c>
      <c r="E110" s="2">
        <f t="shared" si="6"/>
        <v>4.4104078568769729E-6</v>
      </c>
      <c r="F110" s="2">
        <f t="shared" si="7"/>
        <v>5.6838721265184466E-6</v>
      </c>
    </row>
    <row r="111" spans="1:6" x14ac:dyDescent="0.45">
      <c r="A111">
        <v>109</v>
      </c>
      <c r="B111" t="s">
        <v>145</v>
      </c>
      <c r="C111">
        <v>5</v>
      </c>
      <c r="D111">
        <v>5</v>
      </c>
      <c r="E111" s="2">
        <f t="shared" si="6"/>
        <v>4.4104078568769729E-6</v>
      </c>
      <c r="F111" s="2">
        <f t="shared" si="7"/>
        <v>5.6838721265184466E-6</v>
      </c>
    </row>
    <row r="112" spans="1:6" x14ac:dyDescent="0.45">
      <c r="A112">
        <v>110</v>
      </c>
      <c r="B112" t="s">
        <v>146</v>
      </c>
      <c r="C112">
        <v>3</v>
      </c>
      <c r="D112">
        <v>3</v>
      </c>
      <c r="E112" s="2">
        <f t="shared" si="6"/>
        <v>2.6462447141261837E-6</v>
      </c>
      <c r="F112" s="2">
        <f t="shared" si="7"/>
        <v>3.4103232759110678E-6</v>
      </c>
    </row>
    <row r="113" spans="1:6" x14ac:dyDescent="0.45">
      <c r="A113">
        <v>111</v>
      </c>
      <c r="B113" t="s">
        <v>147</v>
      </c>
      <c r="C113">
        <v>3</v>
      </c>
      <c r="D113">
        <v>3</v>
      </c>
      <c r="E113" s="2">
        <f t="shared" si="6"/>
        <v>2.6462447141261837E-6</v>
      </c>
      <c r="F113" s="2">
        <f t="shared" si="7"/>
        <v>3.4103232759110678E-6</v>
      </c>
    </row>
    <row r="114" spans="1:6" x14ac:dyDescent="0.45">
      <c r="A114">
        <v>112</v>
      </c>
      <c r="B114" t="s">
        <v>148</v>
      </c>
      <c r="C114">
        <v>2</v>
      </c>
      <c r="D114">
        <v>2</v>
      </c>
      <c r="E114" s="2">
        <f t="shared" si="6"/>
        <v>1.7641631427507889E-6</v>
      </c>
      <c r="F114" s="2">
        <f t="shared" si="7"/>
        <v>2.2735488506073784E-6</v>
      </c>
    </row>
    <row r="115" spans="1:6" x14ac:dyDescent="0.45">
      <c r="A115">
        <v>113</v>
      </c>
      <c r="B115" t="s">
        <v>149</v>
      </c>
      <c r="C115">
        <v>1</v>
      </c>
      <c r="D115">
        <v>1</v>
      </c>
      <c r="E115" s="2">
        <f t="shared" si="6"/>
        <v>8.8208157137539447E-7</v>
      </c>
      <c r="F115" s="2">
        <f t="shared" si="7"/>
        <v>1.1367744253036892E-6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us_state</vt:lpstr>
      <vt:lpstr>global_country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2019-07-06T11:08:49Z</dcterms:created>
  <dcterms:modified xsi:type="dcterms:W3CDTF">2019-07-30T16:54:35Z</dcterms:modified>
</cp:coreProperties>
</file>