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run results/"/>
    </mc:Choice>
  </mc:AlternateContent>
  <xr:revisionPtr revIDLastSave="0" documentId="8_{5B1F5A6E-92F0-7841-95EF-165CCB8B6997}" xr6:coauthVersionLast="47" xr6:coauthVersionMax="47" xr10:uidLastSave="{00000000-0000-0000-0000-000000000000}"/>
  <bookViews>
    <workbookView xWindow="0" yWindow="760" windowWidth="17780" windowHeight="20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J2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2" i="1"/>
  <c r="M1" i="1" l="1"/>
</calcChain>
</file>

<file path=xl/sharedStrings.xml><?xml version="1.0" encoding="utf-8"?>
<sst xmlns="http://schemas.openxmlformats.org/spreadsheetml/2006/main" count="47" uniqueCount="46">
  <si>
    <t>test_date</t>
  </si>
  <si>
    <t>train_end</t>
  </si>
  <si>
    <t>calib_start</t>
  </si>
  <si>
    <t>calib_end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</si>
  <si>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</si>
  <si>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</si>
  <si>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</si>
  <si>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</si>
  <si>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</si>
  <si>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</si>
  <si>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</si>
  <si>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</si>
  <si>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</si>
  <si>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</si>
  <si>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</si>
  <si>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</si>
  <si>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</si>
  <si>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</si>
  <si>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</si>
  <si>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</si>
  <si>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</si>
  <si>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</si>
  <si>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</si>
  <si>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</si>
  <si>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</si>
  <si>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</si>
  <si>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</si>
  <si>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</si>
  <si>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</si>
  <si>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</si>
  <si>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</si>
  <si>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</si>
  <si>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</si>
  <si>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</si>
  <si>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</si>
  <si>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</si>
  <si>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hist_mean</t>
  </si>
  <si>
    <t>SSE_hist</t>
  </si>
  <si>
    <t>SSE_forecast</t>
  </si>
  <si>
    <t>SSE_diff</t>
  </si>
  <si>
    <t>Cum_SSE_diff</t>
  </si>
  <si>
    <t>Cum_SSE_hist</t>
  </si>
  <si>
    <t>Cum_SSE_forecast</t>
  </si>
  <si>
    <t>OOS_R_Sq</t>
  </si>
  <si>
    <t>F 100%</t>
  </si>
  <si>
    <t>R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</si>
</sst>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44"/>
  <sheetViews>
    <sheetView tabSelected="1" topLeftCell="B1" workbookViewId="0">
      <selection activeCell="K2" sqref="K2"/>
    </sheetView>
  </sheetViews>
  <sheetFormatPr baseColWidth="10" defaultColWidth="8.83203125" defaultRowHeight="15" x14ac:dyDescent="0.2"/>
  <cols>
    <col min="1" max="1" width="25.5" bestFit="1" customWidth="1"/>
    <col min="2" max="5" width="17.33203125" customWidth="1"/>
    <col min="6" max="8" width="9.1640625" bestFit="1" customWidth="1"/>
    <col min="9" max="10" width="9.1640625" customWidth="1"/>
    <col min="11" max="11" width="12.1640625" bestFit="1" customWidth="1"/>
    <col min="12" max="12" width="9.1640625" customWidth="1"/>
    <col min="13" max="13" width="18.83203125" customWidth="1"/>
    <col min="14" max="25" width="9.1640625" bestFit="1" customWidth="1"/>
    <col min="26" max="26" width="12.6640625" bestFit="1" customWidth="1"/>
    <col min="27" max="37" width="9.1640625" bestFit="1" customWidth="1"/>
    <col min="38" max="38" width="12.6640625" bestFit="1" customWidth="1"/>
    <col min="39" max="39" width="9.1640625" bestFit="1" customWidth="1"/>
    <col min="40" max="40" width="10.83203125" bestFit="1" customWidth="1"/>
    <col min="41" max="41" width="9" bestFit="1" customWidth="1"/>
    <col min="42" max="42" width="24.83203125" customWidth="1"/>
    <col min="43" max="49" width="9" bestFit="1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44</v>
      </c>
      <c r="J1" s="1" t="s">
        <v>45</v>
      </c>
      <c r="K1" s="1" t="s">
        <v>7</v>
      </c>
      <c r="L1" s="1">
        <f>COUNTIF(L2:L344,TRUE)/COUNTA(L2:L344)</f>
        <v>0.62973760932944611</v>
      </c>
      <c r="M1" s="1">
        <f>1-COUNTIF(M2:M344,FALSE)/COUNTA(M2:M344)</f>
        <v>0.7142857142857143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</row>
    <row r="2" spans="1:49" x14ac:dyDescent="0.2">
      <c r="A2" s="2">
        <v>35095</v>
      </c>
      <c r="B2" s="3">
        <v>33238</v>
      </c>
      <c r="C2" s="3">
        <v>33269</v>
      </c>
      <c r="D2" s="3">
        <v>35064</v>
      </c>
      <c r="E2" s="3">
        <v>35095</v>
      </c>
      <c r="F2">
        <v>1000</v>
      </c>
      <c r="G2">
        <v>-2.101258794363866E-2</v>
      </c>
      <c r="H2">
        <v>-4.4825939661490587E-2</v>
      </c>
      <c r="I2">
        <f>G2*100</f>
        <v>-2.1012587943638659</v>
      </c>
      <c r="J2">
        <f>H2*100</f>
        <v>-4.482593966149059</v>
      </c>
      <c r="K2">
        <v>2.8959380016157399E-3</v>
      </c>
      <c r="L2" t="b">
        <f>SIGN(I2)=SIGN(J2)</f>
        <v>1</v>
      </c>
      <c r="M2" t="str">
        <f>IF(F2&lt;&gt;1000,SIGN(G2)=SIGN(H2),"No Prediction")</f>
        <v>No Prediction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-1.4060739340860559E-2</v>
      </c>
      <c r="AQ2">
        <v>9.4649755076849443E-4</v>
      </c>
      <c r="AR2">
        <v>5.6707572003812179E-4</v>
      </c>
      <c r="AS2">
        <v>3.7942183073037258E-4</v>
      </c>
      <c r="AT2">
        <v>3.7942183073037258E-4</v>
      </c>
      <c r="AU2">
        <v>9.4649755076849443E-4</v>
      </c>
      <c r="AV2">
        <v>5.6707572003812179E-4</v>
      </c>
      <c r="AW2">
        <v>0.40086932123839808</v>
      </c>
    </row>
    <row r="3" spans="1:49" x14ac:dyDescent="0.2">
      <c r="A3" s="2">
        <v>35124</v>
      </c>
      <c r="B3" s="3">
        <v>33269</v>
      </c>
      <c r="C3" s="3">
        <v>33297</v>
      </c>
      <c r="D3" s="3">
        <v>35095</v>
      </c>
      <c r="E3" s="3">
        <v>35124</v>
      </c>
      <c r="F3">
        <v>1000</v>
      </c>
      <c r="G3">
        <v>-2.1107461854865159E-2</v>
      </c>
      <c r="H3">
        <v>-7.3458747711309558E-2</v>
      </c>
      <c r="I3">
        <f t="shared" ref="I3:I66" si="0">G3*100</f>
        <v>-2.1107461854865157</v>
      </c>
      <c r="J3">
        <f t="shared" ref="J3:J66" si="1">H3*100</f>
        <v>-7.3458747711309558</v>
      </c>
      <c r="K3">
        <v>2.8082262678340978E-3</v>
      </c>
      <c r="L3" t="b">
        <f t="shared" ref="L3:L66" si="2">SIGN(I3)=SIGN(J3)</f>
        <v>1</v>
      </c>
      <c r="M3" t="str">
        <f t="shared" ref="M3:M66" si="3">IF(F3&lt;&gt;1000,SIGN(G3)=SIGN(H3),"No Prediction")</f>
        <v>No Prediction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-1.430618565644093E-2</v>
      </c>
      <c r="AQ3">
        <v>3.4990255976550841E-3</v>
      </c>
      <c r="AR3">
        <v>2.7406571308231549E-3</v>
      </c>
      <c r="AS3">
        <v>7.5836846683192873E-4</v>
      </c>
      <c r="AT3">
        <v>1.137790297562301E-3</v>
      </c>
      <c r="AU3">
        <v>4.4455231484235788E-3</v>
      </c>
      <c r="AV3">
        <v>3.3077328508612771E-3</v>
      </c>
      <c r="AW3">
        <v>0.25594069799541408</v>
      </c>
    </row>
    <row r="4" spans="1:49" x14ac:dyDescent="0.2">
      <c r="A4" s="2">
        <v>35155</v>
      </c>
      <c r="B4" s="3">
        <v>33297</v>
      </c>
      <c r="C4" s="3">
        <v>33328</v>
      </c>
      <c r="D4" s="3">
        <v>35124</v>
      </c>
      <c r="E4" s="3">
        <v>35155</v>
      </c>
      <c r="F4">
        <v>1000</v>
      </c>
      <c r="G4">
        <v>-2.1315205052708189E-2</v>
      </c>
      <c r="H4">
        <v>-6.0648359512305759E-2</v>
      </c>
      <c r="I4">
        <f t="shared" si="0"/>
        <v>-2.131520505270819</v>
      </c>
      <c r="J4">
        <f t="shared" si="1"/>
        <v>-6.0648359512305756</v>
      </c>
      <c r="K4">
        <v>2.8481016516440122E-3</v>
      </c>
      <c r="L4" t="b">
        <f t="shared" si="2"/>
        <v>1</v>
      </c>
      <c r="M4" t="str">
        <f t="shared" si="3"/>
        <v>No Prediction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-1.4496894190827199E-2</v>
      </c>
      <c r="AQ4">
        <v>2.129957751319638E-3</v>
      </c>
      <c r="AR4">
        <v>1.54709703974256E-3</v>
      </c>
      <c r="AS4">
        <v>5.8286071157707736E-4</v>
      </c>
      <c r="AT4">
        <v>1.720651009139379E-3</v>
      </c>
      <c r="AU4">
        <v>6.5754808997432164E-3</v>
      </c>
      <c r="AV4">
        <v>4.8548298906038369E-3</v>
      </c>
      <c r="AW4">
        <v>0.26167683175941903</v>
      </c>
    </row>
    <row r="5" spans="1:49" x14ac:dyDescent="0.2">
      <c r="A5" s="2">
        <v>35185</v>
      </c>
      <c r="B5" s="3">
        <v>33328</v>
      </c>
      <c r="C5" s="3">
        <v>33358</v>
      </c>
      <c r="D5" s="3">
        <v>35155</v>
      </c>
      <c r="E5" s="3">
        <v>35185</v>
      </c>
      <c r="F5">
        <v>1000</v>
      </c>
      <c r="G5">
        <v>-2.1470672066382489E-2</v>
      </c>
      <c r="H5">
        <v>-7.4414333654694007E-2</v>
      </c>
      <c r="I5">
        <f t="shared" si="0"/>
        <v>-2.147067206638249</v>
      </c>
      <c r="J5">
        <f t="shared" si="1"/>
        <v>-7.4414333654694005</v>
      </c>
      <c r="K5">
        <v>2.8127739924788081E-3</v>
      </c>
      <c r="L5" t="b">
        <f t="shared" si="2"/>
        <v>1</v>
      </c>
      <c r="M5" t="str">
        <f t="shared" si="3"/>
        <v>No Prediction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-1.474245746731846E-2</v>
      </c>
      <c r="AQ5">
        <v>3.560732807721477E-3</v>
      </c>
      <c r="AR5">
        <v>2.803031302377653E-3</v>
      </c>
      <c r="AS5">
        <v>7.5770150534382359E-4</v>
      </c>
      <c r="AT5">
        <v>2.4783525144832022E-3</v>
      </c>
      <c r="AU5">
        <v>1.0136213707464691E-2</v>
      </c>
      <c r="AV5">
        <v>7.6578611929814903E-3</v>
      </c>
      <c r="AW5">
        <v>0.2445047614434224</v>
      </c>
    </row>
    <row r="6" spans="1:49" x14ac:dyDescent="0.2">
      <c r="A6" s="2">
        <v>35216</v>
      </c>
      <c r="B6" s="3">
        <v>33358</v>
      </c>
      <c r="C6" s="3">
        <v>33389</v>
      </c>
      <c r="D6" s="3">
        <v>35185</v>
      </c>
      <c r="E6" s="3">
        <v>35216</v>
      </c>
      <c r="F6">
        <v>1000</v>
      </c>
      <c r="G6">
        <v>-2.1679111678934888E-2</v>
      </c>
      <c r="H6">
        <v>-6.5090815532682061E-2</v>
      </c>
      <c r="I6">
        <f t="shared" si="0"/>
        <v>-2.167911167893489</v>
      </c>
      <c r="J6">
        <f t="shared" si="1"/>
        <v>-6.5090815532682065</v>
      </c>
      <c r="K6">
        <v>2.8533878163262958E-3</v>
      </c>
      <c r="L6" t="b">
        <f t="shared" si="2"/>
        <v>1</v>
      </c>
      <c r="M6" t="str">
        <f t="shared" si="3"/>
        <v>No Prediction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-1.494796096962607E-2</v>
      </c>
      <c r="AQ6">
        <v>2.514305863731785E-3</v>
      </c>
      <c r="AR6">
        <v>1.8845760314854471E-3</v>
      </c>
      <c r="AS6">
        <v>6.2972983224633835E-4</v>
      </c>
      <c r="AT6">
        <v>3.1080823467295412E-3</v>
      </c>
      <c r="AU6">
        <v>1.265051957119648E-2</v>
      </c>
      <c r="AV6">
        <v>9.5424372244669372E-3</v>
      </c>
      <c r="AW6">
        <v>0.24568811812332389</v>
      </c>
    </row>
    <row r="7" spans="1:49" x14ac:dyDescent="0.2">
      <c r="A7" s="2">
        <v>35246</v>
      </c>
      <c r="B7" s="3">
        <v>33389</v>
      </c>
      <c r="C7" s="3">
        <v>33419</v>
      </c>
      <c r="D7" s="3">
        <v>35216</v>
      </c>
      <c r="E7" s="3">
        <v>35246</v>
      </c>
      <c r="F7">
        <v>1000</v>
      </c>
      <c r="G7">
        <v>-2.1849353654831941E-2</v>
      </c>
      <c r="H7">
        <v>-7.4689635677083449E-2</v>
      </c>
      <c r="I7">
        <f t="shared" si="0"/>
        <v>-2.1849353654831942</v>
      </c>
      <c r="J7">
        <f t="shared" si="1"/>
        <v>-7.4689635677083448</v>
      </c>
      <c r="K7">
        <v>2.8821630730811948E-3</v>
      </c>
      <c r="L7" t="b">
        <f t="shared" si="2"/>
        <v>1</v>
      </c>
      <c r="M7" t="str">
        <f t="shared" si="3"/>
        <v>No Prediction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-1.519081330583524E-2</v>
      </c>
      <c r="AQ7">
        <v>3.540109863565346E-3</v>
      </c>
      <c r="AR7">
        <v>2.7920954041910761E-3</v>
      </c>
      <c r="AS7">
        <v>7.4801445937426993E-4</v>
      </c>
      <c r="AT7">
        <v>3.8560968061038111E-3</v>
      </c>
      <c r="AU7">
        <v>1.6190629434761818E-2</v>
      </c>
      <c r="AV7">
        <v>1.233453262865801E-2</v>
      </c>
      <c r="AW7">
        <v>0.23816843079767111</v>
      </c>
    </row>
    <row r="8" spans="1:49" x14ac:dyDescent="0.2">
      <c r="A8" s="2">
        <v>35277</v>
      </c>
      <c r="B8" s="3">
        <v>33419</v>
      </c>
      <c r="C8" s="3">
        <v>33450</v>
      </c>
      <c r="D8" s="3">
        <v>35246</v>
      </c>
      <c r="E8" s="3">
        <v>35277</v>
      </c>
      <c r="F8">
        <v>1000</v>
      </c>
      <c r="G8">
        <v>-2.2055761006481361E-2</v>
      </c>
      <c r="H8">
        <v>-6.0729647595270553E-2</v>
      </c>
      <c r="I8">
        <f t="shared" si="0"/>
        <v>-2.2055761006481363</v>
      </c>
      <c r="J8">
        <f t="shared" si="1"/>
        <v>-6.0729647595270553</v>
      </c>
      <c r="K8">
        <v>2.9223457108315679E-3</v>
      </c>
      <c r="L8" t="b">
        <f t="shared" si="2"/>
        <v>1</v>
      </c>
      <c r="M8" t="str">
        <f t="shared" si="3"/>
        <v>No Prediction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-1.53751810559949E-2</v>
      </c>
      <c r="AQ8">
        <v>2.0570276350622739E-3</v>
      </c>
      <c r="AR8">
        <v>1.495669503882528E-3</v>
      </c>
      <c r="AS8">
        <v>5.6135813117974662E-4</v>
      </c>
      <c r="AT8">
        <v>4.4174549372835584E-3</v>
      </c>
      <c r="AU8">
        <v>1.8247657069824098E-2</v>
      </c>
      <c r="AV8">
        <v>1.3830202132540541E-2</v>
      </c>
      <c r="AW8">
        <v>0.24208340393401209</v>
      </c>
    </row>
    <row r="9" spans="1:49" x14ac:dyDescent="0.2">
      <c r="A9" s="2">
        <v>35308</v>
      </c>
      <c r="B9" s="3">
        <v>33450</v>
      </c>
      <c r="C9" s="3">
        <v>33481</v>
      </c>
      <c r="D9" s="3">
        <v>35277</v>
      </c>
      <c r="E9" s="3">
        <v>35308</v>
      </c>
      <c r="F9">
        <v>1000</v>
      </c>
      <c r="G9">
        <v>-2.220624305546498E-2</v>
      </c>
      <c r="H9">
        <v>-0.14401331294680739</v>
      </c>
      <c r="I9">
        <f t="shared" si="0"/>
        <v>-2.2206243055464983</v>
      </c>
      <c r="J9">
        <f t="shared" si="1"/>
        <v>-14.401331294680739</v>
      </c>
      <c r="K9">
        <v>2.91465711411336E-3</v>
      </c>
      <c r="L9" t="b">
        <f t="shared" si="2"/>
        <v>1</v>
      </c>
      <c r="M9" t="str">
        <f t="shared" si="3"/>
        <v>No Prediction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-1.5893883200715921E-2</v>
      </c>
      <c r="AQ9">
        <v>1.6414588278463659E-2</v>
      </c>
      <c r="AR9">
        <v>1.483696227551437E-2</v>
      </c>
      <c r="AS9">
        <v>1.5776260029492959E-3</v>
      </c>
      <c r="AT9">
        <v>5.9950809402328532E-3</v>
      </c>
      <c r="AU9">
        <v>3.4662245348287761E-2</v>
      </c>
      <c r="AV9">
        <v>2.8667164408054911E-2</v>
      </c>
      <c r="AW9">
        <v>0.1729570857281176</v>
      </c>
    </row>
    <row r="10" spans="1:49" x14ac:dyDescent="0.2">
      <c r="A10" s="2">
        <v>35338</v>
      </c>
      <c r="B10" s="3">
        <v>33481</v>
      </c>
      <c r="C10" s="3">
        <v>33511</v>
      </c>
      <c r="D10" s="3">
        <v>35308</v>
      </c>
      <c r="E10" s="3">
        <v>35338</v>
      </c>
      <c r="F10">
        <v>1000</v>
      </c>
      <c r="G10">
        <v>-2.2678363481400409E-2</v>
      </c>
      <c r="H10">
        <v>-8.893478056631085E-2</v>
      </c>
      <c r="I10">
        <f t="shared" si="0"/>
        <v>-2.2678363481400408</v>
      </c>
      <c r="J10">
        <f t="shared" si="1"/>
        <v>-8.8934780566310856</v>
      </c>
      <c r="K10">
        <v>3.1496086081166468E-3</v>
      </c>
      <c r="L10" t="b">
        <f t="shared" si="2"/>
        <v>1</v>
      </c>
      <c r="M10" t="str">
        <f t="shared" si="3"/>
        <v>No Prediction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-1.6187220137927141E-2</v>
      </c>
      <c r="AQ10">
        <v>5.2922075482813389E-3</v>
      </c>
      <c r="AR10">
        <v>4.3899128049296118E-3</v>
      </c>
      <c r="AS10">
        <v>9.0229474335172706E-4</v>
      </c>
      <c r="AT10">
        <v>6.8973756835845803E-3</v>
      </c>
      <c r="AU10">
        <v>3.9954452896569098E-2</v>
      </c>
      <c r="AV10">
        <v>3.3057077212984523E-2</v>
      </c>
      <c r="AW10">
        <v>0.17263096309790429</v>
      </c>
    </row>
    <row r="11" spans="1:49" x14ac:dyDescent="0.2">
      <c r="A11" s="2">
        <v>35369</v>
      </c>
      <c r="B11" s="3">
        <v>33511</v>
      </c>
      <c r="C11" s="3">
        <v>33542</v>
      </c>
      <c r="D11" s="3">
        <v>35338</v>
      </c>
      <c r="E11" s="3">
        <v>35369</v>
      </c>
      <c r="F11">
        <v>1000</v>
      </c>
      <c r="G11">
        <v>-2.293417976358153E-2</v>
      </c>
      <c r="H11">
        <v>-0.10071163385100811</v>
      </c>
      <c r="I11">
        <f t="shared" si="0"/>
        <v>-2.2934179763581533</v>
      </c>
      <c r="J11">
        <f t="shared" si="1"/>
        <v>-10.07116338510081</v>
      </c>
      <c r="K11">
        <v>3.2173264195714769E-3</v>
      </c>
      <c r="L11" t="b">
        <f t="shared" si="2"/>
        <v>1</v>
      </c>
      <c r="M11" t="str">
        <f t="shared" si="3"/>
        <v>No Prediction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-1.6525317792779461E-2</v>
      </c>
      <c r="AQ11">
        <v>7.087335811455959E-3</v>
      </c>
      <c r="AR11">
        <v>6.0493323643217422E-3</v>
      </c>
      <c r="AS11">
        <v>1.038003447134217E-3</v>
      </c>
      <c r="AT11">
        <v>7.9353791307187962E-3</v>
      </c>
      <c r="AU11">
        <v>4.7041788708025063E-2</v>
      </c>
      <c r="AV11">
        <v>3.910640957730626E-2</v>
      </c>
      <c r="AW11">
        <v>0.1686878698420978</v>
      </c>
    </row>
    <row r="12" spans="1:49" x14ac:dyDescent="0.2">
      <c r="A12" s="2">
        <v>35399</v>
      </c>
      <c r="B12" s="3">
        <v>33542</v>
      </c>
      <c r="C12" s="3">
        <v>33572</v>
      </c>
      <c r="D12" s="3">
        <v>35369</v>
      </c>
      <c r="E12" s="3">
        <v>35399</v>
      </c>
      <c r="F12">
        <v>1000</v>
      </c>
      <c r="G12">
        <v>-2.323332381776394E-2</v>
      </c>
      <c r="H12">
        <v>-0.13303101727677041</v>
      </c>
      <c r="I12">
        <f t="shared" si="0"/>
        <v>-2.3233323817763942</v>
      </c>
      <c r="J12">
        <f t="shared" si="1"/>
        <v>-13.303101727677042</v>
      </c>
      <c r="K12">
        <v>3.3025036651234828E-3</v>
      </c>
      <c r="L12" t="b">
        <f t="shared" si="2"/>
        <v>1</v>
      </c>
      <c r="M12" t="str">
        <f t="shared" si="3"/>
        <v>No Prediction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-1.6989483926181818E-2</v>
      </c>
      <c r="AQ12">
        <v>1.346563746235576E-2</v>
      </c>
      <c r="AR12">
        <v>1.205553348891795E-2</v>
      </c>
      <c r="AS12">
        <v>1.4101039734378111E-3</v>
      </c>
      <c r="AT12">
        <v>9.3454831041566069E-3</v>
      </c>
      <c r="AU12">
        <v>6.0507426170380817E-2</v>
      </c>
      <c r="AV12">
        <v>5.1161943066224222E-2</v>
      </c>
      <c r="AW12">
        <v>0.15445183666945239</v>
      </c>
    </row>
    <row r="13" spans="1:49" x14ac:dyDescent="0.2">
      <c r="A13" s="2">
        <v>35430</v>
      </c>
      <c r="B13" s="3">
        <v>33572</v>
      </c>
      <c r="C13" s="3">
        <v>33603</v>
      </c>
      <c r="D13" s="3">
        <v>35399</v>
      </c>
      <c r="E13" s="3">
        <v>35430</v>
      </c>
      <c r="F13">
        <v>1000</v>
      </c>
      <c r="G13">
        <v>-2.3654004635614539E-2</v>
      </c>
      <c r="H13">
        <v>-0.1066159792599165</v>
      </c>
      <c r="I13">
        <f t="shared" si="0"/>
        <v>-2.3654004635614538</v>
      </c>
      <c r="J13">
        <f t="shared" si="1"/>
        <v>-10.66159792599165</v>
      </c>
      <c r="K13">
        <v>3.4416021764632899E-3</v>
      </c>
      <c r="L13" t="b">
        <f t="shared" si="2"/>
        <v>1</v>
      </c>
      <c r="M13" t="str">
        <f t="shared" si="3"/>
        <v>No Prediction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-1.7345144621950609E-2</v>
      </c>
      <c r="AQ13">
        <v>7.969281916959059E-3</v>
      </c>
      <c r="AR13">
        <v>6.8826892335633301E-3</v>
      </c>
      <c r="AS13">
        <v>1.0865926833957291E-3</v>
      </c>
      <c r="AT13">
        <v>1.043207578755234E-2</v>
      </c>
      <c r="AU13">
        <v>6.8476708087339883E-2</v>
      </c>
      <c r="AV13">
        <v>5.8044632299787548E-2</v>
      </c>
      <c r="AW13">
        <v>0.1523448787030848</v>
      </c>
    </row>
    <row r="14" spans="1:49" x14ac:dyDescent="0.2">
      <c r="A14" s="2">
        <v>35461</v>
      </c>
      <c r="B14" s="3">
        <v>33603</v>
      </c>
      <c r="C14" s="3">
        <v>33634</v>
      </c>
      <c r="D14" s="3">
        <v>35430</v>
      </c>
      <c r="E14" s="3">
        <v>35461</v>
      </c>
      <c r="F14">
        <v>1000</v>
      </c>
      <c r="G14">
        <v>-2.397065339372257E-2</v>
      </c>
      <c r="H14">
        <v>-0.1242935076478273</v>
      </c>
      <c r="I14">
        <f t="shared" si="0"/>
        <v>-2.397065339372257</v>
      </c>
      <c r="J14">
        <f t="shared" si="1"/>
        <v>-12.429350764782731</v>
      </c>
      <c r="K14">
        <v>3.4328557409511779E-3</v>
      </c>
      <c r="L14" t="b">
        <f t="shared" si="2"/>
        <v>1</v>
      </c>
      <c r="M14" t="str">
        <f t="shared" si="3"/>
        <v>No Prediction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-1.776786542442443E-2</v>
      </c>
      <c r="AQ14">
        <v>1.134771245110844E-2</v>
      </c>
      <c r="AR14">
        <v>1.0064675085690349E-2</v>
      </c>
      <c r="AS14">
        <v>1.2830373654180919E-3</v>
      </c>
      <c r="AT14">
        <v>1.1715113152970431E-2</v>
      </c>
      <c r="AU14">
        <v>7.9824420538448321E-2</v>
      </c>
      <c r="AV14">
        <v>6.8109307385477894E-2</v>
      </c>
      <c r="AW14">
        <v>0.14676101716676679</v>
      </c>
    </row>
    <row r="15" spans="1:49" x14ac:dyDescent="0.2">
      <c r="A15" s="2">
        <v>35489</v>
      </c>
      <c r="B15" s="3">
        <v>33634</v>
      </c>
      <c r="C15" s="3">
        <v>33663</v>
      </c>
      <c r="D15" s="3">
        <v>35461</v>
      </c>
      <c r="E15" s="3">
        <v>35489</v>
      </c>
      <c r="F15">
        <v>1000</v>
      </c>
      <c r="G15">
        <v>-2.435210911331993E-2</v>
      </c>
      <c r="H15">
        <v>-9.0418547713522049E-2</v>
      </c>
      <c r="I15">
        <f t="shared" si="0"/>
        <v>-2.4352109113319931</v>
      </c>
      <c r="J15">
        <f t="shared" si="1"/>
        <v>-9.0418547713522042</v>
      </c>
      <c r="K15">
        <v>3.5868659082397962E-3</v>
      </c>
      <c r="L15" t="b">
        <f t="shared" si="2"/>
        <v>1</v>
      </c>
      <c r="M15" t="str">
        <f t="shared" si="3"/>
        <v>No Prediction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-1.8053891732649222E-2</v>
      </c>
      <c r="AQ15">
        <v>5.2366434352300734E-3</v>
      </c>
      <c r="AR15">
        <v>4.3647743093142757E-3</v>
      </c>
      <c r="AS15">
        <v>8.718691259157977E-4</v>
      </c>
      <c r="AT15">
        <v>1.258698227888623E-2</v>
      </c>
      <c r="AU15">
        <v>8.5061063973678394E-2</v>
      </c>
      <c r="AV15">
        <v>7.2474081694792164E-2</v>
      </c>
      <c r="AW15">
        <v>0.14797583866081421</v>
      </c>
    </row>
    <row r="16" spans="1:49" x14ac:dyDescent="0.2">
      <c r="A16" s="2">
        <v>35520</v>
      </c>
      <c r="B16" s="3">
        <v>33663</v>
      </c>
      <c r="C16" s="3">
        <v>33694</v>
      </c>
      <c r="D16" s="3">
        <v>35489</v>
      </c>
      <c r="E16" s="3">
        <v>35520</v>
      </c>
      <c r="F16">
        <v>3.9737303814856122E-2</v>
      </c>
      <c r="G16">
        <v>-2.4602360774684331E-2</v>
      </c>
      <c r="H16">
        <v>-0.14334142704418079</v>
      </c>
      <c r="I16">
        <f t="shared" si="0"/>
        <v>-2.4602360774684331</v>
      </c>
      <c r="J16">
        <f t="shared" si="1"/>
        <v>-14.334142704418079</v>
      </c>
      <c r="K16">
        <v>3.654632135934156E-3</v>
      </c>
      <c r="L16" t="b">
        <f t="shared" si="2"/>
        <v>1</v>
      </c>
      <c r="M16" t="b">
        <f t="shared" si="3"/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-1.8545215400537579E-2</v>
      </c>
      <c r="AQ16">
        <v>1.557409444060498E-2</v>
      </c>
      <c r="AR16">
        <v>1.409896585855186E-2</v>
      </c>
      <c r="AS16">
        <v>1.475128582053118E-3</v>
      </c>
      <c r="AT16">
        <v>1.406211086093935E-2</v>
      </c>
      <c r="AU16">
        <v>0.1006351584142834</v>
      </c>
      <c r="AV16">
        <v>8.6573047553344037E-2</v>
      </c>
      <c r="AW16">
        <v>0.1397335790246392</v>
      </c>
    </row>
    <row r="17" spans="1:49" x14ac:dyDescent="0.2">
      <c r="A17" s="2">
        <v>35550</v>
      </c>
      <c r="B17" s="3">
        <v>33694</v>
      </c>
      <c r="C17" s="3">
        <v>33724</v>
      </c>
      <c r="D17" s="3">
        <v>35520</v>
      </c>
      <c r="E17" s="3">
        <v>35550</v>
      </c>
      <c r="F17">
        <v>3.9737303814856122E-2</v>
      </c>
      <c r="G17">
        <v>-2.5050432722871111E-2</v>
      </c>
      <c r="H17">
        <v>-7.7632872985095414E-2</v>
      </c>
      <c r="I17">
        <f t="shared" si="0"/>
        <v>-2.5050432722871112</v>
      </c>
      <c r="J17">
        <f t="shared" si="1"/>
        <v>-7.7632872985095416</v>
      </c>
      <c r="K17">
        <v>3.8702597112894358E-3</v>
      </c>
      <c r="L17" t="b">
        <f t="shared" si="2"/>
        <v>1</v>
      </c>
      <c r="M17" t="b">
        <f t="shared" si="3"/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-1.877602656297726E-2</v>
      </c>
      <c r="AQ17">
        <v>3.4641283707568019E-3</v>
      </c>
      <c r="AR17">
        <v>2.764913023930388E-3</v>
      </c>
      <c r="AS17">
        <v>6.9921534682641437E-4</v>
      </c>
      <c r="AT17">
        <v>1.4761326207765759E-2</v>
      </c>
      <c r="AU17">
        <v>0.1040992867850402</v>
      </c>
      <c r="AV17">
        <v>8.9337960577274417E-2</v>
      </c>
      <c r="AW17">
        <v>0.14180045477398101</v>
      </c>
    </row>
    <row r="18" spans="1:49" x14ac:dyDescent="0.2">
      <c r="A18" s="2">
        <v>35581</v>
      </c>
      <c r="B18" s="3">
        <v>33724</v>
      </c>
      <c r="C18" s="3">
        <v>33755</v>
      </c>
      <c r="D18" s="3">
        <v>35550</v>
      </c>
      <c r="E18" s="3">
        <v>35581</v>
      </c>
      <c r="F18">
        <v>3.9737303814856122E-2</v>
      </c>
      <c r="G18">
        <v>-2.5248111069721579E-2</v>
      </c>
      <c r="H18">
        <v>-0.11794746748809121</v>
      </c>
      <c r="I18">
        <f t="shared" si="0"/>
        <v>-2.5248111069721579</v>
      </c>
      <c r="J18">
        <f t="shared" si="1"/>
        <v>-11.794746748809121</v>
      </c>
      <c r="K18">
        <v>3.9067659437096803E-3</v>
      </c>
      <c r="L18" t="b">
        <f t="shared" si="2"/>
        <v>1</v>
      </c>
      <c r="M18" t="b">
        <f t="shared" si="3"/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-1.9161907656071089E-2</v>
      </c>
      <c r="AQ18">
        <v>9.7585868313256156E-3</v>
      </c>
      <c r="AR18">
        <v>8.5931706803799163E-3</v>
      </c>
      <c r="AS18">
        <v>1.1654161509456989E-3</v>
      </c>
      <c r="AT18">
        <v>1.5926742358711461E-2</v>
      </c>
      <c r="AU18">
        <v>0.1138578736163658</v>
      </c>
      <c r="AV18">
        <v>9.7931131257654333E-2</v>
      </c>
      <c r="AW18">
        <v>0.139882661188415</v>
      </c>
    </row>
    <row r="19" spans="1:49" x14ac:dyDescent="0.2">
      <c r="A19" s="2">
        <v>35611</v>
      </c>
      <c r="B19" s="3">
        <v>33755</v>
      </c>
      <c r="C19" s="3">
        <v>33785</v>
      </c>
      <c r="D19" s="3">
        <v>35581</v>
      </c>
      <c r="E19" s="3">
        <v>35611</v>
      </c>
      <c r="F19">
        <v>3.9737303814856122E-2</v>
      </c>
      <c r="G19">
        <v>-2.5595299670539431E-2</v>
      </c>
      <c r="H19">
        <v>-0.17828830578032329</v>
      </c>
      <c r="I19">
        <f t="shared" si="0"/>
        <v>-2.5595299670539431</v>
      </c>
      <c r="J19">
        <f t="shared" si="1"/>
        <v>-17.828830578032328</v>
      </c>
      <c r="K19">
        <v>4.0379769618138729E-3</v>
      </c>
      <c r="L19" t="b">
        <f t="shared" si="2"/>
        <v>1</v>
      </c>
      <c r="M19" t="b">
        <f t="shared" si="3"/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-1.977867664104881E-2</v>
      </c>
      <c r="AQ19">
        <v>2.5125302529870351E-2</v>
      </c>
      <c r="AR19">
        <v>2.3315154114842501E-2</v>
      </c>
      <c r="AS19">
        <v>1.810148415027846E-3</v>
      </c>
      <c r="AT19">
        <v>1.77368907737393E-2</v>
      </c>
      <c r="AU19">
        <v>0.13898317614623609</v>
      </c>
      <c r="AV19">
        <v>0.12124628537249681</v>
      </c>
      <c r="AW19">
        <v>0.12761897709890291</v>
      </c>
    </row>
    <row r="20" spans="1:49" x14ac:dyDescent="0.2">
      <c r="A20" s="2">
        <v>35642</v>
      </c>
      <c r="B20" s="3">
        <v>33785</v>
      </c>
      <c r="C20" s="3">
        <v>33816</v>
      </c>
      <c r="D20" s="3">
        <v>35611</v>
      </c>
      <c r="E20" s="3">
        <v>35642</v>
      </c>
      <c r="F20">
        <v>3.9737303814856122E-2</v>
      </c>
      <c r="G20">
        <v>-2.616504969333714E-2</v>
      </c>
      <c r="H20">
        <v>-0.1745980008730432</v>
      </c>
      <c r="I20">
        <f t="shared" si="0"/>
        <v>-2.6165049693337141</v>
      </c>
      <c r="J20">
        <f t="shared" si="1"/>
        <v>-17.45980008730432</v>
      </c>
      <c r="K20">
        <v>4.4186976265181577E-3</v>
      </c>
      <c r="L20" t="b">
        <f t="shared" si="2"/>
        <v>1</v>
      </c>
      <c r="M20" t="b">
        <f t="shared" si="3"/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-2.0376434649666549E-2</v>
      </c>
      <c r="AQ20">
        <v>2.378429148839134E-2</v>
      </c>
      <c r="AR20">
        <v>2.2032340995916999E-2</v>
      </c>
      <c r="AS20">
        <v>1.7519504924743479E-3</v>
      </c>
      <c r="AT20">
        <v>1.9488841266213652E-2</v>
      </c>
      <c r="AU20">
        <v>0.16276746763462749</v>
      </c>
      <c r="AV20">
        <v>0.14327862636841379</v>
      </c>
      <c r="AW20">
        <v>0.11973425371439241</v>
      </c>
    </row>
    <row r="21" spans="1:49" x14ac:dyDescent="0.2">
      <c r="A21" s="2">
        <v>35673</v>
      </c>
      <c r="B21" s="3">
        <v>33816</v>
      </c>
      <c r="C21" s="3">
        <v>33847</v>
      </c>
      <c r="D21" s="3">
        <v>35642</v>
      </c>
      <c r="E21" s="3">
        <v>35673</v>
      </c>
      <c r="F21">
        <v>3.9737303814856122E-2</v>
      </c>
      <c r="G21">
        <v>-2.6716845050882509E-2</v>
      </c>
      <c r="H21">
        <v>-9.6744421244668574E-2</v>
      </c>
      <c r="I21">
        <f t="shared" si="0"/>
        <v>-2.6716845050882512</v>
      </c>
      <c r="J21">
        <f t="shared" si="1"/>
        <v>-9.6744421244668573</v>
      </c>
      <c r="K21">
        <v>4.7668509799343476E-3</v>
      </c>
      <c r="L21" t="b">
        <f t="shared" si="2"/>
        <v>1</v>
      </c>
      <c r="M21" t="b">
        <f t="shared" si="3"/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-2.0670157675031949E-2</v>
      </c>
      <c r="AQ21">
        <v>5.7872935776625426E-3</v>
      </c>
      <c r="AR21">
        <v>4.9038614275765131E-3</v>
      </c>
      <c r="AS21">
        <v>8.8343215008603038E-4</v>
      </c>
      <c r="AT21">
        <v>2.0372273416299679E-2</v>
      </c>
      <c r="AU21">
        <v>0.16855476121228999</v>
      </c>
      <c r="AV21">
        <v>0.14818248779599039</v>
      </c>
      <c r="AW21">
        <v>0.1208644197872368</v>
      </c>
    </row>
    <row r="22" spans="1:49" x14ac:dyDescent="0.2">
      <c r="A22" s="2">
        <v>35703</v>
      </c>
      <c r="B22" s="3">
        <v>33847</v>
      </c>
      <c r="C22" s="3">
        <v>33877</v>
      </c>
      <c r="D22" s="3">
        <v>35673</v>
      </c>
      <c r="E22" s="3">
        <v>35703</v>
      </c>
      <c r="F22">
        <v>3.9737303814856122E-2</v>
      </c>
      <c r="G22">
        <v>-2.6976206444192831E-2</v>
      </c>
      <c r="H22">
        <v>-0.1103282724065152</v>
      </c>
      <c r="I22">
        <f t="shared" si="0"/>
        <v>-2.697620644419283</v>
      </c>
      <c r="J22">
        <f t="shared" si="1"/>
        <v>-11.032827240651519</v>
      </c>
      <c r="K22">
        <v>4.7605451304201024E-3</v>
      </c>
      <c r="L22" t="b">
        <f t="shared" si="2"/>
        <v>1</v>
      </c>
      <c r="M22" t="b">
        <f t="shared" si="3"/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-2.1013675355995479E-2</v>
      </c>
      <c r="AQ22">
        <v>7.9770972462967146E-3</v>
      </c>
      <c r="AR22">
        <v>6.9475669001873453E-3</v>
      </c>
      <c r="AS22">
        <v>1.0295303461093691E-3</v>
      </c>
      <c r="AT22">
        <v>2.140180376240905E-2</v>
      </c>
      <c r="AU22">
        <v>0.17653185845858671</v>
      </c>
      <c r="AV22">
        <v>0.15513005469617769</v>
      </c>
      <c r="AW22">
        <v>0.1212347955166958</v>
      </c>
    </row>
    <row r="23" spans="1:49" x14ac:dyDescent="0.2">
      <c r="A23" s="2">
        <v>35734</v>
      </c>
      <c r="B23" s="3">
        <v>33877</v>
      </c>
      <c r="C23" s="3">
        <v>33908</v>
      </c>
      <c r="D23" s="3">
        <v>35703</v>
      </c>
      <c r="E23" s="3">
        <v>35734</v>
      </c>
      <c r="F23">
        <v>3.9737303814856122E-2</v>
      </c>
      <c r="G23">
        <v>-2.7283778643315791E-2</v>
      </c>
      <c r="H23">
        <v>-0.13561780933122869</v>
      </c>
      <c r="I23">
        <f t="shared" si="0"/>
        <v>-2.7283778643315793</v>
      </c>
      <c r="J23">
        <f t="shared" si="1"/>
        <v>-13.561780933122868</v>
      </c>
      <c r="K23">
        <v>4.8508234925299194E-3</v>
      </c>
      <c r="L23" t="b">
        <f t="shared" si="2"/>
        <v>1</v>
      </c>
      <c r="M23" t="b">
        <f t="shared" si="3"/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-2.1451095714679579E-2</v>
      </c>
      <c r="AQ23">
        <v>1.3034038498003161E-2</v>
      </c>
      <c r="AR23">
        <v>1.173626220508966E-2</v>
      </c>
      <c r="AS23">
        <v>1.297776292913491E-3</v>
      </c>
      <c r="AT23">
        <v>2.2699580055322539E-2</v>
      </c>
      <c r="AU23">
        <v>0.1895658969565899</v>
      </c>
      <c r="AV23">
        <v>0.16686631690126741</v>
      </c>
      <c r="AW23">
        <v>0.1197450618479161</v>
      </c>
    </row>
    <row r="24" spans="1:49" x14ac:dyDescent="0.2">
      <c r="A24" s="2">
        <v>35764</v>
      </c>
      <c r="B24" s="3">
        <v>33908</v>
      </c>
      <c r="C24" s="3">
        <v>33938</v>
      </c>
      <c r="D24" s="3">
        <v>35734</v>
      </c>
      <c r="E24" s="3">
        <v>35764</v>
      </c>
      <c r="F24">
        <v>3.9737303814856122E-2</v>
      </c>
      <c r="G24">
        <v>-2.768206552084488E-2</v>
      </c>
      <c r="H24">
        <v>-4.2536366436381083E-2</v>
      </c>
      <c r="I24">
        <f t="shared" si="0"/>
        <v>-2.7682065520844881</v>
      </c>
      <c r="J24">
        <f t="shared" si="1"/>
        <v>-4.2536366436381083</v>
      </c>
      <c r="K24">
        <v>5.0399683832965851E-3</v>
      </c>
      <c r="L24" t="b">
        <f t="shared" si="2"/>
        <v>1</v>
      </c>
      <c r="M24" t="b">
        <f t="shared" si="3"/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-2.1531267846701251E-2</v>
      </c>
      <c r="AQ24">
        <v>4.4121416676216928E-4</v>
      </c>
      <c r="AR24">
        <v>2.206502556892994E-4</v>
      </c>
      <c r="AS24">
        <v>2.2056391107286991E-4</v>
      </c>
      <c r="AT24">
        <v>2.2920143966395409E-2</v>
      </c>
      <c r="AU24">
        <v>0.19000711112335211</v>
      </c>
      <c r="AV24">
        <v>0.1670869671569567</v>
      </c>
      <c r="AW24">
        <v>0.12062782193196819</v>
      </c>
    </row>
    <row r="25" spans="1:49" x14ac:dyDescent="0.2">
      <c r="A25" s="2">
        <v>35795</v>
      </c>
      <c r="B25" s="3">
        <v>33938</v>
      </c>
      <c r="C25" s="3">
        <v>33969</v>
      </c>
      <c r="D25" s="3">
        <v>35764</v>
      </c>
      <c r="E25" s="3">
        <v>35795</v>
      </c>
      <c r="F25">
        <v>3.8652211626312619E-2</v>
      </c>
      <c r="G25">
        <v>-2.773647687950985E-2</v>
      </c>
      <c r="H25">
        <v>-4.4563391478358472E-2</v>
      </c>
      <c r="I25">
        <f t="shared" si="0"/>
        <v>-2.773647687950985</v>
      </c>
      <c r="J25">
        <f t="shared" si="1"/>
        <v>-4.4563391478358474</v>
      </c>
      <c r="K25">
        <v>4.979268533201092E-3</v>
      </c>
      <c r="L25" t="b">
        <f t="shared" si="2"/>
        <v>1</v>
      </c>
      <c r="M25" t="b">
        <f t="shared" si="3"/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-2.1618510739245408E-2</v>
      </c>
      <c r="AQ25">
        <v>5.2646755213212146E-4</v>
      </c>
      <c r="AR25">
        <v>2.8314505491694469E-4</v>
      </c>
      <c r="AS25">
        <v>2.4332249721517669E-4</v>
      </c>
      <c r="AT25">
        <v>2.3163466463610592E-2</v>
      </c>
      <c r="AU25">
        <v>0.19053357867548421</v>
      </c>
      <c r="AV25">
        <v>0.16737011221187359</v>
      </c>
      <c r="AW25">
        <v>0.1215715708728826</v>
      </c>
    </row>
    <row r="26" spans="1:49" x14ac:dyDescent="0.2">
      <c r="A26" s="2">
        <v>35826</v>
      </c>
      <c r="B26" s="3">
        <v>33969</v>
      </c>
      <c r="C26" s="3">
        <v>34000</v>
      </c>
      <c r="D26" s="3">
        <v>35795</v>
      </c>
      <c r="E26" s="3">
        <v>35826</v>
      </c>
      <c r="F26">
        <v>3.8652211626312619E-2</v>
      </c>
      <c r="G26">
        <v>-2.779788897658594E-2</v>
      </c>
      <c r="H26">
        <v>-8.9512976770164676E-4</v>
      </c>
      <c r="I26">
        <f t="shared" si="0"/>
        <v>-2.779788897658594</v>
      </c>
      <c r="J26">
        <f t="shared" si="1"/>
        <v>-8.9512976770164676E-2</v>
      </c>
      <c r="K26">
        <v>4.7062360692066646E-3</v>
      </c>
      <c r="L26" t="b">
        <f t="shared" si="2"/>
        <v>1</v>
      </c>
      <c r="M26" t="b">
        <f t="shared" si="3"/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-2.1540309301616951E-2</v>
      </c>
      <c r="AQ26">
        <v>4.2622343798759518E-4</v>
      </c>
      <c r="AR26">
        <v>7.2375845305120865E-4</v>
      </c>
      <c r="AS26">
        <v>-2.9753501506361347E-4</v>
      </c>
      <c r="AT26">
        <v>2.286593144854698E-2</v>
      </c>
      <c r="AU26">
        <v>0.1909598021134718</v>
      </c>
      <c r="AV26">
        <v>0.16809387066492479</v>
      </c>
      <c r="AW26">
        <v>0.1197421195218857</v>
      </c>
    </row>
    <row r="27" spans="1:49" x14ac:dyDescent="0.2">
      <c r="A27" s="2">
        <v>35854</v>
      </c>
      <c r="B27" s="3">
        <v>34000</v>
      </c>
      <c r="C27" s="3">
        <v>34028</v>
      </c>
      <c r="D27" s="3">
        <v>35826</v>
      </c>
      <c r="E27" s="3">
        <v>35854</v>
      </c>
      <c r="F27">
        <v>3.8652211626312619E-2</v>
      </c>
      <c r="G27">
        <v>-2.7700060761280908E-2</v>
      </c>
      <c r="H27">
        <v>-8.5172115313022961E-2</v>
      </c>
      <c r="I27">
        <f t="shared" si="0"/>
        <v>-2.7700060761280909</v>
      </c>
      <c r="J27">
        <f t="shared" si="1"/>
        <v>-8.517211531302296</v>
      </c>
      <c r="K27">
        <v>4.4210290629998787E-3</v>
      </c>
      <c r="L27" t="b">
        <f t="shared" si="2"/>
        <v>1</v>
      </c>
      <c r="M27" t="b">
        <f t="shared" si="3"/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-2.17795266174493E-2</v>
      </c>
      <c r="AQ27">
        <v>4.0186203015261743E-3</v>
      </c>
      <c r="AR27">
        <v>3.3030370543984141E-3</v>
      </c>
      <c r="AS27">
        <v>7.155832471277602E-4</v>
      </c>
      <c r="AT27">
        <v>2.3581514695674741E-2</v>
      </c>
      <c r="AU27">
        <v>0.19497842241499799</v>
      </c>
      <c r="AV27">
        <v>0.1713969077193232</v>
      </c>
      <c r="AW27">
        <v>0.1209442275898772</v>
      </c>
    </row>
    <row r="28" spans="1:49" x14ac:dyDescent="0.2">
      <c r="A28" s="2">
        <v>35885</v>
      </c>
      <c r="B28" s="3">
        <v>34028</v>
      </c>
      <c r="C28" s="3">
        <v>34059</v>
      </c>
      <c r="D28" s="3">
        <v>35854</v>
      </c>
      <c r="E28" s="3">
        <v>35885</v>
      </c>
      <c r="F28">
        <v>3.8652211626312619E-2</v>
      </c>
      <c r="G28">
        <v>-2.790829284299012E-2</v>
      </c>
      <c r="H28">
        <v>-0.1103038538644644</v>
      </c>
      <c r="I28">
        <f t="shared" si="0"/>
        <v>-2.7908292842990119</v>
      </c>
      <c r="J28">
        <f t="shared" si="1"/>
        <v>-11.03038538644644</v>
      </c>
      <c r="K28">
        <v>3.7304386754436979E-3</v>
      </c>
      <c r="L28" t="b">
        <f t="shared" si="2"/>
        <v>1</v>
      </c>
      <c r="M28" t="b">
        <f t="shared" si="3"/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-2.21110784048913E-2</v>
      </c>
      <c r="AQ28">
        <v>7.7779656432626744E-3</v>
      </c>
      <c r="AR28">
        <v>6.7890284760434858E-3</v>
      </c>
      <c r="AS28">
        <v>9.8893716721918865E-4</v>
      </c>
      <c r="AT28">
        <v>2.457045186289393E-2</v>
      </c>
      <c r="AU28">
        <v>0.2027563880582606</v>
      </c>
      <c r="AV28">
        <v>0.17818593619536671</v>
      </c>
      <c r="AW28">
        <v>0.1211821343741524</v>
      </c>
    </row>
    <row r="29" spans="1:49" x14ac:dyDescent="0.2">
      <c r="A29" s="2">
        <v>35915</v>
      </c>
      <c r="B29" s="3">
        <v>34059</v>
      </c>
      <c r="C29" s="3">
        <v>34089</v>
      </c>
      <c r="D29" s="3">
        <v>35885</v>
      </c>
      <c r="E29" s="3">
        <v>35915</v>
      </c>
      <c r="F29">
        <v>3.7596749657854679E-2</v>
      </c>
      <c r="G29">
        <v>-2.8205749741984611E-2</v>
      </c>
      <c r="H29">
        <v>-4.2377750528555178E-2</v>
      </c>
      <c r="I29">
        <f t="shared" si="0"/>
        <v>-2.8205749741984611</v>
      </c>
      <c r="J29">
        <f t="shared" si="1"/>
        <v>-4.2377750528555174</v>
      </c>
      <c r="K29">
        <v>3.5661205538479639E-3</v>
      </c>
      <c r="L29" t="b">
        <f t="shared" si="2"/>
        <v>1</v>
      </c>
      <c r="M29" t="b">
        <f t="shared" si="3"/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-2.2186700315800501E-2</v>
      </c>
      <c r="AQ29">
        <v>4.0767850869398079E-4</v>
      </c>
      <c r="AR29">
        <v>2.0084560629455669E-4</v>
      </c>
      <c r="AS29">
        <v>2.0683290239942409E-4</v>
      </c>
      <c r="AT29">
        <v>2.477728476529335E-2</v>
      </c>
      <c r="AU29">
        <v>0.2031640665669546</v>
      </c>
      <c r="AV29">
        <v>0.17838678180166129</v>
      </c>
      <c r="AW29">
        <v>0.12195702312902749</v>
      </c>
    </row>
    <row r="30" spans="1:49" x14ac:dyDescent="0.2">
      <c r="A30" s="2">
        <v>35946</v>
      </c>
      <c r="B30" s="3">
        <v>34089</v>
      </c>
      <c r="C30" s="3">
        <v>34120</v>
      </c>
      <c r="D30" s="3">
        <v>35915</v>
      </c>
      <c r="E30" s="3">
        <v>35946</v>
      </c>
      <c r="F30">
        <v>3.7596749657854679E-2</v>
      </c>
      <c r="G30">
        <v>-2.8256728162080191E-2</v>
      </c>
      <c r="H30">
        <v>-7.5925742966552287E-2</v>
      </c>
      <c r="I30">
        <f t="shared" si="0"/>
        <v>-2.8256728162080194</v>
      </c>
      <c r="J30">
        <f t="shared" si="1"/>
        <v>-7.5925742966552283</v>
      </c>
      <c r="K30">
        <v>3.526197670552567E-3</v>
      </c>
      <c r="L30" t="b">
        <f t="shared" si="2"/>
        <v>1</v>
      </c>
      <c r="M30" t="b">
        <f t="shared" si="3"/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-2.2386473708554219E-2</v>
      </c>
      <c r="AQ30">
        <v>2.8664533526804171E-3</v>
      </c>
      <c r="AR30">
        <v>2.2723349724289802E-3</v>
      </c>
      <c r="AS30">
        <v>5.9411838025143736E-4</v>
      </c>
      <c r="AT30">
        <v>2.5371403145544789E-2</v>
      </c>
      <c r="AU30">
        <v>0.206030519919635</v>
      </c>
      <c r="AV30">
        <v>0.18065911677409019</v>
      </c>
      <c r="AW30">
        <v>0.1231439068126472</v>
      </c>
    </row>
    <row r="31" spans="1:49" x14ac:dyDescent="0.2">
      <c r="A31" s="2">
        <v>35976</v>
      </c>
      <c r="B31" s="3">
        <v>34120</v>
      </c>
      <c r="C31" s="3">
        <v>34150</v>
      </c>
      <c r="D31" s="3">
        <v>35946</v>
      </c>
      <c r="E31" s="3">
        <v>35976</v>
      </c>
      <c r="F31">
        <v>3.7596749657854679E-2</v>
      </c>
      <c r="G31">
        <v>-2.8427584845967181E-2</v>
      </c>
      <c r="H31">
        <v>-2.709887402881446E-2</v>
      </c>
      <c r="I31">
        <f t="shared" si="0"/>
        <v>-2.8427584845967182</v>
      </c>
      <c r="J31">
        <f t="shared" si="1"/>
        <v>-2.7098874028814461</v>
      </c>
      <c r="K31">
        <v>3.5595804376014192E-3</v>
      </c>
      <c r="L31" t="b">
        <f t="shared" si="2"/>
        <v>1</v>
      </c>
      <c r="M31" t="b">
        <f t="shared" si="3"/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-2.2403927043073701E-2</v>
      </c>
      <c r="AQ31">
        <v>2.204252719891623E-5</v>
      </c>
      <c r="AR31">
        <v>1.7654724356186601E-6</v>
      </c>
      <c r="AS31">
        <v>2.0277054763297571E-5</v>
      </c>
      <c r="AT31">
        <v>2.5391680200308089E-2</v>
      </c>
      <c r="AU31">
        <v>0.20605256244683401</v>
      </c>
      <c r="AV31">
        <v>0.18066088224652591</v>
      </c>
      <c r="AW31">
        <v>0.1232291406560871</v>
      </c>
    </row>
    <row r="32" spans="1:49" x14ac:dyDescent="0.2">
      <c r="A32" s="2">
        <v>36007</v>
      </c>
      <c r="B32" s="3">
        <v>34150</v>
      </c>
      <c r="C32" s="3">
        <v>34181</v>
      </c>
      <c r="D32" s="3">
        <v>35976</v>
      </c>
      <c r="E32" s="3">
        <v>36007</v>
      </c>
      <c r="F32">
        <v>3.7596749657854679E-2</v>
      </c>
      <c r="G32">
        <v>-2.8422839450191639E-2</v>
      </c>
      <c r="H32">
        <v>-5.7513839816272339E-2</v>
      </c>
      <c r="I32">
        <f t="shared" si="0"/>
        <v>-2.8422839450191639</v>
      </c>
      <c r="J32">
        <f t="shared" si="1"/>
        <v>-5.7513839816272334</v>
      </c>
      <c r="K32">
        <v>3.5509679032921242E-3</v>
      </c>
      <c r="L32" t="b">
        <f t="shared" si="2"/>
        <v>1</v>
      </c>
      <c r="M32" t="b">
        <f t="shared" si="3"/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-2.2533483916775541E-2</v>
      </c>
      <c r="AQ32">
        <v>1.22362529885546E-3</v>
      </c>
      <c r="AR32">
        <v>8.4628630229930735E-4</v>
      </c>
      <c r="AS32">
        <v>3.7733899655615288E-4</v>
      </c>
      <c r="AT32">
        <v>2.5769019196864241E-2</v>
      </c>
      <c r="AU32">
        <v>0.2072761877456894</v>
      </c>
      <c r="AV32">
        <v>0.1815071685488252</v>
      </c>
      <c r="AW32">
        <v>0.1243221398324862</v>
      </c>
    </row>
    <row r="33" spans="1:49" x14ac:dyDescent="0.2">
      <c r="A33" s="2">
        <v>36038</v>
      </c>
      <c r="B33" s="3">
        <v>34181</v>
      </c>
      <c r="C33" s="3">
        <v>34212</v>
      </c>
      <c r="D33" s="3">
        <v>36007</v>
      </c>
      <c r="E33" s="3">
        <v>36038</v>
      </c>
      <c r="F33">
        <v>3.7596749657854679E-2</v>
      </c>
      <c r="G33">
        <v>-2.8526366141885879E-2</v>
      </c>
      <c r="H33">
        <v>-2.6441814366545701E-2</v>
      </c>
      <c r="I33">
        <f t="shared" si="0"/>
        <v>-2.8526366141885879</v>
      </c>
      <c r="J33">
        <f t="shared" si="1"/>
        <v>-2.6441814366545699</v>
      </c>
      <c r="K33">
        <v>3.5633207318593752E-3</v>
      </c>
      <c r="L33" t="b">
        <f t="shared" si="2"/>
        <v>1</v>
      </c>
      <c r="M33" t="b">
        <f t="shared" si="3"/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-2.2547852778723221E-2</v>
      </c>
      <c r="AQ33">
        <v>1.516293684743697E-5</v>
      </c>
      <c r="AR33">
        <v>4.3453561040738731E-6</v>
      </c>
      <c r="AS33">
        <v>1.0817580743363091E-5</v>
      </c>
      <c r="AT33">
        <v>2.57798367776076E-2</v>
      </c>
      <c r="AU33">
        <v>0.20729135068253679</v>
      </c>
      <c r="AV33">
        <v>0.18151151390492931</v>
      </c>
      <c r="AW33">
        <v>0.1243652313168095</v>
      </c>
    </row>
    <row r="34" spans="1:49" x14ac:dyDescent="0.2">
      <c r="A34" s="2">
        <v>36068</v>
      </c>
      <c r="B34" s="3">
        <v>34212</v>
      </c>
      <c r="C34" s="3">
        <v>34242</v>
      </c>
      <c r="D34" s="3">
        <v>36038</v>
      </c>
      <c r="E34" s="3">
        <v>36068</v>
      </c>
      <c r="F34">
        <v>3.7596749657854679E-2</v>
      </c>
      <c r="G34">
        <v>-2.8518974114313748E-2</v>
      </c>
      <c r="H34">
        <v>1.5678327287621051E-2</v>
      </c>
      <c r="I34">
        <f t="shared" si="0"/>
        <v>-2.8518974114313749</v>
      </c>
      <c r="J34">
        <f t="shared" si="1"/>
        <v>1.567832728762105</v>
      </c>
      <c r="K34">
        <v>3.4882325378491198E-3</v>
      </c>
      <c r="L34" t="b">
        <f t="shared" si="2"/>
        <v>0</v>
      </c>
      <c r="M34" t="b">
        <f t="shared" si="3"/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-2.2407830141117569E-2</v>
      </c>
      <c r="AQ34">
        <v>1.4505553876866619E-3</v>
      </c>
      <c r="AR34">
        <v>1.9534014512134681E-3</v>
      </c>
      <c r="AS34">
        <v>-5.028460635268055E-4</v>
      </c>
      <c r="AT34">
        <v>2.527699071408079E-2</v>
      </c>
      <c r="AU34">
        <v>0.2087419060702235</v>
      </c>
      <c r="AV34">
        <v>0.1834649153561427</v>
      </c>
      <c r="AW34">
        <v>0.1210920758076115</v>
      </c>
    </row>
    <row r="35" spans="1:49" x14ac:dyDescent="0.2">
      <c r="A35" s="2">
        <v>36099</v>
      </c>
      <c r="B35" s="3">
        <v>34242</v>
      </c>
      <c r="C35" s="3">
        <v>34273</v>
      </c>
      <c r="D35" s="3">
        <v>36068</v>
      </c>
      <c r="E35" s="3">
        <v>36099</v>
      </c>
      <c r="F35">
        <v>3.7596749657854679E-2</v>
      </c>
      <c r="G35">
        <v>-2.8362799904412921E-2</v>
      </c>
      <c r="H35">
        <v>-8.310486793135087E-2</v>
      </c>
      <c r="I35">
        <f t="shared" si="0"/>
        <v>-2.8362799904412919</v>
      </c>
      <c r="J35">
        <f t="shared" si="1"/>
        <v>-8.3104867931350874</v>
      </c>
      <c r="K35">
        <v>3.512534058829191E-3</v>
      </c>
      <c r="L35" t="b">
        <f t="shared" si="2"/>
        <v>1</v>
      </c>
      <c r="M35" t="b">
        <f t="shared" si="3"/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-2.262935217684835E-2</v>
      </c>
      <c r="AQ35">
        <v>3.6572880057730828E-3</v>
      </c>
      <c r="AR35">
        <v>2.9966940118659031E-3</v>
      </c>
      <c r="AS35">
        <v>6.6059399390717977E-4</v>
      </c>
      <c r="AT35">
        <v>2.593758470798797E-2</v>
      </c>
      <c r="AU35">
        <v>0.21239919407599661</v>
      </c>
      <c r="AV35">
        <v>0.1864616093680086</v>
      </c>
      <c r="AW35">
        <v>0.1221171521898876</v>
      </c>
    </row>
    <row r="36" spans="1:49" x14ac:dyDescent="0.2">
      <c r="A36" s="2">
        <v>36129</v>
      </c>
      <c r="B36" s="3">
        <v>34273</v>
      </c>
      <c r="C36" s="3">
        <v>34303</v>
      </c>
      <c r="D36" s="3">
        <v>36099</v>
      </c>
      <c r="E36" s="3">
        <v>36129</v>
      </c>
      <c r="F36">
        <v>3.7596749657854679E-2</v>
      </c>
      <c r="G36">
        <v>-2.8555553665071148E-2</v>
      </c>
      <c r="H36">
        <v>-4.5074004531863693E-2</v>
      </c>
      <c r="I36">
        <f t="shared" si="0"/>
        <v>-2.8555553665071147</v>
      </c>
      <c r="J36">
        <f t="shared" si="1"/>
        <v>-4.5074004531863689</v>
      </c>
      <c r="K36">
        <v>3.4272873448227808E-3</v>
      </c>
      <c r="L36" t="b">
        <f t="shared" si="2"/>
        <v>1</v>
      </c>
      <c r="M36" t="b">
        <f t="shared" si="3"/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-2.2710969094502952E-2</v>
      </c>
      <c r="AQ36">
        <v>5.0010535397265201E-4</v>
      </c>
      <c r="AR36">
        <v>2.7285921903863898E-4</v>
      </c>
      <c r="AS36">
        <v>2.27246134934013E-4</v>
      </c>
      <c r="AT36">
        <v>2.6164830842921989E-2</v>
      </c>
      <c r="AU36">
        <v>0.21289929942996921</v>
      </c>
      <c r="AV36">
        <v>0.18673446858704729</v>
      </c>
      <c r="AW36">
        <v>0.1228976840834021</v>
      </c>
    </row>
    <row r="37" spans="1:49" x14ac:dyDescent="0.2">
      <c r="A37" s="2">
        <v>36160</v>
      </c>
      <c r="B37" s="3">
        <v>34303</v>
      </c>
      <c r="C37" s="3">
        <v>34334</v>
      </c>
      <c r="D37" s="3">
        <v>36129</v>
      </c>
      <c r="E37" s="3">
        <v>36160</v>
      </c>
      <c r="F37">
        <v>3.7596749657854679E-2</v>
      </c>
      <c r="G37">
        <v>-2.8613513141796741E-2</v>
      </c>
      <c r="H37">
        <v>-0.10325588395687831</v>
      </c>
      <c r="I37">
        <f t="shared" si="0"/>
        <v>-2.8613513141796743</v>
      </c>
      <c r="J37">
        <f t="shared" si="1"/>
        <v>-10.325588395687831</v>
      </c>
      <c r="K37">
        <v>3.433380427703147E-3</v>
      </c>
      <c r="L37" t="b">
        <f t="shared" si="2"/>
        <v>1</v>
      </c>
      <c r="M37" t="b">
        <f t="shared" si="3"/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-2.3002798496178221E-2</v>
      </c>
      <c r="AQ37">
        <v>6.4405577259624364E-3</v>
      </c>
      <c r="AR37">
        <v>5.5714835208961451E-3</v>
      </c>
      <c r="AS37">
        <v>8.6907420506629127E-4</v>
      </c>
      <c r="AT37">
        <v>2.703390504798828E-2</v>
      </c>
      <c r="AU37">
        <v>0.21933985715593171</v>
      </c>
      <c r="AV37">
        <v>0.19230595210794341</v>
      </c>
      <c r="AW37">
        <v>0.1232512202685055</v>
      </c>
    </row>
    <row r="38" spans="1:49" x14ac:dyDescent="0.2">
      <c r="A38" s="2">
        <v>36191</v>
      </c>
      <c r="B38" s="3">
        <v>34334</v>
      </c>
      <c r="C38" s="3">
        <v>34365</v>
      </c>
      <c r="D38" s="3">
        <v>36160</v>
      </c>
      <c r="E38" s="3">
        <v>36191</v>
      </c>
      <c r="F38">
        <v>3.7596749657854679E-2</v>
      </c>
      <c r="G38">
        <v>-2.887450045233898E-2</v>
      </c>
      <c r="H38">
        <v>-0.1174305780180306</v>
      </c>
      <c r="I38">
        <f t="shared" si="0"/>
        <v>-2.8874500452338978</v>
      </c>
      <c r="J38">
        <f t="shared" si="1"/>
        <v>-11.74305780180306</v>
      </c>
      <c r="K38">
        <v>3.521177724074944E-3</v>
      </c>
      <c r="L38" t="b">
        <f t="shared" si="2"/>
        <v>1</v>
      </c>
      <c r="M38" t="b">
        <f t="shared" si="3"/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-2.334369300708744E-2</v>
      </c>
      <c r="AQ38">
        <v>8.8523419310624421E-3</v>
      </c>
      <c r="AR38">
        <v>7.8421788738207918E-3</v>
      </c>
      <c r="AS38">
        <v>1.0101630572416499E-3</v>
      </c>
      <c r="AT38">
        <v>2.8044068105229931E-2</v>
      </c>
      <c r="AU38">
        <v>0.22819219908699409</v>
      </c>
      <c r="AV38">
        <v>0.20014813098176421</v>
      </c>
      <c r="AW38">
        <v>0.12289669943773419</v>
      </c>
    </row>
    <row r="39" spans="1:49" x14ac:dyDescent="0.2">
      <c r="A39" s="2">
        <v>36219</v>
      </c>
      <c r="B39" s="3">
        <v>34365</v>
      </c>
      <c r="C39" s="3">
        <v>34393</v>
      </c>
      <c r="D39" s="3">
        <v>36191</v>
      </c>
      <c r="E39" s="3">
        <v>36219</v>
      </c>
      <c r="F39">
        <v>3.7596749657854679E-2</v>
      </c>
      <c r="G39">
        <v>-2.9183058213891909E-2</v>
      </c>
      <c r="H39">
        <v>-0.13314949342463681</v>
      </c>
      <c r="I39">
        <f t="shared" si="0"/>
        <v>-2.918305821389191</v>
      </c>
      <c r="J39">
        <f t="shared" si="1"/>
        <v>-13.314949342463681</v>
      </c>
      <c r="K39">
        <v>3.6700382271021769E-3</v>
      </c>
      <c r="L39" t="b">
        <f t="shared" si="2"/>
        <v>1</v>
      </c>
      <c r="M39" t="b">
        <f t="shared" si="3"/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-2.3738677900675749E-2</v>
      </c>
      <c r="AQ39">
        <v>1.1970726553618249E-2</v>
      </c>
      <c r="AR39">
        <v>1.080901965043002E-2</v>
      </c>
      <c r="AS39">
        <v>1.161706903188226E-3</v>
      </c>
      <c r="AT39">
        <v>2.9205775008418151E-2</v>
      </c>
      <c r="AU39">
        <v>0.2401629256406124</v>
      </c>
      <c r="AV39">
        <v>0.2109571506321942</v>
      </c>
      <c r="AW39">
        <v>0.1216081746610741</v>
      </c>
    </row>
    <row r="40" spans="1:49" x14ac:dyDescent="0.2">
      <c r="A40" s="2">
        <v>36250</v>
      </c>
      <c r="B40" s="3">
        <v>34393</v>
      </c>
      <c r="C40" s="3">
        <v>34424</v>
      </c>
      <c r="D40" s="3">
        <v>36219</v>
      </c>
      <c r="E40" s="3">
        <v>36250</v>
      </c>
      <c r="F40">
        <v>3.7596749657854679E-2</v>
      </c>
      <c r="G40">
        <v>-2.9544052780595891E-2</v>
      </c>
      <c r="H40">
        <v>-0.14103364965472071</v>
      </c>
      <c r="I40">
        <f t="shared" si="0"/>
        <v>-2.9544052780595891</v>
      </c>
      <c r="J40">
        <f t="shared" si="1"/>
        <v>-14.103364965472071</v>
      </c>
      <c r="K40">
        <v>3.8828615452305031E-3</v>
      </c>
      <c r="L40" t="b">
        <f t="shared" si="2"/>
        <v>1</v>
      </c>
      <c r="M40" t="b">
        <f t="shared" si="3"/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-2.4159089985815691E-2</v>
      </c>
      <c r="AQ40">
        <v>1.365966269780043E-2</v>
      </c>
      <c r="AR40">
        <v>1.2429930211154849E-2</v>
      </c>
      <c r="AS40">
        <v>1.229732486645579E-3</v>
      </c>
      <c r="AT40">
        <v>3.043550749506373E-2</v>
      </c>
      <c r="AU40">
        <v>0.25382258833841281</v>
      </c>
      <c r="AV40">
        <v>0.2233870808433491</v>
      </c>
      <c r="AW40">
        <v>0.1199085853402658</v>
      </c>
    </row>
    <row r="41" spans="1:49" x14ac:dyDescent="0.2">
      <c r="A41" s="2">
        <v>36280</v>
      </c>
      <c r="B41" s="3">
        <v>34424</v>
      </c>
      <c r="C41" s="3">
        <v>34454</v>
      </c>
      <c r="D41" s="3">
        <v>36250</v>
      </c>
      <c r="E41" s="3">
        <v>36280</v>
      </c>
      <c r="F41">
        <v>3.7596749657854679E-2</v>
      </c>
      <c r="G41">
        <v>-2.9929829932409471E-2</v>
      </c>
      <c r="H41">
        <v>3.7353785318540639E-2</v>
      </c>
      <c r="I41">
        <f t="shared" si="0"/>
        <v>-2.9929829932409469</v>
      </c>
      <c r="J41">
        <f t="shared" si="1"/>
        <v>3.7353785318540638</v>
      </c>
      <c r="K41">
        <v>4.1304184454810794E-3</v>
      </c>
      <c r="L41" t="b">
        <f t="shared" si="2"/>
        <v>0</v>
      </c>
      <c r="M41" t="b">
        <f t="shared" si="3"/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-2.393940114544299E-2</v>
      </c>
      <c r="AQ41">
        <v>3.7568547069086662E-3</v>
      </c>
      <c r="AR41">
        <v>4.5270848812378863E-3</v>
      </c>
      <c r="AS41">
        <v>-7.7023017432922055E-4</v>
      </c>
      <c r="AT41">
        <v>2.9665277320734509E-2</v>
      </c>
      <c r="AU41">
        <v>0.25757944304532149</v>
      </c>
      <c r="AV41">
        <v>0.22791416572458689</v>
      </c>
      <c r="AW41">
        <v>0.11516942877896851</v>
      </c>
    </row>
    <row r="42" spans="1:49" x14ac:dyDescent="0.2">
      <c r="A42" s="2">
        <v>36311</v>
      </c>
      <c r="B42" s="3">
        <v>34454</v>
      </c>
      <c r="C42" s="3">
        <v>34485</v>
      </c>
      <c r="D42" s="3">
        <v>36280</v>
      </c>
      <c r="E42" s="3">
        <v>36311</v>
      </c>
      <c r="F42">
        <v>3.7596749657854679E-2</v>
      </c>
      <c r="G42">
        <v>-2.9697817466026889E-2</v>
      </c>
      <c r="H42">
        <v>1.6751598503409171E-2</v>
      </c>
      <c r="I42">
        <f t="shared" si="0"/>
        <v>-2.9697817466026888</v>
      </c>
      <c r="J42">
        <f t="shared" si="1"/>
        <v>1.6751598503409171</v>
      </c>
      <c r="K42">
        <v>4.1935100571190449E-3</v>
      </c>
      <c r="L42" t="b">
        <f t="shared" si="2"/>
        <v>0</v>
      </c>
      <c r="M42" t="b">
        <f t="shared" si="3"/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-2.3794593317511131E-2</v>
      </c>
      <c r="AQ42">
        <v>1.6439936711788641E-3</v>
      </c>
      <c r="AR42">
        <v>2.1575482439017009E-3</v>
      </c>
      <c r="AS42">
        <v>-5.1355457272283687E-4</v>
      </c>
      <c r="AT42">
        <v>2.9151722748011671E-2</v>
      </c>
      <c r="AU42">
        <v>0.25922343671650028</v>
      </c>
      <c r="AV42">
        <v>0.23007171396848869</v>
      </c>
      <c r="AW42">
        <v>0.1124578977783303</v>
      </c>
    </row>
    <row r="43" spans="1:49" x14ac:dyDescent="0.2">
      <c r="A43" s="2">
        <v>36341</v>
      </c>
      <c r="B43" s="3">
        <v>34485</v>
      </c>
      <c r="C43" s="3">
        <v>34515</v>
      </c>
      <c r="D43" s="3">
        <v>36311</v>
      </c>
      <c r="E43" s="3">
        <v>36341</v>
      </c>
      <c r="F43">
        <v>3.7596749657854679E-2</v>
      </c>
      <c r="G43">
        <v>-2.9538197479877629E-2</v>
      </c>
      <c r="H43">
        <v>4.3794568435712021E-2</v>
      </c>
      <c r="I43">
        <f t="shared" si="0"/>
        <v>-2.953819747987763</v>
      </c>
      <c r="J43">
        <f t="shared" si="1"/>
        <v>4.3794568435712025</v>
      </c>
      <c r="K43">
        <v>4.2210223251258616E-3</v>
      </c>
      <c r="L43" t="b">
        <f t="shared" si="2"/>
        <v>0</v>
      </c>
      <c r="M43" t="b">
        <f t="shared" si="3"/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-2.3554915438953598E-2</v>
      </c>
      <c r="AQ43">
        <v>4.535952978183844E-3</v>
      </c>
      <c r="AR43">
        <v>5.3776945568306681E-3</v>
      </c>
      <c r="AS43">
        <v>-8.4174157864682405E-4</v>
      </c>
      <c r="AT43">
        <v>2.830998116936485E-2</v>
      </c>
      <c r="AU43">
        <v>0.26375938969468421</v>
      </c>
      <c r="AV43">
        <v>0.23544940852531929</v>
      </c>
      <c r="AW43">
        <v>0.1073326003754224</v>
      </c>
    </row>
    <row r="44" spans="1:49" x14ac:dyDescent="0.2">
      <c r="A44" s="2">
        <v>36372</v>
      </c>
      <c r="B44" s="3">
        <v>34515</v>
      </c>
      <c r="C44" s="3">
        <v>34546</v>
      </c>
      <c r="D44" s="3">
        <v>36341</v>
      </c>
      <c r="E44" s="3">
        <v>36372</v>
      </c>
      <c r="F44">
        <v>3.6570108807774927E-2</v>
      </c>
      <c r="G44">
        <v>-2.928705787057765E-2</v>
      </c>
      <c r="H44">
        <v>6.7068629123452808E-2</v>
      </c>
      <c r="I44">
        <f t="shared" si="0"/>
        <v>-2.9287057870577651</v>
      </c>
      <c r="J44">
        <f t="shared" si="1"/>
        <v>6.7068629123452812</v>
      </c>
      <c r="K44">
        <v>4.2708192305515678E-3</v>
      </c>
      <c r="L44" t="b">
        <f t="shared" si="2"/>
        <v>0</v>
      </c>
      <c r="M44" t="b">
        <f t="shared" si="3"/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-2.3234690899863821E-2</v>
      </c>
      <c r="AQ44">
        <v>8.1546896072335392E-3</v>
      </c>
      <c r="AR44">
        <v>9.2844184160915718E-3</v>
      </c>
      <c r="AS44">
        <v>-1.1297288088580331E-3</v>
      </c>
      <c r="AT44">
        <v>2.7180252360506821E-2</v>
      </c>
      <c r="AU44">
        <v>0.27191407930191769</v>
      </c>
      <c r="AV44">
        <v>0.24473382694141091</v>
      </c>
      <c r="AW44">
        <v>9.9958973916637328E-2</v>
      </c>
    </row>
    <row r="45" spans="1:49" x14ac:dyDescent="0.2">
      <c r="A45" s="2">
        <v>36403</v>
      </c>
      <c r="B45" s="3">
        <v>34546</v>
      </c>
      <c r="C45" s="3">
        <v>34577</v>
      </c>
      <c r="D45" s="3">
        <v>36372</v>
      </c>
      <c r="E45" s="3">
        <v>36403</v>
      </c>
      <c r="F45">
        <v>3.6570108807774927E-2</v>
      </c>
      <c r="G45">
        <v>-2.8958198870598029E-2</v>
      </c>
      <c r="H45">
        <v>7.0191144872748551E-2</v>
      </c>
      <c r="I45">
        <f t="shared" si="0"/>
        <v>-2.8958198870598029</v>
      </c>
      <c r="J45">
        <f t="shared" si="1"/>
        <v>7.0191144872748552</v>
      </c>
      <c r="K45">
        <v>4.395146585630047E-3</v>
      </c>
      <c r="L45" t="b">
        <f t="shared" si="2"/>
        <v>0</v>
      </c>
      <c r="M45" t="b">
        <f t="shared" si="3"/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-2.2905726689396881E-2</v>
      </c>
      <c r="AQ45">
        <v>8.6670274946586048E-3</v>
      </c>
      <c r="AR45">
        <v>9.8305923647362993E-3</v>
      </c>
      <c r="AS45">
        <v>-1.163564870077695E-3</v>
      </c>
      <c r="AT45">
        <v>2.6016687490429121E-2</v>
      </c>
      <c r="AU45">
        <v>0.28058110679657627</v>
      </c>
      <c r="AV45">
        <v>0.2545644193061472</v>
      </c>
      <c r="AW45">
        <v>9.272430274249166E-2</v>
      </c>
    </row>
    <row r="46" spans="1:49" x14ac:dyDescent="0.2">
      <c r="A46" s="2">
        <v>36433</v>
      </c>
      <c r="B46" s="3">
        <v>34577</v>
      </c>
      <c r="C46" s="3">
        <v>34607</v>
      </c>
      <c r="D46" s="3">
        <v>36403</v>
      </c>
      <c r="E46" s="3">
        <v>36433</v>
      </c>
      <c r="F46">
        <v>3.6570108807774927E-2</v>
      </c>
      <c r="G46">
        <v>-2.862095620480434E-2</v>
      </c>
      <c r="H46">
        <v>0.1085174475712913</v>
      </c>
      <c r="I46">
        <f t="shared" si="0"/>
        <v>-2.8620956204804338</v>
      </c>
      <c r="J46">
        <f t="shared" si="1"/>
        <v>10.851744757129129</v>
      </c>
      <c r="K46">
        <v>4.5277813854249982E-3</v>
      </c>
      <c r="L46" t="b">
        <f t="shared" si="2"/>
        <v>0</v>
      </c>
      <c r="M46" t="b">
        <f t="shared" si="3"/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-2.244459274462254E-2</v>
      </c>
      <c r="AQ46">
        <v>1.715105600370705E-2</v>
      </c>
      <c r="AR46">
        <v>1.8806941790255449E-2</v>
      </c>
      <c r="AS46">
        <v>-1.6558857865483991E-3</v>
      </c>
      <c r="AT46">
        <v>2.4360801703880729E-2</v>
      </c>
      <c r="AU46">
        <v>0.29773216280028342</v>
      </c>
      <c r="AV46">
        <v>0.27337136109640259</v>
      </c>
      <c r="AW46">
        <v>8.1821196187735312E-2</v>
      </c>
    </row>
    <row r="47" spans="1:49" x14ac:dyDescent="0.2">
      <c r="A47" s="2">
        <v>36464</v>
      </c>
      <c r="B47" s="3">
        <v>34607</v>
      </c>
      <c r="C47" s="3">
        <v>34638</v>
      </c>
      <c r="D47" s="3">
        <v>36433</v>
      </c>
      <c r="E47" s="3">
        <v>36464</v>
      </c>
      <c r="F47">
        <v>3.6570108807774927E-2</v>
      </c>
      <c r="G47">
        <v>-2.8156080259800629E-2</v>
      </c>
      <c r="H47">
        <v>-9.6067185045813949E-2</v>
      </c>
      <c r="I47">
        <f t="shared" si="0"/>
        <v>-2.8156080259800631</v>
      </c>
      <c r="J47">
        <f t="shared" si="1"/>
        <v>-9.6067185045813943</v>
      </c>
      <c r="K47">
        <v>4.8003781261029797E-3</v>
      </c>
      <c r="L47" t="b">
        <f t="shared" si="2"/>
        <v>1</v>
      </c>
      <c r="M47" t="b">
        <f t="shared" si="3"/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-2.2702014396025309E-2</v>
      </c>
      <c r="AQ47">
        <v>5.3824482644726094E-3</v>
      </c>
      <c r="AR47">
        <v>4.6119181532568816E-3</v>
      </c>
      <c r="AS47">
        <v>7.7053011121572777E-4</v>
      </c>
      <c r="AT47">
        <v>2.5131331815096459E-2</v>
      </c>
      <c r="AU47">
        <v>0.30311461106475601</v>
      </c>
      <c r="AV47">
        <v>0.27798327924965949</v>
      </c>
      <c r="AW47">
        <v>8.2910327967421815E-2</v>
      </c>
    </row>
    <row r="48" spans="1:49" x14ac:dyDescent="0.2">
      <c r="A48" s="2">
        <v>36494</v>
      </c>
      <c r="B48" s="3">
        <v>34638</v>
      </c>
      <c r="C48" s="3">
        <v>34668</v>
      </c>
      <c r="D48" s="3">
        <v>36464</v>
      </c>
      <c r="E48" s="3">
        <v>36494</v>
      </c>
      <c r="F48">
        <v>3.6570108807774927E-2</v>
      </c>
      <c r="G48">
        <v>-2.8385509667861471E-2</v>
      </c>
      <c r="H48">
        <v>-0.1180045362358524</v>
      </c>
      <c r="I48">
        <f t="shared" si="0"/>
        <v>-2.8385509667861473</v>
      </c>
      <c r="J48">
        <f t="shared" si="1"/>
        <v>-11.80045362358524</v>
      </c>
      <c r="K48">
        <v>4.8931469344594414E-3</v>
      </c>
      <c r="L48" t="b">
        <f t="shared" si="2"/>
        <v>1</v>
      </c>
      <c r="M48" t="b">
        <f t="shared" si="3"/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-2.303407893205258E-2</v>
      </c>
      <c r="AQ48">
        <v>9.0193877604928703E-3</v>
      </c>
      <c r="AR48">
        <v>8.0315699229942684E-3</v>
      </c>
      <c r="AS48">
        <v>9.8781783749860193E-4</v>
      </c>
      <c r="AT48">
        <v>2.6119149652595059E-2</v>
      </c>
      <c r="AU48">
        <v>0.31213399882524878</v>
      </c>
      <c r="AV48">
        <v>0.2860148491726538</v>
      </c>
      <c r="AW48">
        <v>8.367928438073835E-2</v>
      </c>
    </row>
    <row r="49" spans="1:49" x14ac:dyDescent="0.2">
      <c r="A49" s="2">
        <v>36525</v>
      </c>
      <c r="B49" s="3">
        <v>34668</v>
      </c>
      <c r="C49" s="3">
        <v>34699</v>
      </c>
      <c r="D49" s="3">
        <v>36494</v>
      </c>
      <c r="E49" s="3">
        <v>36525</v>
      </c>
      <c r="F49">
        <v>3.5571502068213898E-2</v>
      </c>
      <c r="G49">
        <v>-2.868725723206347E-2</v>
      </c>
      <c r="H49">
        <v>-9.5387436337951048E-2</v>
      </c>
      <c r="I49">
        <f t="shared" si="0"/>
        <v>-2.8687257232063468</v>
      </c>
      <c r="J49">
        <f t="shared" si="1"/>
        <v>-9.5387436337951055</v>
      </c>
      <c r="K49">
        <v>5.045787326928149E-3</v>
      </c>
      <c r="L49" t="b">
        <f t="shared" si="2"/>
        <v>1</v>
      </c>
      <c r="M49" t="b">
        <f t="shared" si="3"/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-2.3285305867489729E-2</v>
      </c>
      <c r="AQ49">
        <v>5.1987172183794268E-3</v>
      </c>
      <c r="AR49">
        <v>4.4489138927574813E-3</v>
      </c>
      <c r="AS49">
        <v>7.4980332562194548E-4</v>
      </c>
      <c r="AT49">
        <v>2.6868952978216998E-2</v>
      </c>
      <c r="AU49">
        <v>0.31733271604362828</v>
      </c>
      <c r="AV49">
        <v>0.29046376306541127</v>
      </c>
      <c r="AW49">
        <v>8.4671235015437052E-2</v>
      </c>
    </row>
    <row r="50" spans="1:49" x14ac:dyDescent="0.2">
      <c r="A50" s="2">
        <v>36556</v>
      </c>
      <c r="B50" s="3">
        <v>34699</v>
      </c>
      <c r="C50" s="3">
        <v>34730</v>
      </c>
      <c r="D50" s="3">
        <v>36525</v>
      </c>
      <c r="E50" s="3">
        <v>36556</v>
      </c>
      <c r="F50">
        <v>3.5571502068213898E-2</v>
      </c>
      <c r="G50">
        <v>-2.8911083336445639E-2</v>
      </c>
      <c r="H50">
        <v>-2.4437567422996711E-2</v>
      </c>
      <c r="I50">
        <f t="shared" si="0"/>
        <v>-2.891108333644564</v>
      </c>
      <c r="J50">
        <f t="shared" si="1"/>
        <v>-2.4437567422996711</v>
      </c>
      <c r="K50">
        <v>5.1396244108740724E-3</v>
      </c>
      <c r="L50" t="b">
        <f t="shared" si="2"/>
        <v>1</v>
      </c>
      <c r="M50" t="b">
        <f t="shared" si="3"/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-2.328929293169563E-2</v>
      </c>
      <c r="AQ50">
        <v>1.3185343073727639E-6</v>
      </c>
      <c r="AR50">
        <v>2.0012344627880799E-5</v>
      </c>
      <c r="AS50">
        <v>-1.8693810320508039E-5</v>
      </c>
      <c r="AT50">
        <v>2.685025916789649E-2</v>
      </c>
      <c r="AU50">
        <v>0.31733403457793558</v>
      </c>
      <c r="AV50">
        <v>0.29048377541003922</v>
      </c>
      <c r="AW50">
        <v>8.4611974267456591E-2</v>
      </c>
    </row>
    <row r="51" spans="1:49" x14ac:dyDescent="0.2">
      <c r="A51" s="2">
        <v>36585</v>
      </c>
      <c r="B51" s="3">
        <v>34730</v>
      </c>
      <c r="C51" s="3">
        <v>34758</v>
      </c>
      <c r="D51" s="3">
        <v>36556</v>
      </c>
      <c r="E51" s="3">
        <v>36585</v>
      </c>
      <c r="F51">
        <v>3.5571502068213898E-2</v>
      </c>
      <c r="G51">
        <v>-2.8896121744761871E-2</v>
      </c>
      <c r="H51">
        <v>-5.4628035263505882E-2</v>
      </c>
      <c r="I51">
        <f t="shared" si="0"/>
        <v>-2.8896121744761869</v>
      </c>
      <c r="J51">
        <f t="shared" si="1"/>
        <v>-5.4628035263505881</v>
      </c>
      <c r="K51">
        <v>5.1386685605801074E-3</v>
      </c>
      <c r="L51" t="b">
        <f t="shared" si="2"/>
        <v>1</v>
      </c>
      <c r="M51" t="b">
        <f t="shared" si="3"/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-2.3397357560426012E-2</v>
      </c>
      <c r="AQ51">
        <v>9.7535522979364973E-4</v>
      </c>
      <c r="AR51">
        <v>6.6213137333612064E-4</v>
      </c>
      <c r="AS51">
        <v>3.1322385645752909E-4</v>
      </c>
      <c r="AT51">
        <v>2.7163483024354021E-2</v>
      </c>
      <c r="AU51">
        <v>0.31830938980772933</v>
      </c>
      <c r="AV51">
        <v>0.29114590678337532</v>
      </c>
      <c r="AW51">
        <v>8.5336731790292997E-2</v>
      </c>
    </row>
    <row r="52" spans="1:49" x14ac:dyDescent="0.2">
      <c r="A52" s="2">
        <v>36616</v>
      </c>
      <c r="B52" s="3">
        <v>34758</v>
      </c>
      <c r="C52" s="3">
        <v>34789</v>
      </c>
      <c r="D52" s="3">
        <v>36585</v>
      </c>
      <c r="E52" s="3">
        <v>36616</v>
      </c>
      <c r="F52">
        <v>3.5571502068213898E-2</v>
      </c>
      <c r="G52">
        <v>-2.8981894789824349E-2</v>
      </c>
      <c r="H52">
        <v>-8.3552973606046854E-2</v>
      </c>
      <c r="I52">
        <f t="shared" si="0"/>
        <v>-2.898189478982435</v>
      </c>
      <c r="J52">
        <f t="shared" si="1"/>
        <v>-8.3552973606046859</v>
      </c>
      <c r="K52">
        <v>5.1629883364818323E-3</v>
      </c>
      <c r="L52" t="b">
        <f t="shared" si="2"/>
        <v>1</v>
      </c>
      <c r="M52" t="b">
        <f t="shared" si="3"/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-2.3604077890479691E-2</v>
      </c>
      <c r="AQ52">
        <v>3.593870097515947E-3</v>
      </c>
      <c r="AR52">
        <v>2.9780026431663691E-3</v>
      </c>
      <c r="AS52">
        <v>6.158674543495779E-4</v>
      </c>
      <c r="AT52">
        <v>2.7779350478703599E-2</v>
      </c>
      <c r="AU52">
        <v>0.32190325990524532</v>
      </c>
      <c r="AV52">
        <v>0.29412390942654171</v>
      </c>
      <c r="AW52">
        <v>8.629720148494513E-2</v>
      </c>
    </row>
    <row r="53" spans="1:49" x14ac:dyDescent="0.2">
      <c r="A53" s="2">
        <v>36646</v>
      </c>
      <c r="B53" s="3">
        <v>34789</v>
      </c>
      <c r="C53" s="3">
        <v>34819</v>
      </c>
      <c r="D53" s="3">
        <v>36616</v>
      </c>
      <c r="E53" s="3">
        <v>36646</v>
      </c>
      <c r="F53">
        <v>3.5571502068213898E-2</v>
      </c>
      <c r="G53">
        <v>-2.9163194054994519E-2</v>
      </c>
      <c r="H53">
        <v>-5.0601045963316472E-2</v>
      </c>
      <c r="I53">
        <f t="shared" si="0"/>
        <v>-2.9163194054994519</v>
      </c>
      <c r="J53">
        <f t="shared" si="1"/>
        <v>-5.0601045963316471</v>
      </c>
      <c r="K53">
        <v>5.238871320164565E-3</v>
      </c>
      <c r="L53" t="b">
        <f t="shared" si="2"/>
        <v>1</v>
      </c>
      <c r="M53" t="b">
        <f t="shared" si="3"/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-2.3696533260592151E-2</v>
      </c>
      <c r="AQ53">
        <v>7.2385280377105414E-4</v>
      </c>
      <c r="AR53">
        <v>4.5958149444314293E-4</v>
      </c>
      <c r="AS53">
        <v>2.6427130932791122E-4</v>
      </c>
      <c r="AT53">
        <v>2.8043621788031509E-2</v>
      </c>
      <c r="AU53">
        <v>0.32262711270901628</v>
      </c>
      <c r="AV53">
        <v>0.29458349092098479</v>
      </c>
      <c r="AW53">
        <v>8.6922706379375492E-2</v>
      </c>
    </row>
    <row r="54" spans="1:49" x14ac:dyDescent="0.2">
      <c r="A54" s="2">
        <v>36677</v>
      </c>
      <c r="B54" s="3">
        <v>34819</v>
      </c>
      <c r="C54" s="3">
        <v>34850</v>
      </c>
      <c r="D54" s="3">
        <v>36646</v>
      </c>
      <c r="E54" s="3">
        <v>36677</v>
      </c>
      <c r="F54">
        <v>3.4600163921851078E-2</v>
      </c>
      <c r="G54">
        <v>-2.9234180319591619E-2</v>
      </c>
      <c r="H54">
        <v>-6.4209887028684243E-2</v>
      </c>
      <c r="I54">
        <f t="shared" si="0"/>
        <v>-2.9234180319591618</v>
      </c>
      <c r="J54">
        <f t="shared" si="1"/>
        <v>-6.4209887028684243</v>
      </c>
      <c r="K54">
        <v>5.217080246034604E-3</v>
      </c>
      <c r="L54" t="b">
        <f t="shared" si="2"/>
        <v>1</v>
      </c>
      <c r="M54" t="b">
        <f t="shared" si="3"/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-2.3834804092565161E-2</v>
      </c>
      <c r="AQ54">
        <v>1.630147322098495E-3</v>
      </c>
      <c r="AR54">
        <v>1.223300059800467E-3</v>
      </c>
      <c r="AS54">
        <v>4.0684726229802759E-4</v>
      </c>
      <c r="AT54">
        <v>2.8450469050329542E-2</v>
      </c>
      <c r="AU54">
        <v>0.32425726003111482</v>
      </c>
      <c r="AV54">
        <v>0.29580679098078527</v>
      </c>
      <c r="AW54">
        <v>8.7740422674266294E-2</v>
      </c>
    </row>
    <row r="55" spans="1:49" x14ac:dyDescent="0.2">
      <c r="A55" s="2">
        <v>36707</v>
      </c>
      <c r="B55" s="3">
        <v>34850</v>
      </c>
      <c r="C55" s="3">
        <v>34880</v>
      </c>
      <c r="D55" s="3">
        <v>36677</v>
      </c>
      <c r="E55" s="3">
        <v>36707</v>
      </c>
      <c r="F55">
        <v>3.4600163921851078E-2</v>
      </c>
      <c r="G55">
        <v>-2.9349611694869139E-2</v>
      </c>
      <c r="H55">
        <v>-3.9656463632170479E-2</v>
      </c>
      <c r="I55">
        <f t="shared" si="0"/>
        <v>-2.9349611694869138</v>
      </c>
      <c r="J55">
        <f t="shared" si="1"/>
        <v>-3.965646363217048</v>
      </c>
      <c r="K55">
        <v>5.2305176842944211E-3</v>
      </c>
      <c r="L55" t="b">
        <f t="shared" si="2"/>
        <v>1</v>
      </c>
      <c r="M55" t="b">
        <f t="shared" si="3"/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-2.3888619261067209E-2</v>
      </c>
      <c r="AQ55">
        <v>2.4862491611133292E-4</v>
      </c>
      <c r="AR55">
        <v>1.062311968574523E-4</v>
      </c>
      <c r="AS55">
        <v>1.4239371925388059E-4</v>
      </c>
      <c r="AT55">
        <v>2.8592862769583421E-2</v>
      </c>
      <c r="AU55">
        <v>0.32450588494722621</v>
      </c>
      <c r="AV55">
        <v>0.2959130221776427</v>
      </c>
      <c r="AW55">
        <v>8.8112000724527517E-2</v>
      </c>
    </row>
    <row r="56" spans="1:49" x14ac:dyDescent="0.2">
      <c r="A56" s="2">
        <v>36738</v>
      </c>
      <c r="B56" s="3">
        <v>34880</v>
      </c>
      <c r="C56" s="3">
        <v>34911</v>
      </c>
      <c r="D56" s="3">
        <v>36707</v>
      </c>
      <c r="E56" s="3">
        <v>36738</v>
      </c>
      <c r="F56">
        <v>3.4600163921851078E-2</v>
      </c>
      <c r="G56">
        <v>-2.938351581308395E-2</v>
      </c>
      <c r="H56">
        <v>-9.7093872879038909E-2</v>
      </c>
      <c r="I56">
        <f t="shared" si="0"/>
        <v>-2.9383515813083951</v>
      </c>
      <c r="J56">
        <f t="shared" si="1"/>
        <v>-9.7093872879038905</v>
      </c>
      <c r="K56">
        <v>5.233959899511597E-3</v>
      </c>
      <c r="L56" t="b">
        <f t="shared" si="2"/>
        <v>1</v>
      </c>
      <c r="M56" t="b">
        <f t="shared" si="3"/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-2.413677266316204E-2</v>
      </c>
      <c r="AQ56">
        <v>5.3227384719095007E-3</v>
      </c>
      <c r="AR56">
        <v>4.5846924539991174E-3</v>
      </c>
      <c r="AS56">
        <v>7.3804601791038326E-4</v>
      </c>
      <c r="AT56">
        <v>2.9330908787493799E-2</v>
      </c>
      <c r="AU56">
        <v>0.3298286234191356</v>
      </c>
      <c r="AV56">
        <v>0.30049771463164182</v>
      </c>
      <c r="AW56">
        <v>8.892772399022808E-2</v>
      </c>
    </row>
    <row r="57" spans="1:49" x14ac:dyDescent="0.2">
      <c r="A57" s="2">
        <v>36769</v>
      </c>
      <c r="B57" s="3">
        <v>34911</v>
      </c>
      <c r="C57" s="3">
        <v>34942</v>
      </c>
      <c r="D57" s="3">
        <v>36738</v>
      </c>
      <c r="E57" s="3">
        <v>36769</v>
      </c>
      <c r="F57">
        <v>3.4600163921851078E-2</v>
      </c>
      <c r="G57">
        <v>-2.9605516983792001E-2</v>
      </c>
      <c r="H57">
        <v>-7.5042875478934512E-2</v>
      </c>
      <c r="I57">
        <f t="shared" si="0"/>
        <v>-2.9605516983792</v>
      </c>
      <c r="J57">
        <f t="shared" si="1"/>
        <v>-7.5042875478934512</v>
      </c>
      <c r="K57">
        <v>5.3289785002648034E-3</v>
      </c>
      <c r="L57" t="b">
        <f t="shared" si="2"/>
        <v>1</v>
      </c>
      <c r="M57" t="b">
        <f t="shared" si="3"/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-2.4308752740242349E-2</v>
      </c>
      <c r="AQ57">
        <v>2.5739512100646819E-3</v>
      </c>
      <c r="AR57">
        <v>2.0645535470161002E-3</v>
      </c>
      <c r="AS57">
        <v>5.0939766304858216E-4</v>
      </c>
      <c r="AT57">
        <v>2.9840306450542389E-2</v>
      </c>
      <c r="AU57">
        <v>0.33240257462920031</v>
      </c>
      <c r="AV57">
        <v>0.30256226817865789</v>
      </c>
      <c r="AW57">
        <v>8.9771586407926152E-2</v>
      </c>
    </row>
    <row r="58" spans="1:49" x14ac:dyDescent="0.2">
      <c r="A58" s="2">
        <v>36799</v>
      </c>
      <c r="B58" s="3">
        <v>34942</v>
      </c>
      <c r="C58" s="3">
        <v>34972</v>
      </c>
      <c r="D58" s="3">
        <v>36769</v>
      </c>
      <c r="E58" s="3">
        <v>36799</v>
      </c>
      <c r="F58">
        <v>3.4600163921851078E-2</v>
      </c>
      <c r="G58">
        <v>-2.975400508344932E-2</v>
      </c>
      <c r="H58">
        <v>-7.6022956130831265E-2</v>
      </c>
      <c r="I58">
        <f t="shared" si="0"/>
        <v>-2.975400508344932</v>
      </c>
      <c r="J58">
        <f t="shared" si="1"/>
        <v>-7.6022956130831263</v>
      </c>
      <c r="K58">
        <v>5.3501976579882586E-3</v>
      </c>
      <c r="L58" t="b">
        <f t="shared" si="2"/>
        <v>1</v>
      </c>
      <c r="M58" t="b">
        <f t="shared" si="3"/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-2.4482874637180359E-2</v>
      </c>
      <c r="AQ58">
        <v>2.656380000372177E-3</v>
      </c>
      <c r="AR58">
        <v>2.140815831025026E-3</v>
      </c>
      <c r="AS58">
        <v>5.1556416934715006E-4</v>
      </c>
      <c r="AT58">
        <v>3.0355870619889539E-2</v>
      </c>
      <c r="AU58">
        <v>0.33505895462957253</v>
      </c>
      <c r="AV58">
        <v>0.30470308400968288</v>
      </c>
      <c r="AW58">
        <v>9.0598595263480575E-2</v>
      </c>
    </row>
    <row r="59" spans="1:49" x14ac:dyDescent="0.2">
      <c r="A59" s="2">
        <v>36830</v>
      </c>
      <c r="B59" s="3">
        <v>34972</v>
      </c>
      <c r="C59" s="3">
        <v>35003</v>
      </c>
      <c r="D59" s="3">
        <v>36799</v>
      </c>
      <c r="E59" s="3">
        <v>36830</v>
      </c>
      <c r="F59">
        <v>3.4600163921851078E-2</v>
      </c>
      <c r="G59">
        <v>-2.99047182790434E-2</v>
      </c>
      <c r="H59">
        <v>-9.1162808294012437E-2</v>
      </c>
      <c r="I59">
        <f t="shared" si="0"/>
        <v>-2.9904718279043401</v>
      </c>
      <c r="J59">
        <f t="shared" si="1"/>
        <v>-9.1162808294012443</v>
      </c>
      <c r="K59">
        <v>5.38890968663363E-3</v>
      </c>
      <c r="L59" t="b">
        <f t="shared" si="2"/>
        <v>1</v>
      </c>
      <c r="M59" t="b">
        <f t="shared" si="3"/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-2.4706632803814021E-2</v>
      </c>
      <c r="AQ59">
        <v>4.4164232607840489E-3</v>
      </c>
      <c r="AR59">
        <v>3.752553592282049E-3</v>
      </c>
      <c r="AS59">
        <v>6.6386966850199994E-4</v>
      </c>
      <c r="AT59">
        <v>3.101974028839154E-2</v>
      </c>
      <c r="AU59">
        <v>0.33947537789035648</v>
      </c>
      <c r="AV59">
        <v>0.30845563760196498</v>
      </c>
      <c r="AW59">
        <v>9.1375523259334179E-2</v>
      </c>
    </row>
    <row r="60" spans="1:49" x14ac:dyDescent="0.2">
      <c r="A60" s="2">
        <v>36860</v>
      </c>
      <c r="B60" s="3">
        <v>35003</v>
      </c>
      <c r="C60" s="3">
        <v>35033</v>
      </c>
      <c r="D60" s="3">
        <v>36830</v>
      </c>
      <c r="E60" s="3">
        <v>36860</v>
      </c>
      <c r="F60">
        <v>3.4600163921851078E-2</v>
      </c>
      <c r="G60">
        <v>-3.010360818168941E-2</v>
      </c>
      <c r="H60">
        <v>-3.7982959016934818E-2</v>
      </c>
      <c r="I60">
        <f t="shared" si="0"/>
        <v>-3.010360818168941</v>
      </c>
      <c r="J60">
        <f t="shared" si="1"/>
        <v>-3.7982959016934816</v>
      </c>
      <c r="K60">
        <v>5.4684023215220406E-3</v>
      </c>
      <c r="L60" t="b">
        <f t="shared" si="2"/>
        <v>1</v>
      </c>
      <c r="M60" t="b">
        <f t="shared" si="3"/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-2.4751035232620441E-2</v>
      </c>
      <c r="AQ60">
        <v>1.7508380703390439E-4</v>
      </c>
      <c r="AR60">
        <v>6.2084169584882511E-5</v>
      </c>
      <c r="AS60">
        <v>1.1299963744902191E-4</v>
      </c>
      <c r="AT60">
        <v>3.113273992584056E-2</v>
      </c>
      <c r="AU60">
        <v>0.33965046169739038</v>
      </c>
      <c r="AV60">
        <v>0.3085177217715499</v>
      </c>
      <c r="AW60">
        <v>9.1661114694959744E-2</v>
      </c>
    </row>
    <row r="61" spans="1:49" x14ac:dyDescent="0.2">
      <c r="A61" s="2">
        <v>36891</v>
      </c>
      <c r="B61" s="3">
        <v>35033</v>
      </c>
      <c r="C61" s="3">
        <v>35064</v>
      </c>
      <c r="D61" s="3">
        <v>36860</v>
      </c>
      <c r="E61" s="3">
        <v>36891</v>
      </c>
      <c r="F61">
        <v>3.4600163921851078E-2</v>
      </c>
      <c r="G61">
        <v>-3.0129107698955569E-2</v>
      </c>
      <c r="H61">
        <v>-4.6343364367645162E-2</v>
      </c>
      <c r="I61">
        <f t="shared" si="0"/>
        <v>-3.0129107698955568</v>
      </c>
      <c r="J61">
        <f t="shared" si="1"/>
        <v>-4.6343364367645163</v>
      </c>
      <c r="K61">
        <v>5.4748010404820514E-3</v>
      </c>
      <c r="L61" t="b">
        <f t="shared" si="2"/>
        <v>1</v>
      </c>
      <c r="M61" t="b">
        <f t="shared" si="3"/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-2.4823009663070529E-2</v>
      </c>
      <c r="AQ61">
        <v>4.6312566661070749E-4</v>
      </c>
      <c r="AR61">
        <v>2.6290211931814502E-4</v>
      </c>
      <c r="AS61">
        <v>2.0022354729256261E-4</v>
      </c>
      <c r="AT61">
        <v>3.1332963473133121E-2</v>
      </c>
      <c r="AU61">
        <v>0.34011358736400121</v>
      </c>
      <c r="AV61">
        <v>0.30878062389086802</v>
      </c>
      <c r="AW61">
        <v>9.2124997757291993E-2</v>
      </c>
    </row>
    <row r="62" spans="1:49" x14ac:dyDescent="0.2">
      <c r="A62" s="2">
        <v>36922</v>
      </c>
      <c r="B62" s="3">
        <v>35064</v>
      </c>
      <c r="C62" s="3">
        <v>35095</v>
      </c>
      <c r="D62" s="3">
        <v>36891</v>
      </c>
      <c r="E62" s="3">
        <v>36922</v>
      </c>
      <c r="F62">
        <v>3.3655349755070937E-2</v>
      </c>
      <c r="G62">
        <v>-3.018141175272554E-2</v>
      </c>
      <c r="H62">
        <v>-3.4819498620869478E-2</v>
      </c>
      <c r="I62">
        <f t="shared" si="0"/>
        <v>-3.0181411752725538</v>
      </c>
      <c r="J62">
        <f t="shared" si="1"/>
        <v>-3.4819498620869478</v>
      </c>
      <c r="K62">
        <v>5.4750021259421964E-3</v>
      </c>
      <c r="L62" t="b">
        <f t="shared" si="2"/>
        <v>1</v>
      </c>
      <c r="M62" t="b">
        <f t="shared" si="3"/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-2.485622058984063E-2</v>
      </c>
      <c r="AQ62">
        <v>9.9266909123582156E-5</v>
      </c>
      <c r="AR62">
        <v>2.1511849796449211E-5</v>
      </c>
      <c r="AS62">
        <v>7.7755059327132945E-5</v>
      </c>
      <c r="AT62">
        <v>3.1410718532460247E-2</v>
      </c>
      <c r="AU62">
        <v>0.34021285427312481</v>
      </c>
      <c r="AV62">
        <v>0.30880213574066451</v>
      </c>
      <c r="AW62">
        <v>9.2326665903233684E-2</v>
      </c>
    </row>
    <row r="63" spans="1:49" x14ac:dyDescent="0.2">
      <c r="A63" s="2">
        <v>36950</v>
      </c>
      <c r="B63" s="3">
        <v>35095</v>
      </c>
      <c r="C63" s="3">
        <v>35124</v>
      </c>
      <c r="D63" s="3">
        <v>36922</v>
      </c>
      <c r="E63" s="3">
        <v>36950</v>
      </c>
      <c r="F63">
        <v>3.3655349755070937E-2</v>
      </c>
      <c r="G63">
        <v>-3.0196325215324081E-2</v>
      </c>
      <c r="H63">
        <v>-2.202248180241562E-2</v>
      </c>
      <c r="I63">
        <f t="shared" si="0"/>
        <v>-3.019632521532408</v>
      </c>
      <c r="J63">
        <f t="shared" si="1"/>
        <v>-2.2022481802415621</v>
      </c>
      <c r="K63">
        <v>5.4597416875067344E-3</v>
      </c>
      <c r="L63" t="b">
        <f t="shared" si="2"/>
        <v>1</v>
      </c>
      <c r="M63" t="b">
        <f t="shared" si="3"/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-2.4846837348822658E-2</v>
      </c>
      <c r="AQ63">
        <v>7.9769842525201994E-6</v>
      </c>
      <c r="AR63">
        <v>6.6811716138746917E-5</v>
      </c>
      <c r="AS63">
        <v>-5.8834731886226719E-5</v>
      </c>
      <c r="AT63">
        <v>3.1351883800574028E-2</v>
      </c>
      <c r="AU63">
        <v>0.34022083125737718</v>
      </c>
      <c r="AV63">
        <v>0.30886894745680321</v>
      </c>
      <c r="AW63">
        <v>9.2151570157255613E-2</v>
      </c>
    </row>
    <row r="64" spans="1:49" x14ac:dyDescent="0.2">
      <c r="A64" s="2">
        <v>36981</v>
      </c>
      <c r="B64" s="3">
        <v>35124</v>
      </c>
      <c r="C64" s="3">
        <v>35155</v>
      </c>
      <c r="D64" s="3">
        <v>36950</v>
      </c>
      <c r="E64" s="3">
        <v>36981</v>
      </c>
      <c r="F64">
        <v>3.3655349755070937E-2</v>
      </c>
      <c r="G64">
        <v>-3.0170126999257071E-2</v>
      </c>
      <c r="H64">
        <v>4.2866611189751082E-3</v>
      </c>
      <c r="I64">
        <f t="shared" si="0"/>
        <v>-3.017012699925707</v>
      </c>
      <c r="J64">
        <f t="shared" si="1"/>
        <v>0.4286661118975108</v>
      </c>
      <c r="K64">
        <v>5.3931288574371322E-3</v>
      </c>
      <c r="L64" t="b">
        <f t="shared" si="2"/>
        <v>0</v>
      </c>
      <c r="M64" t="b">
        <f t="shared" si="3"/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-2.4750687188862929E-2</v>
      </c>
      <c r="AQ64">
        <v>8.4316759675070476E-4</v>
      </c>
      <c r="AR64">
        <v>1.1872702474247461E-3</v>
      </c>
      <c r="AS64">
        <v>-3.4410265067404128E-4</v>
      </c>
      <c r="AT64">
        <v>3.100778114989999E-2</v>
      </c>
      <c r="AU64">
        <v>0.34106399885412803</v>
      </c>
      <c r="AV64">
        <v>0.31005621770422798</v>
      </c>
      <c r="AW64">
        <v>9.0914846638979085E-2</v>
      </c>
    </row>
    <row r="65" spans="1:49" x14ac:dyDescent="0.2">
      <c r="A65" s="2">
        <v>37011</v>
      </c>
      <c r="B65" s="3">
        <v>35155</v>
      </c>
      <c r="C65" s="3">
        <v>35185</v>
      </c>
      <c r="D65" s="3">
        <v>36981</v>
      </c>
      <c r="E65" s="3">
        <v>37011</v>
      </c>
      <c r="F65">
        <v>3.2736335287152467E-2</v>
      </c>
      <c r="G65">
        <v>-3.0277255062846391E-2</v>
      </c>
      <c r="H65">
        <v>0.10461453003441</v>
      </c>
      <c r="I65">
        <f t="shared" si="0"/>
        <v>-3.0277255062846389</v>
      </c>
      <c r="J65">
        <f t="shared" si="1"/>
        <v>10.461453003440999</v>
      </c>
      <c r="K65">
        <v>5.3541647842363952E-3</v>
      </c>
      <c r="L65" t="b">
        <f t="shared" si="2"/>
        <v>0</v>
      </c>
      <c r="M65" t="b">
        <f t="shared" si="3"/>
        <v>0</v>
      </c>
      <c r="N65">
        <v>0</v>
      </c>
      <c r="O65">
        <v>0</v>
      </c>
      <c r="P65">
        <v>5.6999852332419024E-4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-2.4325143711154799E-2</v>
      </c>
      <c r="AQ65">
        <v>1.662543946561269E-2</v>
      </c>
      <c r="AR65">
        <v>1.8195793686724391E-2</v>
      </c>
      <c r="AS65">
        <v>-1.5703542211117051E-3</v>
      </c>
      <c r="AT65">
        <v>2.9437426928788282E-2</v>
      </c>
      <c r="AU65">
        <v>0.35768943831974059</v>
      </c>
      <c r="AV65">
        <v>0.32825201139095228</v>
      </c>
      <c r="AW65">
        <v>8.2298843004903088E-2</v>
      </c>
    </row>
    <row r="66" spans="1:49" x14ac:dyDescent="0.2">
      <c r="A66" s="2">
        <v>37042</v>
      </c>
      <c r="B66" s="3">
        <v>35185</v>
      </c>
      <c r="C66" s="3">
        <v>35216</v>
      </c>
      <c r="D66" s="3">
        <v>37011</v>
      </c>
      <c r="E66" s="3">
        <v>37042</v>
      </c>
      <c r="F66">
        <v>3.2736335287152467E-2</v>
      </c>
      <c r="G66">
        <v>-2.9647398183756321E-2</v>
      </c>
      <c r="H66">
        <v>3.9845746817859171E-2</v>
      </c>
      <c r="I66">
        <f t="shared" si="0"/>
        <v>-2.9647398183756319</v>
      </c>
      <c r="J66">
        <f t="shared" si="1"/>
        <v>3.9845746817859169</v>
      </c>
      <c r="K66">
        <v>5.5679001386545112E-3</v>
      </c>
      <c r="L66" t="b">
        <f t="shared" si="2"/>
        <v>0</v>
      </c>
      <c r="M66" t="b">
        <f t="shared" si="3"/>
        <v>0</v>
      </c>
      <c r="N66">
        <v>0</v>
      </c>
      <c r="O66">
        <v>0</v>
      </c>
      <c r="P66">
        <v>3.2728764924060718E-4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-2.4114747348764589E-2</v>
      </c>
      <c r="AQ66">
        <v>4.0909448140387106E-3</v>
      </c>
      <c r="AR66">
        <v>4.8292972022155574E-3</v>
      </c>
      <c r="AS66">
        <v>-7.3835238817684598E-4</v>
      </c>
      <c r="AT66">
        <v>2.8699074540611439E-2</v>
      </c>
      <c r="AU66">
        <v>0.36178038313377942</v>
      </c>
      <c r="AV66">
        <v>0.33308130859316792</v>
      </c>
      <c r="AW66">
        <v>7.9327337463731662E-2</v>
      </c>
    </row>
    <row r="67" spans="1:49" x14ac:dyDescent="0.2">
      <c r="A67" s="2">
        <v>37072</v>
      </c>
      <c r="B67" s="3">
        <v>35216</v>
      </c>
      <c r="C67" s="3">
        <v>35246</v>
      </c>
      <c r="D67" s="3">
        <v>37042</v>
      </c>
      <c r="E67" s="3">
        <v>37072</v>
      </c>
      <c r="F67">
        <v>3.184241601504656E-2</v>
      </c>
      <c r="G67">
        <v>-2.9544963116271469E-2</v>
      </c>
      <c r="H67">
        <v>1.4487678635556431E-2</v>
      </c>
      <c r="I67">
        <f t="shared" ref="I67:I130" si="4">G67*100</f>
        <v>-2.954496311627147</v>
      </c>
      <c r="J67">
        <f t="shared" ref="J67:J130" si="5">H67*100</f>
        <v>1.4487678635556431</v>
      </c>
      <c r="K67">
        <v>5.5784606129484224E-3</v>
      </c>
      <c r="L67" t="b">
        <f t="shared" ref="L67:L130" si="6">SIGN(I67)=SIGN(J67)</f>
        <v>0</v>
      </c>
      <c r="M67" t="b">
        <f t="shared" ref="M67:M130" si="7">IF(F67&lt;&gt;1000,SIGN(G67)=SIGN(H67),"No Prediction")</f>
        <v>0</v>
      </c>
      <c r="N67">
        <v>0</v>
      </c>
      <c r="O67">
        <v>0</v>
      </c>
      <c r="P67">
        <v>1.320898419558652E-3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-2.3988595629861581E-2</v>
      </c>
      <c r="AQ67">
        <v>1.480423681347668E-3</v>
      </c>
      <c r="AR67">
        <v>1.938873539644818E-3</v>
      </c>
      <c r="AS67">
        <v>-4.5844985829714938E-4</v>
      </c>
      <c r="AT67">
        <v>2.824062468231428E-2</v>
      </c>
      <c r="AU67">
        <v>0.36326080681512701</v>
      </c>
      <c r="AV67">
        <v>0.33502018213281282</v>
      </c>
      <c r="AW67">
        <v>7.7742008365594639E-2</v>
      </c>
    </row>
    <row r="68" spans="1:49" x14ac:dyDescent="0.2">
      <c r="A68" s="2">
        <v>37103</v>
      </c>
      <c r="B68" s="3">
        <v>35246</v>
      </c>
      <c r="C68" s="3">
        <v>35277</v>
      </c>
      <c r="D68" s="3">
        <v>37072</v>
      </c>
      <c r="E68" s="3">
        <v>37103</v>
      </c>
      <c r="F68">
        <v>3.184241601504656E-2</v>
      </c>
      <c r="G68">
        <v>-2.9308869451558112E-2</v>
      </c>
      <c r="H68">
        <v>1.2834648042324931E-2</v>
      </c>
      <c r="I68">
        <f t="shared" si="4"/>
        <v>-2.9308869451558111</v>
      </c>
      <c r="J68">
        <f t="shared" si="5"/>
        <v>1.283464804232493</v>
      </c>
      <c r="K68">
        <v>5.5410969460912961E-3</v>
      </c>
      <c r="L68" t="b">
        <f t="shared" si="6"/>
        <v>0</v>
      </c>
      <c r="M68" t="b">
        <f t="shared" si="7"/>
        <v>0</v>
      </c>
      <c r="N68">
        <v>0</v>
      </c>
      <c r="O68">
        <v>0</v>
      </c>
      <c r="P68">
        <v>1.256109258103613E-3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-2.3868650210733939E-2</v>
      </c>
      <c r="AQ68">
        <v>1.347132102652994E-3</v>
      </c>
      <c r="AR68">
        <v>1.776076066757226E-3</v>
      </c>
      <c r="AS68">
        <v>-4.2894396410423198E-4</v>
      </c>
      <c r="AT68">
        <v>2.7811680718210049E-2</v>
      </c>
      <c r="AU68">
        <v>0.36460793891777998</v>
      </c>
      <c r="AV68">
        <v>0.33679625819956999</v>
      </c>
      <c r="AW68">
        <v>7.6278319119325588E-2</v>
      </c>
    </row>
    <row r="69" spans="1:49" x14ac:dyDescent="0.2">
      <c r="A69" s="2">
        <v>37134</v>
      </c>
      <c r="B69" s="3">
        <v>35277</v>
      </c>
      <c r="C69" s="3">
        <v>35308</v>
      </c>
      <c r="D69" s="3">
        <v>37103</v>
      </c>
      <c r="E69" s="3">
        <v>37134</v>
      </c>
      <c r="F69">
        <v>3.0972906673314069E-2</v>
      </c>
      <c r="G69">
        <v>-2.9026360800385859E-2</v>
      </c>
      <c r="H69">
        <v>4.4512508467476092E-2</v>
      </c>
      <c r="I69">
        <f t="shared" si="4"/>
        <v>-2.9026360800385858</v>
      </c>
      <c r="J69">
        <f t="shared" si="5"/>
        <v>4.4512508467476088</v>
      </c>
      <c r="K69">
        <v>5.5207176636930264E-3</v>
      </c>
      <c r="L69" t="b">
        <f t="shared" si="6"/>
        <v>0</v>
      </c>
      <c r="M69" t="b">
        <f t="shared" si="7"/>
        <v>0</v>
      </c>
      <c r="N69">
        <v>0</v>
      </c>
      <c r="O69">
        <v>0</v>
      </c>
      <c r="P69">
        <v>2.2266287184233352E-3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-2.3646633461778709E-2</v>
      </c>
      <c r="AQ69">
        <v>4.6456686285322986E-3</v>
      </c>
      <c r="AR69">
        <v>5.4079652931956906E-3</v>
      </c>
      <c r="AS69">
        <v>-7.6229666466339201E-4</v>
      </c>
      <c r="AT69">
        <v>2.7049384053546659E-2</v>
      </c>
      <c r="AU69">
        <v>0.36925360754631231</v>
      </c>
      <c r="AV69">
        <v>0.34220422349276558</v>
      </c>
      <c r="AW69">
        <v>7.3254217428746715E-2</v>
      </c>
    </row>
    <row r="70" spans="1:49" x14ac:dyDescent="0.2">
      <c r="A70" s="2">
        <v>37164</v>
      </c>
      <c r="B70" s="3">
        <v>35308</v>
      </c>
      <c r="C70" s="3">
        <v>35338</v>
      </c>
      <c r="D70" s="3">
        <v>37134</v>
      </c>
      <c r="E70" s="3">
        <v>37164</v>
      </c>
      <c r="F70">
        <v>3.0127140708811641E-2</v>
      </c>
      <c r="G70">
        <v>-2.822201580654031E-2</v>
      </c>
      <c r="H70">
        <v>6.5110536916624412E-2</v>
      </c>
      <c r="I70">
        <f t="shared" si="4"/>
        <v>-2.8222015806540308</v>
      </c>
      <c r="J70">
        <f t="shared" si="5"/>
        <v>6.5110536916624415</v>
      </c>
      <c r="K70">
        <v>5.3234859326458271E-3</v>
      </c>
      <c r="L70" t="b">
        <f t="shared" si="6"/>
        <v>0</v>
      </c>
      <c r="M70" t="b">
        <f t="shared" si="7"/>
        <v>0</v>
      </c>
      <c r="N70">
        <v>0</v>
      </c>
      <c r="O70">
        <v>0</v>
      </c>
      <c r="P70">
        <v>3.1811394524608469E-3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-2.3359393428191641E-2</v>
      </c>
      <c r="AQ70">
        <v>7.8269285752166039E-3</v>
      </c>
      <c r="AR70">
        <v>8.710965397822323E-3</v>
      </c>
      <c r="AS70">
        <v>-8.8403682260571916E-4</v>
      </c>
      <c r="AT70">
        <v>2.6165347230940939E-2</v>
      </c>
      <c r="AU70">
        <v>0.37708053612152892</v>
      </c>
      <c r="AV70">
        <v>0.35091518889058798</v>
      </c>
      <c r="AW70">
        <v>6.9389280868392911E-2</v>
      </c>
    </row>
    <row r="71" spans="1:49" x14ac:dyDescent="0.2">
      <c r="A71" s="2">
        <v>37195</v>
      </c>
      <c r="B71" s="3">
        <v>35338</v>
      </c>
      <c r="C71" s="3">
        <v>35369</v>
      </c>
      <c r="D71" s="3">
        <v>37164</v>
      </c>
      <c r="E71" s="3">
        <v>37195</v>
      </c>
      <c r="F71">
        <v>3.0127140708811641E-2</v>
      </c>
      <c r="G71">
        <v>-2.590533843575998E-2</v>
      </c>
      <c r="H71">
        <v>2.414314158349604E-2</v>
      </c>
      <c r="I71">
        <f t="shared" si="4"/>
        <v>-2.5905338435759981</v>
      </c>
      <c r="J71">
        <f t="shared" si="5"/>
        <v>2.4143141583496042</v>
      </c>
      <c r="K71">
        <v>5.3657472330981048E-3</v>
      </c>
      <c r="L71" t="b">
        <f t="shared" si="6"/>
        <v>0</v>
      </c>
      <c r="M71" t="b">
        <f t="shared" si="7"/>
        <v>0</v>
      </c>
      <c r="N71">
        <v>0</v>
      </c>
      <c r="O71">
        <v>0</v>
      </c>
      <c r="P71">
        <v>3.202582461548691E-3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-2.3206159444282969E-2</v>
      </c>
      <c r="AQ71">
        <v>2.2419563078192352E-3</v>
      </c>
      <c r="AR71">
        <v>2.504850352237869E-3</v>
      </c>
      <c r="AS71">
        <v>-2.628940444186342E-4</v>
      </c>
      <c r="AT71">
        <v>2.590245318652231E-2</v>
      </c>
      <c r="AU71">
        <v>0.37932249242934812</v>
      </c>
      <c r="AV71">
        <v>0.35342003924282578</v>
      </c>
      <c r="AW71">
        <v>6.828609877740599E-2</v>
      </c>
    </row>
    <row r="72" spans="1:49" x14ac:dyDescent="0.2">
      <c r="A72" s="2">
        <v>37225</v>
      </c>
      <c r="B72" s="3">
        <v>35369</v>
      </c>
      <c r="C72" s="3">
        <v>35399</v>
      </c>
      <c r="D72" s="3">
        <v>37195</v>
      </c>
      <c r="E72" s="3">
        <v>37225</v>
      </c>
      <c r="F72">
        <v>2.9304469769721439E-2</v>
      </c>
      <c r="G72">
        <v>-2.6584503542018832E-2</v>
      </c>
      <c r="H72">
        <v>8.7987759732404372E-2</v>
      </c>
      <c r="I72">
        <f t="shared" si="4"/>
        <v>-2.6584503542018831</v>
      </c>
      <c r="J72">
        <f t="shared" si="5"/>
        <v>8.7987759732404367</v>
      </c>
      <c r="K72">
        <v>5.2784804006548473E-3</v>
      </c>
      <c r="L72" t="b">
        <f t="shared" si="6"/>
        <v>0</v>
      </c>
      <c r="M72" t="b">
        <f t="shared" si="7"/>
        <v>0</v>
      </c>
      <c r="N72">
        <v>0</v>
      </c>
      <c r="O72">
        <v>0</v>
      </c>
      <c r="P72">
        <v>4.2675882448286774E-3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-2.2848622726673051E-2</v>
      </c>
      <c r="AQ72">
        <v>1.228470367661489E-2</v>
      </c>
      <c r="AR72">
        <v>1.3126803511823741E-2</v>
      </c>
      <c r="AS72">
        <v>-8.4209983520885587E-4</v>
      </c>
      <c r="AT72">
        <v>2.5060353351313451E-2</v>
      </c>
      <c r="AU72">
        <v>0.39160719610596312</v>
      </c>
      <c r="AV72">
        <v>0.3665468427546496</v>
      </c>
      <c r="AW72">
        <v>6.3993597667527324E-2</v>
      </c>
    </row>
    <row r="73" spans="1:49" x14ac:dyDescent="0.2">
      <c r="A73" s="2">
        <v>37256</v>
      </c>
      <c r="B73" s="3">
        <v>35399</v>
      </c>
      <c r="C73" s="3">
        <v>35430</v>
      </c>
      <c r="D73" s="3">
        <v>37225</v>
      </c>
      <c r="E73" s="3">
        <v>37256</v>
      </c>
      <c r="F73">
        <v>2.8504263208534379E-2</v>
      </c>
      <c r="G73">
        <v>-2.66117895596499E-2</v>
      </c>
      <c r="H73">
        <v>0.16655724064261879</v>
      </c>
      <c r="I73">
        <f t="shared" si="4"/>
        <v>-2.6611789559649899</v>
      </c>
      <c r="J73">
        <f t="shared" si="5"/>
        <v>16.655724064261879</v>
      </c>
      <c r="K73">
        <v>5.2561363456449916E-3</v>
      </c>
      <c r="L73" t="b">
        <f t="shared" si="6"/>
        <v>0</v>
      </c>
      <c r="M73" t="b">
        <f t="shared" si="7"/>
        <v>0</v>
      </c>
      <c r="N73">
        <v>0</v>
      </c>
      <c r="O73">
        <v>0</v>
      </c>
      <c r="P73">
        <v>5.3344532380651946E-3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-2.2241552651771471E-2</v>
      </c>
      <c r="AQ73">
        <v>3.5644984349417902E-2</v>
      </c>
      <c r="AR73">
        <v>3.7314274229285002E-2</v>
      </c>
      <c r="AS73">
        <v>-1.669289879867093E-3</v>
      </c>
      <c r="AT73">
        <v>2.3391063471446361E-2</v>
      </c>
      <c r="AU73">
        <v>0.42725218045538088</v>
      </c>
      <c r="AV73">
        <v>0.40386111698393462</v>
      </c>
      <c r="AW73">
        <v>5.4747674889605753E-2</v>
      </c>
    </row>
    <row r="74" spans="1:49" x14ac:dyDescent="0.2">
      <c r="A74" s="2">
        <v>37287</v>
      </c>
      <c r="B74" s="3">
        <v>35430</v>
      </c>
      <c r="C74" s="3">
        <v>35461</v>
      </c>
      <c r="D74" s="3">
        <v>37256</v>
      </c>
      <c r="E74" s="3">
        <v>37287</v>
      </c>
      <c r="F74">
        <v>2.7725907598604809E-2</v>
      </c>
      <c r="G74">
        <v>-2.5786547562981661E-2</v>
      </c>
      <c r="H74">
        <v>0.1086587578931409</v>
      </c>
      <c r="I74">
        <f t="shared" si="4"/>
        <v>-2.5786547562981661</v>
      </c>
      <c r="J74">
        <f t="shared" si="5"/>
        <v>10.86587578931409</v>
      </c>
      <c r="K74">
        <v>5.7230003197124646E-3</v>
      </c>
      <c r="L74" t="b">
        <f t="shared" si="6"/>
        <v>0</v>
      </c>
      <c r="M74" t="b">
        <f t="shared" si="7"/>
        <v>0</v>
      </c>
      <c r="N74">
        <v>0</v>
      </c>
      <c r="O74">
        <v>0</v>
      </c>
      <c r="P74">
        <v>6.3841633573611459E-3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-2.182334079699539E-2</v>
      </c>
      <c r="AQ74">
        <v>1.702557807858246E-2</v>
      </c>
      <c r="AR74">
        <v>1.8075540159190089E-2</v>
      </c>
      <c r="AS74">
        <v>-1.0499620806076299E-3</v>
      </c>
      <c r="AT74">
        <v>2.2341101390838732E-2</v>
      </c>
      <c r="AU74">
        <v>0.4442777585339634</v>
      </c>
      <c r="AV74">
        <v>0.42193665714312473</v>
      </c>
      <c r="AW74">
        <v>5.0286337683345561E-2</v>
      </c>
    </row>
    <row r="75" spans="1:49" x14ac:dyDescent="0.2">
      <c r="A75" s="2">
        <v>37315</v>
      </c>
      <c r="B75" s="3">
        <v>35461</v>
      </c>
      <c r="C75" s="3">
        <v>35489</v>
      </c>
      <c r="D75" s="3">
        <v>37287</v>
      </c>
      <c r="E75" s="3">
        <v>37315</v>
      </c>
      <c r="F75">
        <v>2.7725907598604809E-2</v>
      </c>
      <c r="G75">
        <v>-2.4053047501423241E-2</v>
      </c>
      <c r="H75">
        <v>6.2930213867499529E-2</v>
      </c>
      <c r="I75">
        <f t="shared" si="4"/>
        <v>-2.4053047501423239</v>
      </c>
      <c r="J75">
        <f t="shared" si="5"/>
        <v>6.2930213867499525</v>
      </c>
      <c r="K75">
        <v>5.8373776984877888E-3</v>
      </c>
      <c r="L75" t="b">
        <f t="shared" si="6"/>
        <v>0</v>
      </c>
      <c r="M75" t="b">
        <f t="shared" si="7"/>
        <v>0</v>
      </c>
      <c r="N75">
        <v>0</v>
      </c>
      <c r="O75">
        <v>0</v>
      </c>
      <c r="P75">
        <v>6.459404413769642E-3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-2.1553425017809099E-2</v>
      </c>
      <c r="AQ75">
        <v>7.1374852393032316E-3</v>
      </c>
      <c r="AR75">
        <v>7.5660877583743329E-3</v>
      </c>
      <c r="AS75">
        <v>-4.2860251907110049E-4</v>
      </c>
      <c r="AT75">
        <v>2.1912498871767629E-2</v>
      </c>
      <c r="AU75">
        <v>0.45141524377326658</v>
      </c>
      <c r="AV75">
        <v>0.42950274490149898</v>
      </c>
      <c r="AW75">
        <v>4.8541778714884742E-2</v>
      </c>
    </row>
    <row r="76" spans="1:49" x14ac:dyDescent="0.2">
      <c r="A76" s="2">
        <v>37346</v>
      </c>
      <c r="B76" s="3">
        <v>35489</v>
      </c>
      <c r="C76" s="3">
        <v>35520</v>
      </c>
      <c r="D76" s="3">
        <v>37315</v>
      </c>
      <c r="E76" s="3">
        <v>37346</v>
      </c>
      <c r="F76">
        <v>2.7725907598604809E-2</v>
      </c>
      <c r="G76">
        <v>-2.7958679825181229E-2</v>
      </c>
      <c r="H76">
        <v>4.2309652073159773E-2</v>
      </c>
      <c r="I76">
        <f t="shared" si="4"/>
        <v>-2.7958679825181227</v>
      </c>
      <c r="J76">
        <f t="shared" si="5"/>
        <v>4.2309652073159771</v>
      </c>
      <c r="K76">
        <v>5.8916342757878767E-3</v>
      </c>
      <c r="L76" t="b">
        <f t="shared" si="6"/>
        <v>0</v>
      </c>
      <c r="M76" t="b">
        <f t="shared" si="7"/>
        <v>0</v>
      </c>
      <c r="N76">
        <v>0</v>
      </c>
      <c r="O76">
        <v>0</v>
      </c>
      <c r="P76">
        <v>6.5578404033894526E-3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-2.852073819021477E-4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-2.135068509053618E-2</v>
      </c>
      <c r="AQ76">
        <v>4.0526385277954487E-3</v>
      </c>
      <c r="AR76">
        <v>4.9376384677754072E-3</v>
      </c>
      <c r="AS76">
        <v>-8.8499993997995848E-4</v>
      </c>
      <c r="AT76">
        <v>2.102749893178767E-2</v>
      </c>
      <c r="AU76">
        <v>0.45546788230106211</v>
      </c>
      <c r="AV76">
        <v>0.43444038336927437</v>
      </c>
      <c r="AW76">
        <v>4.616680944780327E-2</v>
      </c>
    </row>
    <row r="77" spans="1:49" x14ac:dyDescent="0.2">
      <c r="A77" s="2">
        <v>37376</v>
      </c>
      <c r="B77" s="3">
        <v>35520</v>
      </c>
      <c r="C77" s="3">
        <v>35550</v>
      </c>
      <c r="D77" s="3">
        <v>37346</v>
      </c>
      <c r="E77" s="3">
        <v>37376</v>
      </c>
      <c r="F77">
        <v>2.7725907598604809E-2</v>
      </c>
      <c r="G77">
        <v>-2.4196881540276629E-2</v>
      </c>
      <c r="H77">
        <v>5.8968884209701269E-2</v>
      </c>
      <c r="I77">
        <f t="shared" si="4"/>
        <v>-2.4196881540276629</v>
      </c>
      <c r="J77">
        <f t="shared" si="5"/>
        <v>5.8968884209701269</v>
      </c>
      <c r="K77">
        <v>5.7306877310334629E-3</v>
      </c>
      <c r="L77" t="b">
        <f t="shared" si="6"/>
        <v>0</v>
      </c>
      <c r="M77" t="b">
        <f t="shared" si="7"/>
        <v>0</v>
      </c>
      <c r="N77">
        <v>0</v>
      </c>
      <c r="O77">
        <v>0</v>
      </c>
      <c r="P77">
        <v>6.6395653315975177E-3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-2.5527499756206881E-4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-2.1096509238320241E-2</v>
      </c>
      <c r="AQ77">
        <v>6.4104672279864851E-3</v>
      </c>
      <c r="AR77">
        <v>6.9165445927801949E-3</v>
      </c>
      <c r="AS77">
        <v>-5.0607736479370974E-4</v>
      </c>
      <c r="AT77">
        <v>2.052142156699396E-2</v>
      </c>
      <c r="AU77">
        <v>0.46187834952904849</v>
      </c>
      <c r="AV77">
        <v>0.44135692796205461</v>
      </c>
      <c r="AW77">
        <v>4.4430360478941E-2</v>
      </c>
    </row>
    <row r="78" spans="1:49" x14ac:dyDescent="0.2">
      <c r="A78" s="2">
        <v>37407</v>
      </c>
      <c r="B78" s="3">
        <v>35550</v>
      </c>
      <c r="C78" s="3">
        <v>35581</v>
      </c>
      <c r="D78" s="3">
        <v>37376</v>
      </c>
      <c r="E78" s="3">
        <v>37407</v>
      </c>
      <c r="F78">
        <v>2.7725907598604809E-2</v>
      </c>
      <c r="G78">
        <v>-2.2284500636828151E-2</v>
      </c>
      <c r="H78">
        <v>2.0198929761614151E-2</v>
      </c>
      <c r="I78">
        <f t="shared" si="4"/>
        <v>-2.2284500636828151</v>
      </c>
      <c r="J78">
        <f t="shared" si="5"/>
        <v>2.0198929761614153</v>
      </c>
      <c r="K78">
        <v>5.8008006683324476E-3</v>
      </c>
      <c r="L78" t="b">
        <f t="shared" si="6"/>
        <v>0</v>
      </c>
      <c r="M78" t="b">
        <f t="shared" si="7"/>
        <v>0</v>
      </c>
      <c r="N78">
        <v>0</v>
      </c>
      <c r="O78">
        <v>0</v>
      </c>
      <c r="P78">
        <v>6.6714251481994362E-3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-2.4797343402743218E-4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-2.096623971466114E-2</v>
      </c>
      <c r="AQ78">
        <v>1.694571178010467E-3</v>
      </c>
      <c r="AR78">
        <v>1.8048418584192909E-3</v>
      </c>
      <c r="AS78">
        <v>-1.1027068040882349E-4</v>
      </c>
      <c r="AT78">
        <v>2.0411150886585131E-2</v>
      </c>
      <c r="AU78">
        <v>0.46357292070705902</v>
      </c>
      <c r="AV78">
        <v>0.44316176982047389</v>
      </c>
      <c r="AW78">
        <v>4.4030075905756687E-2</v>
      </c>
    </row>
    <row r="79" spans="1:49" x14ac:dyDescent="0.2">
      <c r="A79" s="2">
        <v>37437</v>
      </c>
      <c r="B79" s="3">
        <v>35581</v>
      </c>
      <c r="C79" s="3">
        <v>35611</v>
      </c>
      <c r="D79" s="3">
        <v>37407</v>
      </c>
      <c r="E79" s="3">
        <v>37437</v>
      </c>
      <c r="F79">
        <v>2.7725907598604809E-2</v>
      </c>
      <c r="G79">
        <v>-1.725199698338337E-2</v>
      </c>
      <c r="H79">
        <v>-3.9280093391745249E-2</v>
      </c>
      <c r="I79">
        <f t="shared" si="4"/>
        <v>-1.7251996983383371</v>
      </c>
      <c r="J79">
        <f t="shared" si="5"/>
        <v>-3.9280093391745248</v>
      </c>
      <c r="K79">
        <v>5.7036238065526924E-3</v>
      </c>
      <c r="L79" t="b">
        <f t="shared" si="6"/>
        <v>1</v>
      </c>
      <c r="M79" t="b">
        <f t="shared" si="7"/>
        <v>1</v>
      </c>
      <c r="N79">
        <v>0</v>
      </c>
      <c r="O79">
        <v>0</v>
      </c>
      <c r="P79">
        <v>6.6989651466951693E-3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-2.0223555026539981E-4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-2.102383044949474E-2</v>
      </c>
      <c r="AQ79">
        <v>3.3329113661658918E-4</v>
      </c>
      <c r="AR79">
        <v>4.8523703137608539E-4</v>
      </c>
      <c r="AS79">
        <v>-1.5194589475949619E-4</v>
      </c>
      <c r="AT79">
        <v>2.0259204991825638E-2</v>
      </c>
      <c r="AU79">
        <v>0.46390621184367559</v>
      </c>
      <c r="AV79">
        <v>0.44364700685184999</v>
      </c>
      <c r="AW79">
        <v>4.3670906908770728E-2</v>
      </c>
    </row>
    <row r="80" spans="1:49" x14ac:dyDescent="0.2">
      <c r="A80" s="2">
        <v>37468</v>
      </c>
      <c r="B80" s="3">
        <v>35611</v>
      </c>
      <c r="C80" s="3">
        <v>35642</v>
      </c>
      <c r="D80" s="3">
        <v>37437</v>
      </c>
      <c r="E80" s="3">
        <v>37468</v>
      </c>
      <c r="F80">
        <v>2.8504263208534379E-2</v>
      </c>
      <c r="G80">
        <v>-2.002625480148779E-2</v>
      </c>
      <c r="H80">
        <v>9.5084888140665458E-2</v>
      </c>
      <c r="I80">
        <f t="shared" si="4"/>
        <v>-2.0026254801487791</v>
      </c>
      <c r="J80">
        <f t="shared" si="5"/>
        <v>9.5084888140665456</v>
      </c>
      <c r="K80">
        <v>5.361793901396906E-3</v>
      </c>
      <c r="L80" t="b">
        <f t="shared" si="6"/>
        <v>0</v>
      </c>
      <c r="M80" t="b">
        <f t="shared" si="7"/>
        <v>0</v>
      </c>
      <c r="N80">
        <v>0</v>
      </c>
      <c r="O80">
        <v>0</v>
      </c>
      <c r="P80">
        <v>5.6208270622659998E-3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-7.9475182548571332E-5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-2.065985327523092E-2</v>
      </c>
      <c r="AQ80">
        <v>1.3396845165432721E-2</v>
      </c>
      <c r="AR80">
        <v>1.3250575229448841E-2</v>
      </c>
      <c r="AS80">
        <v>1.462699359838799E-4</v>
      </c>
      <c r="AT80">
        <v>2.040547492780952E-2</v>
      </c>
      <c r="AU80">
        <v>0.47730305700910841</v>
      </c>
      <c r="AV80">
        <v>0.45689758208129883</v>
      </c>
      <c r="AW80">
        <v>4.2751611639940013E-2</v>
      </c>
    </row>
    <row r="81" spans="1:49" x14ac:dyDescent="0.2">
      <c r="A81" s="2">
        <v>37499</v>
      </c>
      <c r="B81" s="3">
        <v>35642</v>
      </c>
      <c r="C81" s="3">
        <v>35673</v>
      </c>
      <c r="D81" s="3">
        <v>37468</v>
      </c>
      <c r="E81" s="3">
        <v>37499</v>
      </c>
      <c r="F81">
        <v>2.8504263208534379E-2</v>
      </c>
      <c r="G81">
        <v>-1.981165561450722E-2</v>
      </c>
      <c r="H81">
        <v>0.1863160797382846</v>
      </c>
      <c r="I81">
        <f t="shared" si="4"/>
        <v>-1.981165561450722</v>
      </c>
      <c r="J81">
        <f t="shared" si="5"/>
        <v>18.631607973828459</v>
      </c>
      <c r="K81">
        <v>5.2431603446871826E-3</v>
      </c>
      <c r="L81" t="b">
        <f t="shared" si="6"/>
        <v>0</v>
      </c>
      <c r="M81" t="b">
        <f t="shared" si="7"/>
        <v>0</v>
      </c>
      <c r="N81">
        <v>0</v>
      </c>
      <c r="O81">
        <v>0</v>
      </c>
      <c r="P81">
        <v>5.9045671705687756E-3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-2.0681829668044079E-4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-2.001305348456368E-2</v>
      </c>
      <c r="AQ81">
        <v>4.2571711216491878E-2</v>
      </c>
      <c r="AR81">
        <v>4.2488643281670589E-2</v>
      </c>
      <c r="AS81">
        <v>8.3067934821288991E-5</v>
      </c>
      <c r="AT81">
        <v>2.0488542862630809E-2</v>
      </c>
      <c r="AU81">
        <v>0.51987476822560019</v>
      </c>
      <c r="AV81">
        <v>0.49938622536296939</v>
      </c>
      <c r="AW81">
        <v>3.9410535219012173E-2</v>
      </c>
    </row>
    <row r="82" spans="1:49" x14ac:dyDescent="0.2">
      <c r="A82" s="2">
        <v>37529</v>
      </c>
      <c r="B82" s="3">
        <v>35673</v>
      </c>
      <c r="C82" s="3">
        <v>35703</v>
      </c>
      <c r="D82" s="3">
        <v>37499</v>
      </c>
      <c r="E82" s="3">
        <v>37529</v>
      </c>
      <c r="F82">
        <v>2.8504263208534379E-2</v>
      </c>
      <c r="G82">
        <v>-2.7616811241969769E-2</v>
      </c>
      <c r="H82">
        <v>0.1054506771708329</v>
      </c>
      <c r="I82">
        <f t="shared" si="4"/>
        <v>-2.761681124196977</v>
      </c>
      <c r="J82">
        <f t="shared" si="5"/>
        <v>10.54506771708329</v>
      </c>
      <c r="K82">
        <v>5.8878698818121567E-3</v>
      </c>
      <c r="L82" t="b">
        <f t="shared" si="6"/>
        <v>0</v>
      </c>
      <c r="M82" t="b">
        <f t="shared" si="7"/>
        <v>0</v>
      </c>
      <c r="N82">
        <v>0</v>
      </c>
      <c r="O82">
        <v>0</v>
      </c>
      <c r="P82">
        <v>6.2600535103501508E-3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-3.3623641748100778E-4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-1.9622200741088919E-2</v>
      </c>
      <c r="AQ82">
        <v>1.56432247891705E-2</v>
      </c>
      <c r="AR82">
        <v>1.7706956472491368E-2</v>
      </c>
      <c r="AS82">
        <v>-2.0637316833208709E-3</v>
      </c>
      <c r="AT82">
        <v>1.8424811179309941E-2</v>
      </c>
      <c r="AU82">
        <v>0.53551799301477077</v>
      </c>
      <c r="AV82">
        <v>0.51709318183546082</v>
      </c>
      <c r="AW82">
        <v>3.4405587523931747E-2</v>
      </c>
    </row>
    <row r="83" spans="1:49" x14ac:dyDescent="0.2">
      <c r="A83" s="2">
        <v>37560</v>
      </c>
      <c r="B83" s="3">
        <v>35703</v>
      </c>
      <c r="C83" s="3">
        <v>35734</v>
      </c>
      <c r="D83" s="3">
        <v>37529</v>
      </c>
      <c r="E83" s="3">
        <v>37560</v>
      </c>
      <c r="F83">
        <v>2.8504263208534379E-2</v>
      </c>
      <c r="G83">
        <v>-2.0861505266711721E-2</v>
      </c>
      <c r="H83">
        <v>2.901067886497103E-2</v>
      </c>
      <c r="I83">
        <f t="shared" si="4"/>
        <v>-2.086150526671172</v>
      </c>
      <c r="J83">
        <f t="shared" si="5"/>
        <v>2.9010678864971031</v>
      </c>
      <c r="K83">
        <v>6.0734425283743608E-3</v>
      </c>
      <c r="L83" t="b">
        <f t="shared" si="6"/>
        <v>0</v>
      </c>
      <c r="M83" t="b">
        <f t="shared" si="7"/>
        <v>0</v>
      </c>
      <c r="N83">
        <v>0</v>
      </c>
      <c r="O83">
        <v>0</v>
      </c>
      <c r="P83">
        <v>6.3804898847922044E-3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-7.1557264658991912E-5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-1.947116695349246E-2</v>
      </c>
      <c r="AQ83">
        <v>2.3504893739652662E-3</v>
      </c>
      <c r="AR83">
        <v>2.4872347500644681E-3</v>
      </c>
      <c r="AS83">
        <v>-1.3674537609920231E-4</v>
      </c>
      <c r="AT83">
        <v>1.828806580321074E-2</v>
      </c>
      <c r="AU83">
        <v>0.53786848238873597</v>
      </c>
      <c r="AV83">
        <v>0.51958041658552523</v>
      </c>
      <c r="AW83">
        <v>3.4000999132708709E-2</v>
      </c>
    </row>
    <row r="84" spans="1:49" x14ac:dyDescent="0.2">
      <c r="A84" s="2">
        <v>37590</v>
      </c>
      <c r="B84" s="3">
        <v>35734</v>
      </c>
      <c r="C84" s="3">
        <v>35764</v>
      </c>
      <c r="D84" s="3">
        <v>37560</v>
      </c>
      <c r="E84" s="3">
        <v>37590</v>
      </c>
      <c r="F84">
        <v>2.8504263208534379E-2</v>
      </c>
      <c r="G84">
        <v>-2.3293537401197779E-2</v>
      </c>
      <c r="H84">
        <v>5.6935066607785911E-2</v>
      </c>
      <c r="I84">
        <f t="shared" si="4"/>
        <v>-2.3293537401197781</v>
      </c>
      <c r="J84">
        <f t="shared" si="5"/>
        <v>5.6935066607785911</v>
      </c>
      <c r="K84">
        <v>5.9464634931755888E-3</v>
      </c>
      <c r="L84" t="b">
        <f t="shared" si="6"/>
        <v>0</v>
      </c>
      <c r="M84" t="b">
        <f t="shared" si="7"/>
        <v>0</v>
      </c>
      <c r="N84">
        <v>0</v>
      </c>
      <c r="O84">
        <v>0</v>
      </c>
      <c r="P84">
        <v>6.4190722303551851E-3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-4.3551013474059037E-5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-1.92346151468012E-2</v>
      </c>
      <c r="AQ84">
        <v>5.8018204185950797E-3</v>
      </c>
      <c r="AR84">
        <v>6.436628901230315E-3</v>
      </c>
      <c r="AS84">
        <v>-6.3480848263523532E-4</v>
      </c>
      <c r="AT84">
        <v>1.7653257320575499E-2</v>
      </c>
      <c r="AU84">
        <v>0.54367030280733109</v>
      </c>
      <c r="AV84">
        <v>0.52601704548675554</v>
      </c>
      <c r="AW84">
        <v>3.2470519779027929E-2</v>
      </c>
    </row>
    <row r="85" spans="1:49" x14ac:dyDescent="0.2">
      <c r="A85" s="2">
        <v>37621</v>
      </c>
      <c r="B85" s="3">
        <v>35764</v>
      </c>
      <c r="C85" s="3">
        <v>35795</v>
      </c>
      <c r="D85" s="3">
        <v>37590</v>
      </c>
      <c r="E85" s="3">
        <v>37621</v>
      </c>
      <c r="F85">
        <v>6.9451777738237033E-3</v>
      </c>
      <c r="G85">
        <v>-9.4050627222838981E-2</v>
      </c>
      <c r="H85">
        <v>0.13375225484884579</v>
      </c>
      <c r="I85">
        <f t="shared" si="4"/>
        <v>-9.4050627222838976</v>
      </c>
      <c r="J85">
        <f t="shared" si="5"/>
        <v>13.375225484884579</v>
      </c>
      <c r="K85">
        <v>5.4330577379660492E-3</v>
      </c>
      <c r="L85" t="b">
        <f t="shared" si="6"/>
        <v>0</v>
      </c>
      <c r="M85" t="b">
        <f t="shared" si="7"/>
        <v>0</v>
      </c>
      <c r="N85">
        <v>-1.8178800390995101E-3</v>
      </c>
      <c r="O85">
        <v>0</v>
      </c>
      <c r="P85">
        <v>1.615595591235167E-2</v>
      </c>
      <c r="Q85">
        <v>2.508312495008682E-2</v>
      </c>
      <c r="R85">
        <v>0</v>
      </c>
      <c r="S85">
        <v>0</v>
      </c>
      <c r="T85">
        <v>0</v>
      </c>
      <c r="U85">
        <v>0</v>
      </c>
      <c r="V85">
        <v>0</v>
      </c>
      <c r="W85">
        <v>-1.522162138622851E-2</v>
      </c>
      <c r="X85">
        <v>0</v>
      </c>
      <c r="Y85">
        <v>6.7528580198932984E-3</v>
      </c>
      <c r="Z85">
        <v>0</v>
      </c>
      <c r="AA85">
        <v>-6.0627680833695596E-4</v>
      </c>
      <c r="AB85">
        <v>0</v>
      </c>
      <c r="AC85">
        <v>0</v>
      </c>
      <c r="AD85">
        <v>0</v>
      </c>
      <c r="AE85">
        <v>0</v>
      </c>
      <c r="AF85">
        <v>3.5946643368722289E-2</v>
      </c>
      <c r="AG85">
        <v>-1.238947110809217E-2</v>
      </c>
      <c r="AH85">
        <v>-1.1774701257124759E-2</v>
      </c>
      <c r="AI85">
        <v>-5.4825870790644786E-3</v>
      </c>
      <c r="AJ85">
        <v>-1.094019534918725E-2</v>
      </c>
      <c r="AK85">
        <v>0</v>
      </c>
      <c r="AL85">
        <v>0</v>
      </c>
      <c r="AM85">
        <v>0</v>
      </c>
      <c r="AN85">
        <v>0</v>
      </c>
      <c r="AO85">
        <v>-3.428794850317983E-2</v>
      </c>
      <c r="AP85">
        <v>-1.8762433449283768E-2</v>
      </c>
      <c r="AQ85">
        <v>2.3260730146675609E-2</v>
      </c>
      <c r="AR85">
        <v>5.1894153080165907E-2</v>
      </c>
      <c r="AS85">
        <v>-2.8633422933490301E-2</v>
      </c>
      <c r="AT85">
        <v>-1.0980165612914809E-2</v>
      </c>
      <c r="AU85">
        <v>0.56693103295400671</v>
      </c>
      <c r="AV85">
        <v>0.57791119856692152</v>
      </c>
      <c r="AW85">
        <v>-1.936772724488622E-2</v>
      </c>
    </row>
    <row r="86" spans="1:49" x14ac:dyDescent="0.2">
      <c r="A86" s="2">
        <v>37652</v>
      </c>
      <c r="B86" s="3">
        <v>35795</v>
      </c>
      <c r="C86" s="3">
        <v>35826</v>
      </c>
      <c r="D86" s="3">
        <v>37621</v>
      </c>
      <c r="E86" s="3">
        <v>37652</v>
      </c>
      <c r="F86">
        <v>7.3405983697572121E-3</v>
      </c>
      <c r="G86">
        <v>4.2641397950584331E-2</v>
      </c>
      <c r="H86">
        <v>-1.191784987101141E-2</v>
      </c>
      <c r="I86">
        <f t="shared" si="4"/>
        <v>4.2641397950584334</v>
      </c>
      <c r="J86">
        <f t="shared" si="5"/>
        <v>-1.191784987101141</v>
      </c>
      <c r="K86">
        <v>6.3480952932473116E-3</v>
      </c>
      <c r="L86" t="b">
        <f t="shared" si="6"/>
        <v>0</v>
      </c>
      <c r="M86" t="b">
        <f t="shared" si="7"/>
        <v>0</v>
      </c>
      <c r="N86">
        <v>-7.6148987394915519E-4</v>
      </c>
      <c r="O86">
        <v>0</v>
      </c>
      <c r="P86">
        <v>1.491229905132385E-2</v>
      </c>
      <c r="Q86">
        <v>2.382826177848802E-2</v>
      </c>
      <c r="R86">
        <v>0</v>
      </c>
      <c r="S86">
        <v>0</v>
      </c>
      <c r="T86">
        <v>0</v>
      </c>
      <c r="U86">
        <v>0</v>
      </c>
      <c r="V86">
        <v>-6.8182612224521662E-4</v>
      </c>
      <c r="W86">
        <v>-1.138048646819418E-2</v>
      </c>
      <c r="X86">
        <v>0</v>
      </c>
      <c r="Y86">
        <v>5.9934964759357388E-3</v>
      </c>
      <c r="Z86">
        <v>0</v>
      </c>
      <c r="AA86">
        <v>-4.3332690824975112E-4</v>
      </c>
      <c r="AB86">
        <v>0</v>
      </c>
      <c r="AC86">
        <v>0</v>
      </c>
      <c r="AD86">
        <v>0</v>
      </c>
      <c r="AE86">
        <v>0</v>
      </c>
      <c r="AF86">
        <v>3.2896092340630331E-2</v>
      </c>
      <c r="AG86">
        <v>-1.077839089784168E-2</v>
      </c>
      <c r="AH86">
        <v>-1.069983030650019E-2</v>
      </c>
      <c r="AI86">
        <v>-3.3964236721470832E-3</v>
      </c>
      <c r="AJ86">
        <v>-1.2803869990788719E-2</v>
      </c>
      <c r="AK86">
        <v>0</v>
      </c>
      <c r="AL86">
        <v>0</v>
      </c>
      <c r="AM86">
        <v>0</v>
      </c>
      <c r="AN86">
        <v>0</v>
      </c>
      <c r="AO86">
        <v>-3.1857046093652003E-2</v>
      </c>
      <c r="AP86">
        <v>-1.874137319211986E-2</v>
      </c>
      <c r="AQ86">
        <v>4.6560470513710853E-5</v>
      </c>
      <c r="AR86">
        <v>2.9767115228583E-3</v>
      </c>
      <c r="AS86">
        <v>-2.9301510523445889E-3</v>
      </c>
      <c r="AT86">
        <v>-1.39103166652594E-2</v>
      </c>
      <c r="AU86">
        <v>0.56697759342452037</v>
      </c>
      <c r="AV86">
        <v>0.5808879100897798</v>
      </c>
      <c r="AW86">
        <v>-2.453415589360719E-2</v>
      </c>
    </row>
    <row r="87" spans="1:49" x14ac:dyDescent="0.2">
      <c r="A87" s="2">
        <v>37680</v>
      </c>
      <c r="B87" s="3">
        <v>35826</v>
      </c>
      <c r="C87" s="3">
        <v>35854</v>
      </c>
      <c r="D87" s="3">
        <v>37652</v>
      </c>
      <c r="E87" s="3">
        <v>37680</v>
      </c>
      <c r="F87">
        <v>6.9451777738237033E-3</v>
      </c>
      <c r="G87">
        <v>1.7899094430951539E-2</v>
      </c>
      <c r="H87">
        <v>-4.5844026260372497E-2</v>
      </c>
      <c r="I87">
        <f t="shared" si="4"/>
        <v>1.7899094430951539</v>
      </c>
      <c r="J87">
        <f t="shared" si="5"/>
        <v>-4.5844026260372495</v>
      </c>
      <c r="K87">
        <v>6.3398539107518996E-3</v>
      </c>
      <c r="L87" t="b">
        <f t="shared" si="6"/>
        <v>0</v>
      </c>
      <c r="M87" t="b">
        <f t="shared" si="7"/>
        <v>0</v>
      </c>
      <c r="N87">
        <v>-1.895729621487997E-3</v>
      </c>
      <c r="O87">
        <v>0</v>
      </c>
      <c r="P87">
        <v>1.518536708546467E-2</v>
      </c>
      <c r="Q87">
        <v>2.50485841214752E-2</v>
      </c>
      <c r="R87">
        <v>0</v>
      </c>
      <c r="S87">
        <v>0</v>
      </c>
      <c r="T87">
        <v>0</v>
      </c>
      <c r="U87">
        <v>0</v>
      </c>
      <c r="V87">
        <v>-1.3612175105270461E-3</v>
      </c>
      <c r="W87">
        <v>-1.0730024190147571E-2</v>
      </c>
      <c r="X87">
        <v>0</v>
      </c>
      <c r="Y87">
        <v>6.4676174499800508E-3</v>
      </c>
      <c r="Z87">
        <v>0</v>
      </c>
      <c r="AA87">
        <v>-4.9831113309014153E-4</v>
      </c>
      <c r="AB87">
        <v>0</v>
      </c>
      <c r="AC87">
        <v>0</v>
      </c>
      <c r="AD87">
        <v>0</v>
      </c>
      <c r="AE87">
        <v>0</v>
      </c>
      <c r="AF87">
        <v>3.4865249777506858E-2</v>
      </c>
      <c r="AG87">
        <v>-1.211212325657285E-2</v>
      </c>
      <c r="AH87">
        <v>-1.169365988370614E-2</v>
      </c>
      <c r="AI87">
        <v>-4.8031866013615128E-3</v>
      </c>
      <c r="AJ87">
        <v>-1.2418041969364959E-2</v>
      </c>
      <c r="AK87">
        <v>0</v>
      </c>
      <c r="AL87">
        <v>0</v>
      </c>
      <c r="AM87">
        <v>0</v>
      </c>
      <c r="AN87">
        <v>0</v>
      </c>
      <c r="AO87">
        <v>-3.4198661854294647E-2</v>
      </c>
      <c r="AP87">
        <v>-1.882451016472186E-2</v>
      </c>
      <c r="AQ87">
        <v>7.3005425004312406E-4</v>
      </c>
      <c r="AR87">
        <v>4.0631854354687032E-3</v>
      </c>
      <c r="AS87">
        <v>-3.333131185425579E-3</v>
      </c>
      <c r="AT87">
        <v>-1.7243447850684969E-2</v>
      </c>
      <c r="AU87">
        <v>0.5677076476745635</v>
      </c>
      <c r="AV87">
        <v>0.58495109552524849</v>
      </c>
      <c r="AW87">
        <v>-3.0373816384749119E-2</v>
      </c>
    </row>
    <row r="88" spans="1:49" x14ac:dyDescent="0.2">
      <c r="A88" s="2">
        <v>37711</v>
      </c>
      <c r="B88" s="3">
        <v>35854</v>
      </c>
      <c r="C88" s="3">
        <v>35885</v>
      </c>
      <c r="D88" s="3">
        <v>37680</v>
      </c>
      <c r="E88" s="3">
        <v>37711</v>
      </c>
      <c r="F88">
        <v>6.5710575460362708E-3</v>
      </c>
      <c r="G88">
        <v>1.008175575047237E-2</v>
      </c>
      <c r="H88">
        <v>6.4242008702196374E-2</v>
      </c>
      <c r="I88">
        <f t="shared" si="4"/>
        <v>1.008175575047237</v>
      </c>
      <c r="J88">
        <f t="shared" si="5"/>
        <v>6.4242008702196376</v>
      </c>
      <c r="K88">
        <v>6.2464192131688884E-3</v>
      </c>
      <c r="L88" t="b">
        <f t="shared" si="6"/>
        <v>1</v>
      </c>
      <c r="M88" t="b">
        <f t="shared" si="7"/>
        <v>1</v>
      </c>
      <c r="N88">
        <v>-2.8732225720478001E-3</v>
      </c>
      <c r="O88">
        <v>0</v>
      </c>
      <c r="P88">
        <v>1.510955532096143E-2</v>
      </c>
      <c r="Q88">
        <v>2.640611156995383E-2</v>
      </c>
      <c r="R88">
        <v>0</v>
      </c>
      <c r="S88">
        <v>0</v>
      </c>
      <c r="T88">
        <v>0</v>
      </c>
      <c r="U88">
        <v>0</v>
      </c>
      <c r="V88">
        <v>-1.5076445408143679E-3</v>
      </c>
      <c r="W88">
        <v>-1.097132186345386E-2</v>
      </c>
      <c r="X88">
        <v>0</v>
      </c>
      <c r="Y88">
        <v>6.7428974256634666E-3</v>
      </c>
      <c r="Z88">
        <v>0</v>
      </c>
      <c r="AA88">
        <v>-5.5526228134854044E-4</v>
      </c>
      <c r="AB88">
        <v>0</v>
      </c>
      <c r="AC88">
        <v>0</v>
      </c>
      <c r="AD88">
        <v>0</v>
      </c>
      <c r="AE88">
        <v>0</v>
      </c>
      <c r="AF88">
        <v>3.6785279353355342E-2</v>
      </c>
      <c r="AG88">
        <v>-1.330673366813415E-2</v>
      </c>
      <c r="AH88">
        <v>-1.266777750950596E-2</v>
      </c>
      <c r="AI88">
        <v>-6.1857713399703206E-3</v>
      </c>
      <c r="AJ88">
        <v>-1.1891723320781899E-2</v>
      </c>
      <c r="AK88">
        <v>0</v>
      </c>
      <c r="AL88">
        <v>0</v>
      </c>
      <c r="AM88">
        <v>0</v>
      </c>
      <c r="AN88">
        <v>0</v>
      </c>
      <c r="AO88">
        <v>-3.6459001924504741E-2</v>
      </c>
      <c r="AP88">
        <v>-1.8570484113141071E-2</v>
      </c>
      <c r="AQ88">
        <v>6.8579089662903136E-3</v>
      </c>
      <c r="AR88">
        <v>2.9333329997947291E-3</v>
      </c>
      <c r="AS88">
        <v>3.9245759664955863E-3</v>
      </c>
      <c r="AT88">
        <v>-1.331887188418939E-2</v>
      </c>
      <c r="AU88">
        <v>0.57456555664085385</v>
      </c>
      <c r="AV88">
        <v>0.58788442852504319</v>
      </c>
      <c r="AW88">
        <v>-2.3180769766389941E-2</v>
      </c>
    </row>
    <row r="89" spans="1:49" x14ac:dyDescent="0.2">
      <c r="A89" s="2">
        <v>37741</v>
      </c>
      <c r="B89" s="3">
        <v>35885</v>
      </c>
      <c r="C89" s="3">
        <v>35915</v>
      </c>
      <c r="D89" s="3">
        <v>37711</v>
      </c>
      <c r="E89" s="3">
        <v>37741</v>
      </c>
      <c r="F89">
        <v>6.7555283153316386E-3</v>
      </c>
      <c r="G89">
        <v>-3.8382697460161111E-2</v>
      </c>
      <c r="H89">
        <v>0.13159482789245411</v>
      </c>
      <c r="I89">
        <f t="shared" si="4"/>
        <v>-3.838269746016111</v>
      </c>
      <c r="J89">
        <f t="shared" si="5"/>
        <v>13.159482789245411</v>
      </c>
      <c r="K89">
        <v>6.1963663790817409E-3</v>
      </c>
      <c r="L89" t="b">
        <f t="shared" si="6"/>
        <v>0</v>
      </c>
      <c r="M89" t="b">
        <f t="shared" si="7"/>
        <v>0</v>
      </c>
      <c r="N89">
        <v>-2.732314424392767E-3</v>
      </c>
      <c r="O89">
        <v>0</v>
      </c>
      <c r="P89">
        <v>1.5346556460662859E-2</v>
      </c>
      <c r="Q89">
        <v>2.5430372341869529E-2</v>
      </c>
      <c r="R89">
        <v>0</v>
      </c>
      <c r="S89">
        <v>0</v>
      </c>
      <c r="T89">
        <v>0</v>
      </c>
      <c r="U89">
        <v>0</v>
      </c>
      <c r="V89">
        <v>-1.4775227307819089E-3</v>
      </c>
      <c r="W89">
        <v>-1.102369623864544E-2</v>
      </c>
      <c r="X89">
        <v>0</v>
      </c>
      <c r="Y89">
        <v>6.4450447428556533E-3</v>
      </c>
      <c r="Z89">
        <v>0</v>
      </c>
      <c r="AA89">
        <v>-4.7631536528811491E-4</v>
      </c>
      <c r="AB89">
        <v>0</v>
      </c>
      <c r="AC89">
        <v>0</v>
      </c>
      <c r="AD89">
        <v>0</v>
      </c>
      <c r="AE89">
        <v>0</v>
      </c>
      <c r="AF89">
        <v>3.5597849058943282E-2</v>
      </c>
      <c r="AG89">
        <v>-1.2593669565064681E-2</v>
      </c>
      <c r="AH89">
        <v>-1.205578986542784E-2</v>
      </c>
      <c r="AI89">
        <v>-5.1098848917192543E-3</v>
      </c>
      <c r="AJ89">
        <v>-1.246529638242328E-2</v>
      </c>
      <c r="AK89">
        <v>0</v>
      </c>
      <c r="AL89">
        <v>0</v>
      </c>
      <c r="AM89">
        <v>0</v>
      </c>
      <c r="AN89">
        <v>0</v>
      </c>
      <c r="AO89">
        <v>-3.5116761508044887E-2</v>
      </c>
      <c r="AP89">
        <v>-1.8112663039953281E-2</v>
      </c>
      <c r="AQ89">
        <v>2.241233284127685E-2</v>
      </c>
      <c r="AR89">
        <v>2.8892359124998959E-2</v>
      </c>
      <c r="AS89">
        <v>-6.4800262837221012E-3</v>
      </c>
      <c r="AT89">
        <v>-1.9798898167911489E-2</v>
      </c>
      <c r="AU89">
        <v>0.59697788948213071</v>
      </c>
      <c r="AV89">
        <v>0.61677678765004218</v>
      </c>
      <c r="AW89">
        <v>-3.3165211839062847E-2</v>
      </c>
    </row>
    <row r="90" spans="1:49" x14ac:dyDescent="0.2">
      <c r="A90" s="2">
        <v>37772</v>
      </c>
      <c r="B90" s="3">
        <v>35915</v>
      </c>
      <c r="C90" s="3">
        <v>35946</v>
      </c>
      <c r="D90" s="3">
        <v>37741</v>
      </c>
      <c r="E90" s="3">
        <v>37772</v>
      </c>
      <c r="F90">
        <v>6.9451777738237033E-3</v>
      </c>
      <c r="G90">
        <v>0.13750994028298219</v>
      </c>
      <c r="H90">
        <v>0.1193736754904465</v>
      </c>
      <c r="I90">
        <f t="shared" si="4"/>
        <v>13.750994028298219</v>
      </c>
      <c r="J90">
        <f t="shared" si="5"/>
        <v>11.93736754904465</v>
      </c>
      <c r="K90">
        <v>6.810503614575884E-3</v>
      </c>
      <c r="L90" t="b">
        <f t="shared" si="6"/>
        <v>1</v>
      </c>
      <c r="M90" t="b">
        <f t="shared" si="7"/>
        <v>1</v>
      </c>
      <c r="N90">
        <v>-2.2480126029132291E-3</v>
      </c>
      <c r="O90">
        <v>0</v>
      </c>
      <c r="P90">
        <v>1.5292134805772741E-2</v>
      </c>
      <c r="Q90">
        <v>2.4582920992284311E-2</v>
      </c>
      <c r="R90">
        <v>0</v>
      </c>
      <c r="S90">
        <v>0</v>
      </c>
      <c r="T90">
        <v>0</v>
      </c>
      <c r="U90">
        <v>0</v>
      </c>
      <c r="V90">
        <v>-1.418763088856293E-3</v>
      </c>
      <c r="W90">
        <v>-1.0806993999472219E-2</v>
      </c>
      <c r="X90">
        <v>0</v>
      </c>
      <c r="Y90">
        <v>6.1960476190729783E-3</v>
      </c>
      <c r="Z90">
        <v>0</v>
      </c>
      <c r="AA90">
        <v>-4.6955419302153898E-4</v>
      </c>
      <c r="AB90">
        <v>0</v>
      </c>
      <c r="AC90">
        <v>0</v>
      </c>
      <c r="AD90">
        <v>0</v>
      </c>
      <c r="AE90">
        <v>0</v>
      </c>
      <c r="AF90">
        <v>3.4519108854050191E-2</v>
      </c>
      <c r="AG90">
        <v>-1.185480166013299E-2</v>
      </c>
      <c r="AH90">
        <v>-1.153999304168787E-2</v>
      </c>
      <c r="AI90">
        <v>-4.3454286760015396E-3</v>
      </c>
      <c r="AJ90">
        <v>-1.260954331416007E-2</v>
      </c>
      <c r="AK90">
        <v>0</v>
      </c>
      <c r="AL90">
        <v>6.3898925811172559E-7</v>
      </c>
      <c r="AM90">
        <v>0</v>
      </c>
      <c r="AN90">
        <v>0</v>
      </c>
      <c r="AO90">
        <v>-3.3891583374922422E-2</v>
      </c>
      <c r="AP90">
        <v>-1.7694771433477901E-2</v>
      </c>
      <c r="AQ90">
        <v>1.8787759142136689E-2</v>
      </c>
      <c r="AR90">
        <v>3.2892410062497062E-4</v>
      </c>
      <c r="AS90">
        <v>1.8458835041511711E-2</v>
      </c>
      <c r="AT90">
        <v>-1.340063126399775E-3</v>
      </c>
      <c r="AU90">
        <v>0.61576564862426741</v>
      </c>
      <c r="AV90">
        <v>0.61710571175066709</v>
      </c>
      <c r="AW90">
        <v>-2.176255088918388E-3</v>
      </c>
    </row>
    <row r="91" spans="1:49" x14ac:dyDescent="0.2">
      <c r="A91" s="2">
        <v>37802</v>
      </c>
      <c r="B91" s="3">
        <v>35946</v>
      </c>
      <c r="C91" s="3">
        <v>35976</v>
      </c>
      <c r="D91" s="3">
        <v>37772</v>
      </c>
      <c r="E91" s="3">
        <v>37802</v>
      </c>
      <c r="F91">
        <v>2.8504263208534379E-2</v>
      </c>
      <c r="G91">
        <v>0.1676907930512421</v>
      </c>
      <c r="H91">
        <v>7.9477551197878651E-2</v>
      </c>
      <c r="I91">
        <f t="shared" si="4"/>
        <v>16.769079305124208</v>
      </c>
      <c r="J91">
        <f t="shared" si="5"/>
        <v>7.9477551197878649</v>
      </c>
      <c r="K91">
        <v>7.1911676798261824E-3</v>
      </c>
      <c r="L91" t="b">
        <f t="shared" si="6"/>
        <v>1</v>
      </c>
      <c r="M91" t="b">
        <f t="shared" si="7"/>
        <v>1</v>
      </c>
      <c r="N91">
        <v>0</v>
      </c>
      <c r="O91">
        <v>0</v>
      </c>
      <c r="P91">
        <v>6.0601664762943933E-3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4.9274222304355996E-7</v>
      </c>
      <c r="AM91">
        <v>0</v>
      </c>
      <c r="AN91">
        <v>0</v>
      </c>
      <c r="AO91">
        <v>0</v>
      </c>
      <c r="AP91">
        <v>-1.7400309849746519E-2</v>
      </c>
      <c r="AQ91">
        <v>9.3853199611629683E-3</v>
      </c>
      <c r="AR91">
        <v>7.7815760382799973E-3</v>
      </c>
      <c r="AS91">
        <v>1.6037439228829709E-3</v>
      </c>
      <c r="AT91">
        <v>2.6368079648319588E-4</v>
      </c>
      <c r="AU91">
        <v>0.62515096858543029</v>
      </c>
      <c r="AV91">
        <v>0.62488728778894709</v>
      </c>
      <c r="AW91">
        <v>4.2178739173970298E-4</v>
      </c>
    </row>
    <row r="92" spans="1:49" x14ac:dyDescent="0.2">
      <c r="A92" s="2">
        <v>37833</v>
      </c>
      <c r="B92" s="3">
        <v>35976</v>
      </c>
      <c r="C92" s="3">
        <v>36007</v>
      </c>
      <c r="D92" s="3">
        <v>37802</v>
      </c>
      <c r="E92" s="3">
        <v>37833</v>
      </c>
      <c r="F92">
        <v>2.8504263208534379E-2</v>
      </c>
      <c r="G92">
        <v>0.1289370553737845</v>
      </c>
      <c r="H92">
        <v>0.17831265381266151</v>
      </c>
      <c r="I92">
        <f t="shared" si="4"/>
        <v>12.89370553737845</v>
      </c>
      <c r="J92">
        <f t="shared" si="5"/>
        <v>17.831265381266149</v>
      </c>
      <c r="K92">
        <v>7.3441169054448384E-3</v>
      </c>
      <c r="L92" t="b">
        <f t="shared" si="6"/>
        <v>1</v>
      </c>
      <c r="M92" t="b">
        <f t="shared" si="7"/>
        <v>1</v>
      </c>
      <c r="N92">
        <v>0</v>
      </c>
      <c r="O92">
        <v>0</v>
      </c>
      <c r="P92">
        <v>5.9354734390460436E-3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3.8754573504539809E-7</v>
      </c>
      <c r="AM92">
        <v>0</v>
      </c>
      <c r="AN92">
        <v>0</v>
      </c>
      <c r="AO92">
        <v>0</v>
      </c>
      <c r="AP92">
        <v>-1.6809032013908421E-2</v>
      </c>
      <c r="AQ92">
        <v>3.8072472279802663E-2</v>
      </c>
      <c r="AR92">
        <v>2.4379497211972339E-3</v>
      </c>
      <c r="AS92">
        <v>3.5634522558605421E-2</v>
      </c>
      <c r="AT92">
        <v>3.5898203355088608E-2</v>
      </c>
      <c r="AU92">
        <v>0.66322344086523299</v>
      </c>
      <c r="AV92">
        <v>0.62732523751014435</v>
      </c>
      <c r="AW92">
        <v>5.4126861541950788E-2</v>
      </c>
    </row>
    <row r="93" spans="1:49" x14ac:dyDescent="0.2">
      <c r="A93" s="2">
        <v>37864</v>
      </c>
      <c r="B93" s="3">
        <v>36007</v>
      </c>
      <c r="C93" s="3">
        <v>36038</v>
      </c>
      <c r="D93" s="3">
        <v>37833</v>
      </c>
      <c r="E93" s="3">
        <v>37864</v>
      </c>
      <c r="F93">
        <v>2.8504263208534379E-2</v>
      </c>
      <c r="G93">
        <v>0.15252695285896861</v>
      </c>
      <c r="H93">
        <v>0.12237415183131931</v>
      </c>
      <c r="I93">
        <f t="shared" si="4"/>
        <v>15.252695285896861</v>
      </c>
      <c r="J93">
        <f t="shared" si="5"/>
        <v>12.237415183131931</v>
      </c>
      <c r="K93">
        <v>8.0410761504497354E-3</v>
      </c>
      <c r="L93" t="b">
        <f t="shared" si="6"/>
        <v>1</v>
      </c>
      <c r="M93" t="b">
        <f t="shared" si="7"/>
        <v>1</v>
      </c>
      <c r="N93">
        <v>0</v>
      </c>
      <c r="O93">
        <v>0</v>
      </c>
      <c r="P93">
        <v>5.8046539089222889E-3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4.2910930860782448E-7</v>
      </c>
      <c r="AM93">
        <v>0</v>
      </c>
      <c r="AN93">
        <v>0</v>
      </c>
      <c r="AO93">
        <v>0</v>
      </c>
      <c r="AP93">
        <v>-1.6389805556543281E-2</v>
      </c>
      <c r="AQ93">
        <v>1.9255435869940551E-2</v>
      </c>
      <c r="AR93">
        <v>9.0919140981300987E-4</v>
      </c>
      <c r="AS93">
        <v>1.8346244460127541E-2</v>
      </c>
      <c r="AT93">
        <v>5.4244447815216153E-2</v>
      </c>
      <c r="AU93">
        <v>0.68247887673517349</v>
      </c>
      <c r="AV93">
        <v>0.6282344289199574</v>
      </c>
      <c r="AW93">
        <v>7.9481504357628463E-2</v>
      </c>
    </row>
    <row r="94" spans="1:49" x14ac:dyDescent="0.2">
      <c r="A94" s="2">
        <v>37894</v>
      </c>
      <c r="B94" s="3">
        <v>36038</v>
      </c>
      <c r="C94" s="3">
        <v>36068</v>
      </c>
      <c r="D94" s="3">
        <v>37864</v>
      </c>
      <c r="E94" s="3">
        <v>37894</v>
      </c>
      <c r="F94">
        <v>2.8504263208534379E-2</v>
      </c>
      <c r="G94">
        <v>0.15554278658297691</v>
      </c>
      <c r="H94">
        <v>4.9125965542081478E-2</v>
      </c>
      <c r="I94">
        <f t="shared" si="4"/>
        <v>15.55427865829769</v>
      </c>
      <c r="J94">
        <f t="shared" si="5"/>
        <v>4.9125965542081476</v>
      </c>
      <c r="K94">
        <v>8.4257944416920322E-3</v>
      </c>
      <c r="L94" t="b">
        <f t="shared" si="6"/>
        <v>1</v>
      </c>
      <c r="M94" t="b">
        <f t="shared" si="7"/>
        <v>1</v>
      </c>
      <c r="N94">
        <v>0</v>
      </c>
      <c r="O94">
        <v>0</v>
      </c>
      <c r="P94">
        <v>5.8046920671357962E-3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4.0960084669310119E-7</v>
      </c>
      <c r="AM94">
        <v>0</v>
      </c>
      <c r="AN94">
        <v>0</v>
      </c>
      <c r="AO94">
        <v>0</v>
      </c>
      <c r="AP94">
        <v>-1.6193061499190059E-2</v>
      </c>
      <c r="AQ94">
        <v>4.2665752936183613E-3</v>
      </c>
      <c r="AR94">
        <v>1.132453980044996E-2</v>
      </c>
      <c r="AS94">
        <v>-7.0579645068315948E-3</v>
      </c>
      <c r="AT94">
        <v>4.7186483308384562E-2</v>
      </c>
      <c r="AU94">
        <v>0.68674545202879189</v>
      </c>
      <c r="AV94">
        <v>0.63955896872040729</v>
      </c>
      <c r="AW94">
        <v>6.8710296033247409E-2</v>
      </c>
    </row>
    <row r="95" spans="1:49" x14ac:dyDescent="0.2">
      <c r="A95" s="2">
        <v>37925</v>
      </c>
      <c r="B95" s="3">
        <v>36068</v>
      </c>
      <c r="C95" s="3">
        <v>36099</v>
      </c>
      <c r="D95" s="3">
        <v>37894</v>
      </c>
      <c r="E95" s="3">
        <v>37925</v>
      </c>
      <c r="F95">
        <v>2.8504263208534379E-2</v>
      </c>
      <c r="G95">
        <v>0.1578119936764098</v>
      </c>
      <c r="H95">
        <v>9.7924981759550819E-2</v>
      </c>
      <c r="I95">
        <f t="shared" si="4"/>
        <v>15.78119936764098</v>
      </c>
      <c r="J95">
        <f t="shared" si="5"/>
        <v>9.7924981759550818</v>
      </c>
      <c r="K95">
        <v>8.4559604762078633E-3</v>
      </c>
      <c r="L95" t="b">
        <f t="shared" si="6"/>
        <v>1</v>
      </c>
      <c r="M95" t="b">
        <f t="shared" si="7"/>
        <v>1</v>
      </c>
      <c r="N95">
        <v>0</v>
      </c>
      <c r="O95">
        <v>0</v>
      </c>
      <c r="P95">
        <v>5.6997839087109571E-3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3.5408319996461442E-7</v>
      </c>
      <c r="AM95">
        <v>0</v>
      </c>
      <c r="AN95">
        <v>0</v>
      </c>
      <c r="AO95">
        <v>0</v>
      </c>
      <c r="AP95">
        <v>-1.5851390710990228E-2</v>
      </c>
      <c r="AQ95">
        <v>1.294506293255529E-2</v>
      </c>
      <c r="AR95">
        <v>3.5864541963300102E-3</v>
      </c>
      <c r="AS95">
        <v>9.358608736225283E-3</v>
      </c>
      <c r="AT95">
        <v>5.6545092044609842E-2</v>
      </c>
      <c r="AU95">
        <v>0.69969051496134715</v>
      </c>
      <c r="AV95">
        <v>0.64314542291673737</v>
      </c>
      <c r="AW95">
        <v>8.0814432717775886E-2</v>
      </c>
    </row>
    <row r="96" spans="1:49" x14ac:dyDescent="0.2">
      <c r="A96" s="2">
        <v>37955</v>
      </c>
      <c r="B96" s="3">
        <v>36099</v>
      </c>
      <c r="C96" s="3">
        <v>36129</v>
      </c>
      <c r="D96" s="3">
        <v>37925</v>
      </c>
      <c r="E96" s="3">
        <v>37955</v>
      </c>
      <c r="F96">
        <v>2.8504263208534379E-2</v>
      </c>
      <c r="G96">
        <v>0.15574538092687801</v>
      </c>
      <c r="H96">
        <v>2.2385376563778402E-3</v>
      </c>
      <c r="I96">
        <f t="shared" si="4"/>
        <v>15.574538092687801</v>
      </c>
      <c r="J96">
        <f t="shared" si="5"/>
        <v>0.22385376563778403</v>
      </c>
      <c r="K96">
        <v>8.6434605479018822E-3</v>
      </c>
      <c r="L96" t="b">
        <f t="shared" si="6"/>
        <v>1</v>
      </c>
      <c r="M96" t="b">
        <f t="shared" si="7"/>
        <v>1</v>
      </c>
      <c r="N96">
        <v>0</v>
      </c>
      <c r="O96">
        <v>0</v>
      </c>
      <c r="P96">
        <v>5.5766358393244484E-3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3.2633512006233181E-7</v>
      </c>
      <c r="AM96">
        <v>0</v>
      </c>
      <c r="AN96">
        <v>0</v>
      </c>
      <c r="AO96">
        <v>0</v>
      </c>
      <c r="AP96">
        <v>-1.579739092481898E-2</v>
      </c>
      <c r="AQ96">
        <v>3.2529471978603238E-4</v>
      </c>
      <c r="AR96">
        <v>2.356435093087391E-2</v>
      </c>
      <c r="AS96">
        <v>-2.323905621108787E-2</v>
      </c>
      <c r="AT96">
        <v>3.3306035833521971E-2</v>
      </c>
      <c r="AU96">
        <v>0.70001580968113319</v>
      </c>
      <c r="AV96">
        <v>0.66670977384761121</v>
      </c>
      <c r="AW96">
        <v>4.7578976607247407E-2</v>
      </c>
    </row>
    <row r="97" spans="1:49" x14ac:dyDescent="0.2">
      <c r="A97" s="2">
        <v>37986</v>
      </c>
      <c r="B97" s="3">
        <v>36129</v>
      </c>
      <c r="C97" s="3">
        <v>36160</v>
      </c>
      <c r="D97" s="3">
        <v>37955</v>
      </c>
      <c r="E97" s="3">
        <v>37986</v>
      </c>
      <c r="F97">
        <v>2.8504263208534379E-2</v>
      </c>
      <c r="G97">
        <v>0.12853575708253021</v>
      </c>
      <c r="H97">
        <v>-1.2266394448766319E-2</v>
      </c>
      <c r="I97">
        <f t="shared" si="4"/>
        <v>12.85357570825302</v>
      </c>
      <c r="J97">
        <f t="shared" si="5"/>
        <v>-1.226639444876632</v>
      </c>
      <c r="K97">
        <v>8.6520085667337928E-3</v>
      </c>
      <c r="L97" t="b">
        <f t="shared" si="6"/>
        <v>0</v>
      </c>
      <c r="M97" t="b">
        <f t="shared" si="7"/>
        <v>0</v>
      </c>
      <c r="N97">
        <v>0</v>
      </c>
      <c r="O97">
        <v>0</v>
      </c>
      <c r="P97">
        <v>5.4245086545895672E-3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2.6575186925897901E-7</v>
      </c>
      <c r="AM97">
        <v>0</v>
      </c>
      <c r="AN97">
        <v>0</v>
      </c>
      <c r="AO97">
        <v>0</v>
      </c>
      <c r="AP97">
        <v>-1.5786882006735489E-2</v>
      </c>
      <c r="AQ97">
        <v>1.239383264581578E-5</v>
      </c>
      <c r="AR97">
        <v>1.9825245875842199E-2</v>
      </c>
      <c r="AS97">
        <v>-1.9812852043196379E-2</v>
      </c>
      <c r="AT97">
        <v>1.349318379032559E-2</v>
      </c>
      <c r="AU97">
        <v>0.70002820351377903</v>
      </c>
      <c r="AV97">
        <v>0.68653501972345343</v>
      </c>
      <c r="AW97">
        <v>1.927520023135754E-2</v>
      </c>
    </row>
    <row r="98" spans="1:49" x14ac:dyDescent="0.2">
      <c r="A98" s="2">
        <v>38017</v>
      </c>
      <c r="B98" s="3">
        <v>36160</v>
      </c>
      <c r="C98" s="3">
        <v>36191</v>
      </c>
      <c r="D98" s="3">
        <v>37986</v>
      </c>
      <c r="E98" s="3">
        <v>38017</v>
      </c>
      <c r="F98">
        <v>2.8504263208534379E-2</v>
      </c>
      <c r="G98">
        <v>0.2818059491212439</v>
      </c>
      <c r="H98">
        <v>-6.2340822217274758E-2</v>
      </c>
      <c r="I98">
        <f t="shared" si="4"/>
        <v>28.180594912124391</v>
      </c>
      <c r="J98">
        <f t="shared" si="5"/>
        <v>-6.2340822217274754</v>
      </c>
      <c r="K98">
        <v>8.5840252368654703E-3</v>
      </c>
      <c r="L98" t="b">
        <f t="shared" si="6"/>
        <v>0</v>
      </c>
      <c r="M98" t="b">
        <f t="shared" si="7"/>
        <v>0</v>
      </c>
      <c r="N98">
        <v>0</v>
      </c>
      <c r="O98">
        <v>0</v>
      </c>
      <c r="P98">
        <v>5.4145886997666089E-3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2.1831410085228749E-7</v>
      </c>
      <c r="AM98">
        <v>0</v>
      </c>
      <c r="AN98">
        <v>0</v>
      </c>
      <c r="AO98">
        <v>0</v>
      </c>
      <c r="AP98">
        <v>-1.5925024262553121E-2</v>
      </c>
      <c r="AQ98">
        <v>2.154426299773542E-3</v>
      </c>
      <c r="AR98">
        <v>0.1184370002227267</v>
      </c>
      <c r="AS98">
        <v>-0.1162825739229531</v>
      </c>
      <c r="AT98">
        <v>-0.1027893901326275</v>
      </c>
      <c r="AU98">
        <v>0.70218262981355262</v>
      </c>
      <c r="AV98">
        <v>0.80497201994618006</v>
      </c>
      <c r="AW98">
        <v>-0.1463855495256563</v>
      </c>
    </row>
    <row r="99" spans="1:49" x14ac:dyDescent="0.2">
      <c r="A99" s="2">
        <v>38046</v>
      </c>
      <c r="B99" s="3">
        <v>36191</v>
      </c>
      <c r="C99" s="3">
        <v>36219</v>
      </c>
      <c r="D99" s="3">
        <v>38017</v>
      </c>
      <c r="E99" s="3">
        <v>38046</v>
      </c>
      <c r="F99">
        <v>2.8504263208534379E-2</v>
      </c>
      <c r="G99">
        <v>9.8991164643930735E-2</v>
      </c>
      <c r="H99">
        <v>-3.3506595967228138E-2</v>
      </c>
      <c r="I99">
        <f t="shared" si="4"/>
        <v>9.8991164643930727</v>
      </c>
      <c r="J99">
        <f t="shared" si="5"/>
        <v>-3.3506595967228137</v>
      </c>
      <c r="K99">
        <v>8.5251110596707268E-3</v>
      </c>
      <c r="L99" t="b">
        <f t="shared" si="6"/>
        <v>0</v>
      </c>
      <c r="M99" t="b">
        <f t="shared" si="7"/>
        <v>0</v>
      </c>
      <c r="N99">
        <v>0</v>
      </c>
      <c r="O99">
        <v>0</v>
      </c>
      <c r="P99">
        <v>5.6503917013374337E-3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8.3422528611394695E-8</v>
      </c>
      <c r="AM99">
        <v>0</v>
      </c>
      <c r="AN99">
        <v>0</v>
      </c>
      <c r="AO99">
        <v>0</v>
      </c>
      <c r="AP99">
        <v>-1.5977040746886471E-2</v>
      </c>
      <c r="AQ99">
        <v>3.0728530622300791E-4</v>
      </c>
      <c r="AR99">
        <v>1.7555656566971958E-2</v>
      </c>
      <c r="AS99">
        <v>-1.7248371260748959E-2</v>
      </c>
      <c r="AT99">
        <v>-0.1200377613933765</v>
      </c>
      <c r="AU99">
        <v>0.70248991511977554</v>
      </c>
      <c r="AV99">
        <v>0.82252767651315206</v>
      </c>
      <c r="AW99">
        <v>-0.1708747112375413</v>
      </c>
    </row>
    <row r="100" spans="1:49" x14ac:dyDescent="0.2">
      <c r="A100" s="2">
        <v>38077</v>
      </c>
      <c r="B100" s="3">
        <v>36219</v>
      </c>
      <c r="C100" s="3">
        <v>36250</v>
      </c>
      <c r="D100" s="3">
        <v>38046</v>
      </c>
      <c r="E100" s="3">
        <v>38077</v>
      </c>
      <c r="F100">
        <v>2.8504263208534379E-2</v>
      </c>
      <c r="G100">
        <v>5.1159087998885758E-2</v>
      </c>
      <c r="H100">
        <v>2.9319167520910499E-2</v>
      </c>
      <c r="I100">
        <f t="shared" si="4"/>
        <v>5.1159087998885759</v>
      </c>
      <c r="J100">
        <f t="shared" si="5"/>
        <v>2.9319167520910501</v>
      </c>
      <c r="K100">
        <v>8.3828048831272907E-3</v>
      </c>
      <c r="L100" t="b">
        <f t="shared" si="6"/>
        <v>1</v>
      </c>
      <c r="M100" t="b">
        <f t="shared" si="7"/>
        <v>1</v>
      </c>
      <c r="N100">
        <v>0</v>
      </c>
      <c r="O100">
        <v>0</v>
      </c>
      <c r="P100">
        <v>5.7376848015043523E-3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4.2582747566461859E-5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4.8181434972637887E-8</v>
      </c>
      <c r="AM100">
        <v>0</v>
      </c>
      <c r="AN100">
        <v>0</v>
      </c>
      <c r="AO100">
        <v>0</v>
      </c>
      <c r="AP100">
        <v>-1.5843423613353148E-2</v>
      </c>
      <c r="AQ100">
        <v>2.0396596379606692E-3</v>
      </c>
      <c r="AR100">
        <v>4.7698212648428348E-4</v>
      </c>
      <c r="AS100">
        <v>1.5626775114763859E-3</v>
      </c>
      <c r="AT100">
        <v>-0.1184750838819001</v>
      </c>
      <c r="AU100">
        <v>0.70452957475773625</v>
      </c>
      <c r="AV100">
        <v>0.82300465863963634</v>
      </c>
      <c r="AW100">
        <v>-0.16816197378603959</v>
      </c>
    </row>
    <row r="101" spans="1:49" x14ac:dyDescent="0.2">
      <c r="A101" s="2">
        <v>38107</v>
      </c>
      <c r="B101" s="3">
        <v>36250</v>
      </c>
      <c r="C101" s="3">
        <v>36280</v>
      </c>
      <c r="D101" s="3">
        <v>38077</v>
      </c>
      <c r="E101" s="3">
        <v>38107</v>
      </c>
      <c r="F101">
        <v>2.8504263208534379E-2</v>
      </c>
      <c r="G101">
        <v>6.7776166683684608E-2</v>
      </c>
      <c r="H101">
        <v>-2.646671587737455E-2</v>
      </c>
      <c r="I101">
        <f t="shared" si="4"/>
        <v>6.7776166683684611</v>
      </c>
      <c r="J101">
        <f t="shared" si="5"/>
        <v>-2.6466715877374551</v>
      </c>
      <c r="K101">
        <v>8.253759257093065E-3</v>
      </c>
      <c r="L101" t="b">
        <f t="shared" si="6"/>
        <v>0</v>
      </c>
      <c r="M101" t="b">
        <f t="shared" si="7"/>
        <v>0</v>
      </c>
      <c r="N101">
        <v>0</v>
      </c>
      <c r="O101">
        <v>0</v>
      </c>
      <c r="P101">
        <v>5.786127940250403E-3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4.474826941301899E-8</v>
      </c>
      <c r="AM101">
        <v>0</v>
      </c>
      <c r="AN101">
        <v>0</v>
      </c>
      <c r="AO101">
        <v>0</v>
      </c>
      <c r="AP101">
        <v>-1.5874668590600272E-2</v>
      </c>
      <c r="AQ101">
        <v>1.1219146572526229E-4</v>
      </c>
      <c r="AR101">
        <v>8.881720913417589E-3</v>
      </c>
      <c r="AS101">
        <v>-8.7695294476923275E-3</v>
      </c>
      <c r="AT101">
        <v>-0.12724461332959239</v>
      </c>
      <c r="AU101">
        <v>0.70464176622346153</v>
      </c>
      <c r="AV101">
        <v>0.83188637955305389</v>
      </c>
      <c r="AW101">
        <v>-0.18058057218430551</v>
      </c>
    </row>
    <row r="102" spans="1:49" x14ac:dyDescent="0.2">
      <c r="A102" s="2">
        <v>38138</v>
      </c>
      <c r="B102" s="3">
        <v>36280</v>
      </c>
      <c r="C102" s="3">
        <v>36311</v>
      </c>
      <c r="D102" s="3">
        <v>38107</v>
      </c>
      <c r="E102" s="3">
        <v>38138</v>
      </c>
      <c r="F102">
        <v>2.8504263208534379E-2</v>
      </c>
      <c r="G102">
        <v>5.3920390480185862E-2</v>
      </c>
      <c r="H102">
        <v>9.6004996555401872E-2</v>
      </c>
      <c r="I102">
        <f t="shared" si="4"/>
        <v>5.392039048018586</v>
      </c>
      <c r="J102">
        <f t="shared" si="5"/>
        <v>9.6004996555401867</v>
      </c>
      <c r="K102">
        <v>8.148953157441071E-3</v>
      </c>
      <c r="L102" t="b">
        <f t="shared" si="6"/>
        <v>1</v>
      </c>
      <c r="M102" t="b">
        <f t="shared" si="7"/>
        <v>1</v>
      </c>
      <c r="N102">
        <v>0</v>
      </c>
      <c r="O102">
        <v>0</v>
      </c>
      <c r="P102">
        <v>5.8853560394793074E-3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2.849681663919027E-8</v>
      </c>
      <c r="AM102">
        <v>0</v>
      </c>
      <c r="AN102">
        <v>0</v>
      </c>
      <c r="AO102">
        <v>0</v>
      </c>
      <c r="AP102">
        <v>-1.554657573093458E-2</v>
      </c>
      <c r="AQ102">
        <v>1.244375327955374E-2</v>
      </c>
      <c r="AR102">
        <v>1.771114068506108E-3</v>
      </c>
      <c r="AS102">
        <v>1.0672639211047641E-2</v>
      </c>
      <c r="AT102">
        <v>-0.11657197411854479</v>
      </c>
      <c r="AU102">
        <v>0.71708551950301525</v>
      </c>
      <c r="AV102">
        <v>0.83365749362156005</v>
      </c>
      <c r="AW102">
        <v>-0.1625635589452934</v>
      </c>
    </row>
    <row r="103" spans="1:49" x14ac:dyDescent="0.2">
      <c r="A103" s="2">
        <v>38168</v>
      </c>
      <c r="B103" s="3">
        <v>36311</v>
      </c>
      <c r="C103" s="3">
        <v>36341</v>
      </c>
      <c r="D103" s="3">
        <v>38138</v>
      </c>
      <c r="E103" s="3">
        <v>38168</v>
      </c>
      <c r="F103">
        <v>2.8504263208534379E-2</v>
      </c>
      <c r="G103">
        <v>4.9463704613477558E-2</v>
      </c>
      <c r="H103">
        <v>0.12829499871261921</v>
      </c>
      <c r="I103">
        <f t="shared" si="4"/>
        <v>4.9463704613477555</v>
      </c>
      <c r="J103">
        <f t="shared" si="5"/>
        <v>12.829499871261921</v>
      </c>
      <c r="K103">
        <v>8.3508673916541844E-3</v>
      </c>
      <c r="L103" t="b">
        <f t="shared" si="6"/>
        <v>1</v>
      </c>
      <c r="M103" t="b">
        <f t="shared" si="7"/>
        <v>1</v>
      </c>
      <c r="N103">
        <v>0</v>
      </c>
      <c r="O103">
        <v>0</v>
      </c>
      <c r="P103">
        <v>5.7026379469568124E-3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3.4748036037481988E-8</v>
      </c>
      <c r="AM103">
        <v>0</v>
      </c>
      <c r="AN103">
        <v>0</v>
      </c>
      <c r="AO103">
        <v>0</v>
      </c>
      <c r="AP103">
        <v>-1.512598633197682E-2</v>
      </c>
      <c r="AQ103">
        <v>2.0569578951162241E-2</v>
      </c>
      <c r="AR103">
        <v>6.214372929345369E-3</v>
      </c>
      <c r="AS103">
        <v>1.435520602181688E-2</v>
      </c>
      <c r="AT103">
        <v>-0.1022167680967279</v>
      </c>
      <c r="AU103">
        <v>0.73765509845417754</v>
      </c>
      <c r="AV103">
        <v>0.8398718665509054</v>
      </c>
      <c r="AW103">
        <v>-0.13856986593183221</v>
      </c>
    </row>
    <row r="104" spans="1:49" x14ac:dyDescent="0.2">
      <c r="A104" s="2">
        <v>38199</v>
      </c>
      <c r="B104" s="3">
        <v>36341</v>
      </c>
      <c r="C104" s="3">
        <v>36372</v>
      </c>
      <c r="D104" s="3">
        <v>38168</v>
      </c>
      <c r="E104" s="3">
        <v>38199</v>
      </c>
      <c r="F104">
        <v>2.8504263208534379E-2</v>
      </c>
      <c r="G104">
        <v>5.7874696156532977E-2</v>
      </c>
      <c r="H104">
        <v>0.10084001341534531</v>
      </c>
      <c r="I104">
        <f t="shared" si="4"/>
        <v>5.7874696156532979</v>
      </c>
      <c r="J104">
        <f t="shared" si="5"/>
        <v>10.084001341534531</v>
      </c>
      <c r="K104">
        <v>8.6346549364327164E-3</v>
      </c>
      <c r="L104" t="b">
        <f t="shared" si="6"/>
        <v>1</v>
      </c>
      <c r="M104" t="b">
        <f t="shared" si="7"/>
        <v>1</v>
      </c>
      <c r="N104">
        <v>0</v>
      </c>
      <c r="O104">
        <v>0</v>
      </c>
      <c r="P104">
        <v>5.4735038504048223E-3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4.2115678272294141E-8</v>
      </c>
      <c r="AM104">
        <v>0</v>
      </c>
      <c r="AN104">
        <v>0</v>
      </c>
      <c r="AO104">
        <v>0</v>
      </c>
      <c r="AP104">
        <v>-1.478789303825285E-2</v>
      </c>
      <c r="AQ104">
        <v>1.336981275084205E-2</v>
      </c>
      <c r="AR104">
        <v>1.8460184871503969E-3</v>
      </c>
      <c r="AS104">
        <v>1.1523794263691651E-2</v>
      </c>
      <c r="AT104">
        <v>-9.0692973833036261E-2</v>
      </c>
      <c r="AU104">
        <v>0.75102491120501957</v>
      </c>
      <c r="AV104">
        <v>0.84171788503805578</v>
      </c>
      <c r="AW104">
        <v>-0.120758942186777</v>
      </c>
    </row>
    <row r="105" spans="1:49" x14ac:dyDescent="0.2">
      <c r="A105" s="2">
        <v>38230</v>
      </c>
      <c r="B105" s="3">
        <v>36372</v>
      </c>
      <c r="C105" s="3">
        <v>36403</v>
      </c>
      <c r="D105" s="3">
        <v>38199</v>
      </c>
      <c r="E105" s="3">
        <v>38230</v>
      </c>
      <c r="F105">
        <v>2.7725907598604809E-2</v>
      </c>
      <c r="G105">
        <v>6.4174559594180253E-2</v>
      </c>
      <c r="H105">
        <v>6.6404098216373914E-2</v>
      </c>
      <c r="I105">
        <f t="shared" si="4"/>
        <v>6.4174559594180254</v>
      </c>
      <c r="J105">
        <f t="shared" si="5"/>
        <v>6.640409821637391</v>
      </c>
      <c r="K105">
        <v>8.7044210737832403E-3</v>
      </c>
      <c r="L105" t="b">
        <f t="shared" si="6"/>
        <v>1</v>
      </c>
      <c r="M105" t="b">
        <f t="shared" si="7"/>
        <v>1</v>
      </c>
      <c r="N105">
        <v>0</v>
      </c>
      <c r="O105">
        <v>0</v>
      </c>
      <c r="P105">
        <v>5.9576319091615964E-3</v>
      </c>
      <c r="Q105">
        <v>2.8455347687774242E-4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4.5048701165637851E-8</v>
      </c>
      <c r="AM105">
        <v>0</v>
      </c>
      <c r="AN105">
        <v>0</v>
      </c>
      <c r="AO105">
        <v>0</v>
      </c>
      <c r="AP105">
        <v>-1.455186980786149E-2</v>
      </c>
      <c r="AQ105">
        <v>6.5538687587410258E-3</v>
      </c>
      <c r="AR105">
        <v>4.9708424678532077E-6</v>
      </c>
      <c r="AS105">
        <v>6.5488979162731716E-3</v>
      </c>
      <c r="AT105">
        <v>-8.4144075916763095E-2</v>
      </c>
      <c r="AU105">
        <v>0.75757877996376055</v>
      </c>
      <c r="AV105">
        <v>0.84172285588052365</v>
      </c>
      <c r="AW105">
        <v>-0.1110697370916174</v>
      </c>
    </row>
    <row r="106" spans="1:49" x14ac:dyDescent="0.2">
      <c r="A106" s="2">
        <v>38260</v>
      </c>
      <c r="B106" s="3">
        <v>36403</v>
      </c>
      <c r="C106" s="3">
        <v>36433</v>
      </c>
      <c r="D106" s="3">
        <v>38230</v>
      </c>
      <c r="E106" s="3">
        <v>38260</v>
      </c>
      <c r="F106">
        <v>2.7725907598604809E-2</v>
      </c>
      <c r="G106">
        <v>6.3885032228042954E-2</v>
      </c>
      <c r="H106">
        <v>5.2729371784146009E-2</v>
      </c>
      <c r="I106">
        <f t="shared" si="4"/>
        <v>6.3885032228042951</v>
      </c>
      <c r="J106">
        <f t="shared" si="5"/>
        <v>5.2729371784146011</v>
      </c>
      <c r="K106">
        <v>8.6396442426279543E-3</v>
      </c>
      <c r="L106" t="b">
        <f t="shared" si="6"/>
        <v>1</v>
      </c>
      <c r="M106" t="b">
        <f t="shared" si="7"/>
        <v>1</v>
      </c>
      <c r="N106">
        <v>0</v>
      </c>
      <c r="O106">
        <v>0</v>
      </c>
      <c r="P106">
        <v>5.8846920118885253E-3</v>
      </c>
      <c r="Q106">
        <v>2.8871722521884381E-4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4.5208943498355173E-8</v>
      </c>
      <c r="AM106">
        <v>0</v>
      </c>
      <c r="AN106">
        <v>0</v>
      </c>
      <c r="AO106">
        <v>0</v>
      </c>
      <c r="AP106">
        <v>-1.4356851716290449E-2</v>
      </c>
      <c r="AQ106">
        <v>4.5005613835505144E-3</v>
      </c>
      <c r="AR106">
        <v>1.2444875993952701E-4</v>
      </c>
      <c r="AS106">
        <v>4.3761126236109872E-3</v>
      </c>
      <c r="AT106">
        <v>-7.9767963293152111E-2</v>
      </c>
      <c r="AU106">
        <v>0.76207934134731115</v>
      </c>
      <c r="AV106">
        <v>0.8418473046404632</v>
      </c>
      <c r="AW106">
        <v>-0.1046714678712153</v>
      </c>
    </row>
    <row r="107" spans="1:49" x14ac:dyDescent="0.2">
      <c r="A107" s="2">
        <v>38291</v>
      </c>
      <c r="B107" s="3">
        <v>36433</v>
      </c>
      <c r="C107" s="3">
        <v>36464</v>
      </c>
      <c r="D107" s="3">
        <v>38260</v>
      </c>
      <c r="E107" s="3">
        <v>38291</v>
      </c>
      <c r="F107">
        <v>2.6968806263906929E-2</v>
      </c>
      <c r="G107">
        <v>6.109006824115383E-2</v>
      </c>
      <c r="H107">
        <v>1.2480955525976599E-2</v>
      </c>
      <c r="I107">
        <f t="shared" si="4"/>
        <v>6.109006824115383</v>
      </c>
      <c r="J107">
        <f t="shared" si="5"/>
        <v>1.24809555259766</v>
      </c>
      <c r="K107">
        <v>8.354191761387646E-3</v>
      </c>
      <c r="L107" t="b">
        <f t="shared" si="6"/>
        <v>1</v>
      </c>
      <c r="M107" t="b">
        <f t="shared" si="7"/>
        <v>1</v>
      </c>
      <c r="N107">
        <v>0</v>
      </c>
      <c r="O107">
        <v>0</v>
      </c>
      <c r="P107">
        <v>6.2566188059364246E-3</v>
      </c>
      <c r="Q107">
        <v>8.3146421826646129E-4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4.4256394469043068E-8</v>
      </c>
      <c r="AM107">
        <v>0</v>
      </c>
      <c r="AN107">
        <v>0</v>
      </c>
      <c r="AO107">
        <v>0</v>
      </c>
      <c r="AP107">
        <v>-1.4279285799405289E-2</v>
      </c>
      <c r="AQ107">
        <v>7.1611051579267685E-4</v>
      </c>
      <c r="AR107">
        <v>2.3628458389568039E-3</v>
      </c>
      <c r="AS107">
        <v>-1.6467353231641271E-3</v>
      </c>
      <c r="AT107">
        <v>-8.1414698616316228E-2</v>
      </c>
      <c r="AU107">
        <v>0.76279545186310382</v>
      </c>
      <c r="AV107">
        <v>0.84421015047942005</v>
      </c>
      <c r="AW107">
        <v>-0.1067320189409406</v>
      </c>
    </row>
    <row r="108" spans="1:49" x14ac:dyDescent="0.2">
      <c r="A108" s="2">
        <v>38321</v>
      </c>
      <c r="B108" s="3">
        <v>36464</v>
      </c>
      <c r="C108" s="3">
        <v>36494</v>
      </c>
      <c r="D108" s="3">
        <v>38291</v>
      </c>
      <c r="E108" s="3">
        <v>38321</v>
      </c>
      <c r="F108">
        <v>2.7725907598604809E-2</v>
      </c>
      <c r="G108">
        <v>7.5872522926924285E-2</v>
      </c>
      <c r="H108">
        <v>3.465260114201479E-3</v>
      </c>
      <c r="I108">
        <f t="shared" si="4"/>
        <v>7.5872522926924288</v>
      </c>
      <c r="J108">
        <f t="shared" si="5"/>
        <v>0.34652601142014788</v>
      </c>
      <c r="K108">
        <v>8.3251131579602962E-3</v>
      </c>
      <c r="L108" t="b">
        <f t="shared" si="6"/>
        <v>1</v>
      </c>
      <c r="M108" t="b">
        <f t="shared" si="7"/>
        <v>1</v>
      </c>
      <c r="N108">
        <v>0</v>
      </c>
      <c r="O108">
        <v>0</v>
      </c>
      <c r="P108">
        <v>5.8209519048613417E-3</v>
      </c>
      <c r="Q108">
        <v>3.0637015882995563E-4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4.2068788549344227E-8</v>
      </c>
      <c r="AM108">
        <v>0</v>
      </c>
      <c r="AN108">
        <v>0</v>
      </c>
      <c r="AO108">
        <v>0</v>
      </c>
      <c r="AP108">
        <v>-1.422814877948135E-2</v>
      </c>
      <c r="AQ108">
        <v>3.1305671827905459E-4</v>
      </c>
      <c r="AR108">
        <v>5.2428117080307113E-3</v>
      </c>
      <c r="AS108">
        <v>-4.9297549897516571E-3</v>
      </c>
      <c r="AT108">
        <v>-8.6344453606067892E-2</v>
      </c>
      <c r="AU108">
        <v>0.76310850858138279</v>
      </c>
      <c r="AV108">
        <v>0.8494529621874507</v>
      </c>
      <c r="AW108">
        <v>-0.1131483303293028</v>
      </c>
    </row>
    <row r="109" spans="1:49" x14ac:dyDescent="0.2">
      <c r="A109" s="2">
        <v>38352</v>
      </c>
      <c r="B109" s="3">
        <v>36494</v>
      </c>
      <c r="C109" s="3">
        <v>36525</v>
      </c>
      <c r="D109" s="3">
        <v>38321</v>
      </c>
      <c r="E109" s="3">
        <v>38352</v>
      </c>
      <c r="F109">
        <v>2.7725907598604809E-2</v>
      </c>
      <c r="G109">
        <v>0.19435810499159289</v>
      </c>
      <c r="H109">
        <v>-9.3651189168865709E-2</v>
      </c>
      <c r="I109">
        <f t="shared" si="4"/>
        <v>19.435810499159288</v>
      </c>
      <c r="J109">
        <f t="shared" si="5"/>
        <v>-9.3651189168865709</v>
      </c>
      <c r="K109">
        <v>8.2295158519301512E-3</v>
      </c>
      <c r="L109" t="b">
        <f t="shared" si="6"/>
        <v>0</v>
      </c>
      <c r="M109" t="b">
        <f t="shared" si="7"/>
        <v>0</v>
      </c>
      <c r="N109">
        <v>0</v>
      </c>
      <c r="O109">
        <v>0</v>
      </c>
      <c r="P109">
        <v>5.5065995040876649E-3</v>
      </c>
      <c r="Q109">
        <v>5.7303553220755402E-4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3.8135337481111368E-8</v>
      </c>
      <c r="AM109">
        <v>0</v>
      </c>
      <c r="AN109">
        <v>0</v>
      </c>
      <c r="AO109">
        <v>0</v>
      </c>
      <c r="AP109">
        <v>-1.445637590703705E-2</v>
      </c>
      <c r="AQ109">
        <v>6.2718184475759123E-3</v>
      </c>
      <c r="AR109">
        <v>8.294935352280558E-2</v>
      </c>
      <c r="AS109">
        <v>-7.6677535075229675E-2</v>
      </c>
      <c r="AT109">
        <v>-0.16302198868129761</v>
      </c>
      <c r="AU109">
        <v>0.76938032702895875</v>
      </c>
      <c r="AV109">
        <v>0.93240231571025634</v>
      </c>
      <c r="AW109">
        <v>-0.21188738905090521</v>
      </c>
    </row>
    <row r="110" spans="1:49" x14ac:dyDescent="0.2">
      <c r="A110" s="2">
        <v>38383</v>
      </c>
      <c r="B110" s="3">
        <v>36525</v>
      </c>
      <c r="C110" s="3">
        <v>36556</v>
      </c>
      <c r="D110" s="3">
        <v>38352</v>
      </c>
      <c r="E110" s="3">
        <v>38383</v>
      </c>
      <c r="F110">
        <v>2.7725907598604809E-2</v>
      </c>
      <c r="G110">
        <v>6.6511902199285031E-2</v>
      </c>
      <c r="H110">
        <v>-1.6673973373974929E-2</v>
      </c>
      <c r="I110">
        <f t="shared" si="4"/>
        <v>6.6511902199285027</v>
      </c>
      <c r="J110">
        <f t="shared" si="5"/>
        <v>-1.6673973373974929</v>
      </c>
      <c r="K110">
        <v>8.2697036493774717E-3</v>
      </c>
      <c r="L110" t="b">
        <f t="shared" si="6"/>
        <v>0</v>
      </c>
      <c r="M110" t="b">
        <f t="shared" si="7"/>
        <v>0</v>
      </c>
      <c r="N110">
        <v>0</v>
      </c>
      <c r="O110">
        <v>0</v>
      </c>
      <c r="P110">
        <v>4.3225029201003793E-3</v>
      </c>
      <c r="Q110">
        <v>2.2483163870991741E-3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1.537356383762599E-8</v>
      </c>
      <c r="AM110">
        <v>0</v>
      </c>
      <c r="AN110">
        <v>0</v>
      </c>
      <c r="AO110">
        <v>0</v>
      </c>
      <c r="AP110">
        <v>-1.446273005450679E-2</v>
      </c>
      <c r="AQ110">
        <v>4.8895970178924909E-6</v>
      </c>
      <c r="AR110">
        <v>6.9198898948898881E-3</v>
      </c>
      <c r="AS110">
        <v>-6.9150002978719946E-3</v>
      </c>
      <c r="AT110">
        <v>-0.16993698897916959</v>
      </c>
      <c r="AU110">
        <v>0.76938521662597659</v>
      </c>
      <c r="AV110">
        <v>0.93932220560514623</v>
      </c>
      <c r="AW110">
        <v>-0.2208737382873078</v>
      </c>
    </row>
    <row r="111" spans="1:49" x14ac:dyDescent="0.2">
      <c r="A111" s="2">
        <v>38411</v>
      </c>
      <c r="B111" s="3">
        <v>36556</v>
      </c>
      <c r="C111" s="3">
        <v>36585</v>
      </c>
      <c r="D111" s="3">
        <v>38383</v>
      </c>
      <c r="E111" s="3">
        <v>38411</v>
      </c>
      <c r="F111">
        <v>2.7725907598604809E-2</v>
      </c>
      <c r="G111">
        <v>6.0600269428012117E-2</v>
      </c>
      <c r="H111">
        <v>4.4796305066915447E-3</v>
      </c>
      <c r="I111">
        <f t="shared" si="4"/>
        <v>6.0600269428012119</v>
      </c>
      <c r="J111">
        <f t="shared" si="5"/>
        <v>0.44796305066915448</v>
      </c>
      <c r="K111">
        <v>8.2727584270820224E-3</v>
      </c>
      <c r="L111" t="b">
        <f t="shared" si="6"/>
        <v>1</v>
      </c>
      <c r="M111" t="b">
        <f t="shared" si="7"/>
        <v>1</v>
      </c>
      <c r="N111">
        <v>0</v>
      </c>
      <c r="O111">
        <v>0</v>
      </c>
      <c r="P111">
        <v>3.9818241819147126E-3</v>
      </c>
      <c r="Q111">
        <v>2.6877967435855361E-3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1.082463999625208E-8</v>
      </c>
      <c r="AM111">
        <v>0</v>
      </c>
      <c r="AN111">
        <v>0</v>
      </c>
      <c r="AO111">
        <v>0</v>
      </c>
      <c r="AP111">
        <v>-1.440860902433194E-2</v>
      </c>
      <c r="AQ111">
        <v>3.567655925813181E-4</v>
      </c>
      <c r="AR111">
        <v>3.1495261129372422E-3</v>
      </c>
      <c r="AS111">
        <v>-2.7927605203559242E-3</v>
      </c>
      <c r="AT111">
        <v>-0.17272974949952549</v>
      </c>
      <c r="AU111">
        <v>0.76974198221855794</v>
      </c>
      <c r="AV111">
        <v>0.94247173171808341</v>
      </c>
      <c r="AW111">
        <v>-0.22439954359989839</v>
      </c>
    </row>
    <row r="112" spans="1:49" x14ac:dyDescent="0.2">
      <c r="A112" s="2">
        <v>38442</v>
      </c>
      <c r="B112" s="3">
        <v>36585</v>
      </c>
      <c r="C112" s="3">
        <v>36616</v>
      </c>
      <c r="D112" s="3">
        <v>38411</v>
      </c>
      <c r="E112" s="3">
        <v>38442</v>
      </c>
      <c r="F112">
        <v>2.7725907598604809E-2</v>
      </c>
      <c r="G112">
        <v>5.3907345434615193E-2</v>
      </c>
      <c r="H112">
        <v>-2.133689160332522E-2</v>
      </c>
      <c r="I112">
        <f t="shared" si="4"/>
        <v>5.3907345434615195</v>
      </c>
      <c r="J112">
        <f t="shared" si="5"/>
        <v>-2.1336891603325219</v>
      </c>
      <c r="K112">
        <v>8.2845747676601397E-3</v>
      </c>
      <c r="L112" t="b">
        <f t="shared" si="6"/>
        <v>0</v>
      </c>
      <c r="M112" t="b">
        <f t="shared" si="7"/>
        <v>0</v>
      </c>
      <c r="N112">
        <v>0</v>
      </c>
      <c r="O112">
        <v>0</v>
      </c>
      <c r="P112">
        <v>3.8619097937943429E-3</v>
      </c>
      <c r="Q112">
        <v>2.8822223065639941E-3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8.1232446885045432E-9</v>
      </c>
      <c r="AM112">
        <v>0</v>
      </c>
      <c r="AN112">
        <v>0</v>
      </c>
      <c r="AO112">
        <v>0</v>
      </c>
      <c r="AP112">
        <v>-1.442834772113818E-2</v>
      </c>
      <c r="AQ112">
        <v>4.7727978572103882E-5</v>
      </c>
      <c r="AR112">
        <v>5.6616952074217634E-3</v>
      </c>
      <c r="AS112">
        <v>-5.6139672288496589E-3</v>
      </c>
      <c r="AT112">
        <v>-0.17834371672837521</v>
      </c>
      <c r="AU112">
        <v>0.76978971019713005</v>
      </c>
      <c r="AV112">
        <v>0.94813342692550517</v>
      </c>
      <c r="AW112">
        <v>-0.2316784887689709</v>
      </c>
    </row>
    <row r="113" spans="1:49" x14ac:dyDescent="0.2">
      <c r="A113" s="2">
        <v>38472</v>
      </c>
      <c r="B113" s="3">
        <v>36616</v>
      </c>
      <c r="C113" s="3">
        <v>36646</v>
      </c>
      <c r="D113" s="3">
        <v>38442</v>
      </c>
      <c r="E113" s="3">
        <v>38472</v>
      </c>
      <c r="F113">
        <v>2.7725907598604809E-2</v>
      </c>
      <c r="G113">
        <v>2.3917029058945091E-2</v>
      </c>
      <c r="H113">
        <v>7.3352119073405511E-2</v>
      </c>
      <c r="I113">
        <f t="shared" si="4"/>
        <v>2.3917029058945092</v>
      </c>
      <c r="J113">
        <f t="shared" si="5"/>
        <v>7.3352119073405513</v>
      </c>
      <c r="K113">
        <v>8.2464829903083174E-3</v>
      </c>
      <c r="L113" t="b">
        <f t="shared" si="6"/>
        <v>1</v>
      </c>
      <c r="M113" t="b">
        <f t="shared" si="7"/>
        <v>1</v>
      </c>
      <c r="N113">
        <v>0</v>
      </c>
      <c r="O113">
        <v>0</v>
      </c>
      <c r="P113">
        <v>3.818657136666577E-3</v>
      </c>
      <c r="Q113">
        <v>3.0075467739212828E-3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5.20008855618693E-9</v>
      </c>
      <c r="AM113">
        <v>0</v>
      </c>
      <c r="AN113">
        <v>0</v>
      </c>
      <c r="AO113">
        <v>0</v>
      </c>
      <c r="AP113">
        <v>-1.4178971395017319E-2</v>
      </c>
      <c r="AQ113">
        <v>7.6616917985912227E-3</v>
      </c>
      <c r="AR113">
        <v>2.4438281247378042E-3</v>
      </c>
      <c r="AS113">
        <v>5.2178636738534189E-3</v>
      </c>
      <c r="AT113">
        <v>-0.17312585305452169</v>
      </c>
      <c r="AU113">
        <v>0.77745140199572127</v>
      </c>
      <c r="AV113">
        <v>0.95057725505024304</v>
      </c>
      <c r="AW113">
        <v>-0.2226838264232425</v>
      </c>
    </row>
    <row r="114" spans="1:49" x14ac:dyDescent="0.2">
      <c r="A114" s="2">
        <v>38503</v>
      </c>
      <c r="B114" s="3">
        <v>36646</v>
      </c>
      <c r="C114" s="3">
        <v>36677</v>
      </c>
      <c r="D114" s="3">
        <v>38472</v>
      </c>
      <c r="E114" s="3">
        <v>38503</v>
      </c>
      <c r="F114">
        <v>2.7725907598604809E-2</v>
      </c>
      <c r="G114">
        <v>3.7390873689262423E-2</v>
      </c>
      <c r="H114">
        <v>5.1041541655758492E-2</v>
      </c>
      <c r="I114">
        <f t="shared" si="4"/>
        <v>3.7390873689262425</v>
      </c>
      <c r="J114">
        <f t="shared" si="5"/>
        <v>5.1041541655758493</v>
      </c>
      <c r="K114">
        <v>8.4177806474144898E-3</v>
      </c>
      <c r="L114" t="b">
        <f t="shared" si="6"/>
        <v>1</v>
      </c>
      <c r="M114" t="b">
        <f t="shared" si="7"/>
        <v>1</v>
      </c>
      <c r="N114">
        <v>0</v>
      </c>
      <c r="O114">
        <v>0</v>
      </c>
      <c r="P114">
        <v>3.7427808831641089E-3</v>
      </c>
      <c r="Q114">
        <v>2.9152017712101501E-3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6.6065358452837769E-9</v>
      </c>
      <c r="AM114">
        <v>0</v>
      </c>
      <c r="AN114">
        <v>0</v>
      </c>
      <c r="AO114">
        <v>0</v>
      </c>
      <c r="AP114">
        <v>-1.399421073481682E-2</v>
      </c>
      <c r="AQ114">
        <v>4.2296490890082221E-3</v>
      </c>
      <c r="AR114">
        <v>1.8634073593152211E-4</v>
      </c>
      <c r="AS114">
        <v>4.0433083530766996E-3</v>
      </c>
      <c r="AT114">
        <v>-0.16908254470144499</v>
      </c>
      <c r="AU114">
        <v>0.78168105108472952</v>
      </c>
      <c r="AV114">
        <v>0.95076359578617453</v>
      </c>
      <c r="AW114">
        <v>-0.21630631120814711</v>
      </c>
    </row>
    <row r="115" spans="1:49" x14ac:dyDescent="0.2">
      <c r="A115" s="2">
        <v>38533</v>
      </c>
      <c r="B115" s="3">
        <v>36677</v>
      </c>
      <c r="C115" s="3">
        <v>36707</v>
      </c>
      <c r="D115" s="3">
        <v>38503</v>
      </c>
      <c r="E115" s="3">
        <v>38533</v>
      </c>
      <c r="F115">
        <v>2.7725907598604809E-2</v>
      </c>
      <c r="G115">
        <v>3.6629075241843778E-2</v>
      </c>
      <c r="H115">
        <v>0.15414983628326681</v>
      </c>
      <c r="I115">
        <f t="shared" si="4"/>
        <v>3.6629075241843778</v>
      </c>
      <c r="J115">
        <f t="shared" si="5"/>
        <v>15.414983628326681</v>
      </c>
      <c r="K115">
        <v>8.5191178050252076E-3</v>
      </c>
      <c r="L115" t="b">
        <f t="shared" si="6"/>
        <v>1</v>
      </c>
      <c r="M115" t="b">
        <f t="shared" si="7"/>
        <v>1</v>
      </c>
      <c r="N115">
        <v>0</v>
      </c>
      <c r="O115">
        <v>0</v>
      </c>
      <c r="P115">
        <v>3.6337228257533999E-3</v>
      </c>
      <c r="Q115">
        <v>2.9476574055361578E-3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6.9272673348397909E-9</v>
      </c>
      <c r="AM115">
        <v>0</v>
      </c>
      <c r="AN115">
        <v>0</v>
      </c>
      <c r="AO115">
        <v>0</v>
      </c>
      <c r="AP115">
        <v>-1.3519227551149921E-2</v>
      </c>
      <c r="AQ115">
        <v>2.8112914967109721E-2</v>
      </c>
      <c r="AR115">
        <v>1.3811129275755261E-2</v>
      </c>
      <c r="AS115">
        <v>1.4301785691354461E-2</v>
      </c>
      <c r="AT115">
        <v>-0.15478075901009061</v>
      </c>
      <c r="AU115">
        <v>0.80979396605183918</v>
      </c>
      <c r="AV115">
        <v>0.96457472506192976</v>
      </c>
      <c r="AW115">
        <v>-0.1911359747032029</v>
      </c>
    </row>
    <row r="116" spans="1:49" x14ac:dyDescent="0.2">
      <c r="A116" s="2">
        <v>38564</v>
      </c>
      <c r="B116" s="3">
        <v>36707</v>
      </c>
      <c r="C116" s="3">
        <v>36738</v>
      </c>
      <c r="D116" s="3">
        <v>38533</v>
      </c>
      <c r="E116" s="3">
        <v>38564</v>
      </c>
      <c r="F116">
        <v>2.6968806263906929E-2</v>
      </c>
      <c r="G116">
        <v>5.9533112974244462E-2</v>
      </c>
      <c r="H116">
        <v>0.15251569480969371</v>
      </c>
      <c r="I116">
        <f t="shared" si="4"/>
        <v>5.9533112974244462</v>
      </c>
      <c r="J116">
        <f t="shared" si="5"/>
        <v>15.251569480969371</v>
      </c>
      <c r="K116">
        <v>9.1042694864619158E-3</v>
      </c>
      <c r="L116" t="b">
        <f t="shared" si="6"/>
        <v>1</v>
      </c>
      <c r="M116" t="b">
        <f t="shared" si="7"/>
        <v>1</v>
      </c>
      <c r="N116">
        <v>0</v>
      </c>
      <c r="O116">
        <v>0</v>
      </c>
      <c r="P116">
        <v>3.4172587030032149E-3</v>
      </c>
      <c r="Q116">
        <v>3.7843784636623829E-3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9.1387457573316914E-9</v>
      </c>
      <c r="AM116">
        <v>0</v>
      </c>
      <c r="AN116">
        <v>0</v>
      </c>
      <c r="AO116">
        <v>0</v>
      </c>
      <c r="AP116">
        <v>-1.305152354449966E-2</v>
      </c>
      <c r="AQ116">
        <v>2.7412503793545141E-2</v>
      </c>
      <c r="AR116">
        <v>8.6457605247860156E-3</v>
      </c>
      <c r="AS116">
        <v>1.8766743268759122E-2</v>
      </c>
      <c r="AT116">
        <v>-0.1360140157413314</v>
      </c>
      <c r="AU116">
        <v>0.83720646984538438</v>
      </c>
      <c r="AV116">
        <v>0.97322048558671581</v>
      </c>
      <c r="AW116">
        <v>-0.16246173511589149</v>
      </c>
    </row>
    <row r="117" spans="1:49" x14ac:dyDescent="0.2">
      <c r="A117" s="2">
        <v>38595</v>
      </c>
      <c r="B117" s="3">
        <v>36738</v>
      </c>
      <c r="C117" s="3">
        <v>36769</v>
      </c>
      <c r="D117" s="3">
        <v>38564</v>
      </c>
      <c r="E117" s="3">
        <v>38595</v>
      </c>
      <c r="F117">
        <v>2.7725907598604809E-2</v>
      </c>
      <c r="G117">
        <v>7.8502010255364685E-2</v>
      </c>
      <c r="H117">
        <v>0.26351992327446788</v>
      </c>
      <c r="I117">
        <f t="shared" si="4"/>
        <v>7.8502010255364683</v>
      </c>
      <c r="J117">
        <f t="shared" si="5"/>
        <v>26.351992327446787</v>
      </c>
      <c r="K117">
        <v>9.611928256848588E-3</v>
      </c>
      <c r="L117" t="b">
        <f t="shared" si="6"/>
        <v>1</v>
      </c>
      <c r="M117" t="b">
        <f t="shared" si="7"/>
        <v>1</v>
      </c>
      <c r="N117">
        <v>0</v>
      </c>
      <c r="O117">
        <v>0</v>
      </c>
      <c r="P117">
        <v>2.713879546389234E-3</v>
      </c>
      <c r="Q117">
        <v>3.381166154609525E-3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1.0783689714721589E-8</v>
      </c>
      <c r="AM117">
        <v>0</v>
      </c>
      <c r="AN117">
        <v>0</v>
      </c>
      <c r="AO117">
        <v>0</v>
      </c>
      <c r="AP117">
        <v>-1.227463745792952E-2</v>
      </c>
      <c r="AQ117">
        <v>7.6062639729576068E-2</v>
      </c>
      <c r="AR117">
        <v>3.4231628137944448E-2</v>
      </c>
      <c r="AS117">
        <v>4.1831011591631613E-2</v>
      </c>
      <c r="AT117">
        <v>-9.4183004149699823E-2</v>
      </c>
      <c r="AU117">
        <v>0.91326910957496044</v>
      </c>
      <c r="AV117">
        <v>1.0074521137246599</v>
      </c>
      <c r="AW117">
        <v>-0.10312732924201611</v>
      </c>
    </row>
    <row r="118" spans="1:49" x14ac:dyDescent="0.2">
      <c r="A118" s="2">
        <v>38625</v>
      </c>
      <c r="B118" s="3">
        <v>36769</v>
      </c>
      <c r="C118" s="3">
        <v>36799</v>
      </c>
      <c r="D118" s="3">
        <v>38595</v>
      </c>
      <c r="E118" s="3">
        <v>38625</v>
      </c>
      <c r="F118">
        <v>2.7725907598604809E-2</v>
      </c>
      <c r="G118">
        <v>0.1060849364490267</v>
      </c>
      <c r="H118">
        <v>0.23862604550394331</v>
      </c>
      <c r="I118">
        <f t="shared" si="4"/>
        <v>10.608493644902669</v>
      </c>
      <c r="J118">
        <f t="shared" si="5"/>
        <v>23.86260455039433</v>
      </c>
      <c r="K118">
        <v>1.101463565571765E-2</v>
      </c>
      <c r="L118" t="b">
        <f t="shared" si="6"/>
        <v>1</v>
      </c>
      <c r="M118" t="b">
        <f t="shared" si="7"/>
        <v>1</v>
      </c>
      <c r="N118">
        <v>0</v>
      </c>
      <c r="O118">
        <v>0</v>
      </c>
      <c r="P118">
        <v>2.5546857936151E-3</v>
      </c>
      <c r="Q118">
        <v>3.3300214904141419E-3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1.365134884956335E-8</v>
      </c>
      <c r="AM118">
        <v>0</v>
      </c>
      <c r="AN118">
        <v>0</v>
      </c>
      <c r="AO118">
        <v>0</v>
      </c>
      <c r="AP118">
        <v>-1.157183442442288E-2</v>
      </c>
      <c r="AQ118">
        <v>6.2598979120649115E-2</v>
      </c>
      <c r="AR118">
        <v>1.7567145589507289E-2</v>
      </c>
      <c r="AS118">
        <v>4.5031833531141832E-2</v>
      </c>
      <c r="AT118">
        <v>-4.9151170618557991E-2</v>
      </c>
      <c r="AU118">
        <v>0.97586808869560959</v>
      </c>
      <c r="AV118">
        <v>1.025019259314168</v>
      </c>
      <c r="AW118">
        <v>-5.0366613262511573E-2</v>
      </c>
    </row>
    <row r="119" spans="1:49" x14ac:dyDescent="0.2">
      <c r="A119" s="2">
        <v>38656</v>
      </c>
      <c r="B119" s="3">
        <v>36799</v>
      </c>
      <c r="C119" s="3">
        <v>36830</v>
      </c>
      <c r="D119" s="3">
        <v>38625</v>
      </c>
      <c r="E119" s="3">
        <v>38656</v>
      </c>
      <c r="F119">
        <v>2.7725907598604809E-2</v>
      </c>
      <c r="G119">
        <v>0.13282417206689531</v>
      </c>
      <c r="H119">
        <v>0.19400423815479309</v>
      </c>
      <c r="I119">
        <f t="shared" si="4"/>
        <v>13.282417206689532</v>
      </c>
      <c r="J119">
        <f t="shared" si="5"/>
        <v>19.400423815479311</v>
      </c>
      <c r="K119">
        <v>1.22023083271085E-2</v>
      </c>
      <c r="L119" t="b">
        <f t="shared" si="6"/>
        <v>1</v>
      </c>
      <c r="M119" t="b">
        <f t="shared" si="7"/>
        <v>1</v>
      </c>
      <c r="N119">
        <v>0</v>
      </c>
      <c r="O119">
        <v>0</v>
      </c>
      <c r="P119">
        <v>2.4029342659944489E-3</v>
      </c>
      <c r="Q119">
        <v>3.2549104142934639E-3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1.549659773417577E-8</v>
      </c>
      <c r="AM119">
        <v>0</v>
      </c>
      <c r="AN119">
        <v>0</v>
      </c>
      <c r="AO119">
        <v>0</v>
      </c>
      <c r="AP119">
        <v>-1.099759958481613E-2</v>
      </c>
      <c r="AQ119">
        <v>4.2025753476617057E-2</v>
      </c>
      <c r="AR119">
        <v>3.7430004865195328E-3</v>
      </c>
      <c r="AS119">
        <v>3.8282752990097521E-2</v>
      </c>
      <c r="AT119">
        <v>-1.0868417628460469E-2</v>
      </c>
      <c r="AU119">
        <v>1.017893842172227</v>
      </c>
      <c r="AV119">
        <v>1.0287622598006869</v>
      </c>
      <c r="AW119">
        <v>-1.0677358657821269E-2</v>
      </c>
    </row>
    <row r="120" spans="1:49" x14ac:dyDescent="0.2">
      <c r="A120" s="2">
        <v>38686</v>
      </c>
      <c r="B120" s="3">
        <v>36830</v>
      </c>
      <c r="C120" s="3">
        <v>36860</v>
      </c>
      <c r="D120" s="3">
        <v>38656</v>
      </c>
      <c r="E120" s="3">
        <v>38686</v>
      </c>
      <c r="F120">
        <v>2.6968806263906929E-2</v>
      </c>
      <c r="G120">
        <v>0.14455030383685169</v>
      </c>
      <c r="H120">
        <v>0.31521507651804748</v>
      </c>
      <c r="I120">
        <f t="shared" si="4"/>
        <v>14.45503038368517</v>
      </c>
      <c r="J120">
        <f t="shared" si="5"/>
        <v>31.521507651804747</v>
      </c>
      <c r="K120">
        <v>1.296000547674519E-2</v>
      </c>
      <c r="L120" t="b">
        <f t="shared" si="6"/>
        <v>1</v>
      </c>
      <c r="M120" t="b">
        <f t="shared" si="7"/>
        <v>1</v>
      </c>
      <c r="N120">
        <v>0</v>
      </c>
      <c r="O120">
        <v>0</v>
      </c>
      <c r="P120">
        <v>3.0082221706902081E-3</v>
      </c>
      <c r="Q120">
        <v>3.5583319309729919E-3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1.6230069765403601E-8</v>
      </c>
      <c r="AM120">
        <v>0</v>
      </c>
      <c r="AN120">
        <v>0</v>
      </c>
      <c r="AO120">
        <v>0</v>
      </c>
      <c r="AP120">
        <v>-1.0088929177844361E-2</v>
      </c>
      <c r="AQ120">
        <v>0.10582269612179281</v>
      </c>
      <c r="AR120">
        <v>2.9126464634324219E-2</v>
      </c>
      <c r="AS120">
        <v>7.6696231487468611E-2</v>
      </c>
      <c r="AT120">
        <v>6.5827813859008141E-2</v>
      </c>
      <c r="AU120">
        <v>1.12371653829402</v>
      </c>
      <c r="AV120">
        <v>1.057888724435011</v>
      </c>
      <c r="AW120">
        <v>5.8580444102874329E-2</v>
      </c>
    </row>
    <row r="121" spans="1:49" x14ac:dyDescent="0.2">
      <c r="A121" s="2">
        <v>38717</v>
      </c>
      <c r="B121" s="3">
        <v>36860</v>
      </c>
      <c r="C121" s="3">
        <v>36891</v>
      </c>
      <c r="D121" s="3">
        <v>38686</v>
      </c>
      <c r="E121" s="3">
        <v>38717</v>
      </c>
      <c r="F121">
        <v>2.6968806263906929E-2</v>
      </c>
      <c r="G121">
        <v>0.18215783974009131</v>
      </c>
      <c r="H121">
        <v>0.23825164995902889</v>
      </c>
      <c r="I121">
        <f t="shared" si="4"/>
        <v>18.215783974009131</v>
      </c>
      <c r="J121">
        <f t="shared" si="5"/>
        <v>23.825164995902888</v>
      </c>
      <c r="K121">
        <v>1.488721501076499E-2</v>
      </c>
      <c r="L121" t="b">
        <f t="shared" si="6"/>
        <v>1</v>
      </c>
      <c r="M121" t="b">
        <f t="shared" si="7"/>
        <v>1</v>
      </c>
      <c r="N121">
        <v>0</v>
      </c>
      <c r="O121">
        <v>0</v>
      </c>
      <c r="P121">
        <v>3.3026204912079888E-3</v>
      </c>
      <c r="Q121">
        <v>3.1363612094357589E-3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1.823937445686857E-8</v>
      </c>
      <c r="AM121">
        <v>0</v>
      </c>
      <c r="AN121">
        <v>0</v>
      </c>
      <c r="AO121">
        <v>0</v>
      </c>
      <c r="AP121">
        <v>-9.3990942357974928E-3</v>
      </c>
      <c r="AQ121">
        <v>6.133089110025132E-2</v>
      </c>
      <c r="AR121">
        <v>3.1465155448781902E-3</v>
      </c>
      <c r="AS121">
        <v>5.8184375555373133E-2</v>
      </c>
      <c r="AT121">
        <v>0.1240121894143813</v>
      </c>
      <c r="AU121">
        <v>1.185047429394271</v>
      </c>
      <c r="AV121">
        <v>1.061035239979889</v>
      </c>
      <c r="AW121">
        <v>0.1046474481428725</v>
      </c>
    </row>
    <row r="122" spans="1:49" x14ac:dyDescent="0.2">
      <c r="A122" s="2">
        <v>38748</v>
      </c>
      <c r="B122" s="3">
        <v>36891</v>
      </c>
      <c r="C122" s="3">
        <v>36922</v>
      </c>
      <c r="D122" s="3">
        <v>38717</v>
      </c>
      <c r="E122" s="3">
        <v>38748</v>
      </c>
      <c r="F122">
        <v>2.6968806263906929E-2</v>
      </c>
      <c r="G122">
        <v>0.21977575100618979</v>
      </c>
      <c r="H122">
        <v>0.14728770794361221</v>
      </c>
      <c r="I122">
        <f t="shared" si="4"/>
        <v>21.977575100618978</v>
      </c>
      <c r="J122">
        <f t="shared" si="5"/>
        <v>14.728770794361221</v>
      </c>
      <c r="K122">
        <v>1.5988771133322189E-2</v>
      </c>
      <c r="L122" t="b">
        <f t="shared" si="6"/>
        <v>1</v>
      </c>
      <c r="M122" t="b">
        <f t="shared" si="7"/>
        <v>1</v>
      </c>
      <c r="N122">
        <v>0</v>
      </c>
      <c r="O122">
        <v>0</v>
      </c>
      <c r="P122">
        <v>3.6288578862389009E-3</v>
      </c>
      <c r="Q122">
        <v>2.7908567803333201E-3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1.8870269560773282E-8</v>
      </c>
      <c r="AM122">
        <v>0</v>
      </c>
      <c r="AN122">
        <v>0</v>
      </c>
      <c r="AO122">
        <v>0</v>
      </c>
      <c r="AP122">
        <v>-8.9650587726966338E-3</v>
      </c>
      <c r="AQ122">
        <v>2.4414927106501231E-2</v>
      </c>
      <c r="AR122">
        <v>5.2545163870420979E-3</v>
      </c>
      <c r="AS122">
        <v>1.916041071945913E-2</v>
      </c>
      <c r="AT122">
        <v>0.14317260013384039</v>
      </c>
      <c r="AU122">
        <v>1.2094623565007721</v>
      </c>
      <c r="AV122">
        <v>1.066289756366932</v>
      </c>
      <c r="AW122">
        <v>0.118377061811224</v>
      </c>
    </row>
    <row r="123" spans="1:49" x14ac:dyDescent="0.2">
      <c r="A123" s="2">
        <v>38776</v>
      </c>
      <c r="B123" s="3">
        <v>36922</v>
      </c>
      <c r="C123" s="3">
        <v>36950</v>
      </c>
      <c r="D123" s="3">
        <v>38748</v>
      </c>
      <c r="E123" s="3">
        <v>38776</v>
      </c>
      <c r="F123">
        <v>2.6968806263906929E-2</v>
      </c>
      <c r="G123">
        <v>0.26083859977376939</v>
      </c>
      <c r="H123">
        <v>8.0469958098437544E-2</v>
      </c>
      <c r="I123">
        <f t="shared" si="4"/>
        <v>26.083859977376939</v>
      </c>
      <c r="J123">
        <f t="shared" si="5"/>
        <v>8.0469958098437537</v>
      </c>
      <c r="K123">
        <v>1.644352614805383E-2</v>
      </c>
      <c r="L123" t="b">
        <f t="shared" si="6"/>
        <v>1</v>
      </c>
      <c r="M123" t="b">
        <f t="shared" si="7"/>
        <v>1</v>
      </c>
      <c r="N123">
        <v>0</v>
      </c>
      <c r="O123">
        <v>0</v>
      </c>
      <c r="P123">
        <v>3.338642463384227E-3</v>
      </c>
      <c r="Q123">
        <v>2.9790992813526979E-3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1.807023988782955E-8</v>
      </c>
      <c r="AM123">
        <v>0</v>
      </c>
      <c r="AN123">
        <v>0</v>
      </c>
      <c r="AO123">
        <v>0</v>
      </c>
      <c r="AP123">
        <v>-8.7180007150415677E-3</v>
      </c>
      <c r="AQ123">
        <v>7.9544919973148463E-3</v>
      </c>
      <c r="AR123">
        <v>3.2532846899804277E-2</v>
      </c>
      <c r="AS123">
        <v>-2.4578354902489431E-2</v>
      </c>
      <c r="AT123">
        <v>0.11859424523135099</v>
      </c>
      <c r="AU123">
        <v>1.217416848498087</v>
      </c>
      <c r="AV123">
        <v>1.0988226032667361</v>
      </c>
      <c r="AW123">
        <v>9.7414657418007033E-2</v>
      </c>
    </row>
    <row r="124" spans="1:49" x14ac:dyDescent="0.2">
      <c r="A124" s="2">
        <v>38807</v>
      </c>
      <c r="B124" s="3">
        <v>36950</v>
      </c>
      <c r="C124" s="3">
        <v>36981</v>
      </c>
      <c r="D124" s="3">
        <v>38776</v>
      </c>
      <c r="E124" s="3">
        <v>38807</v>
      </c>
      <c r="F124">
        <v>2.6968806263906929E-2</v>
      </c>
      <c r="G124">
        <v>0.2399591184618351</v>
      </c>
      <c r="H124">
        <v>8.2286750126501829E-2</v>
      </c>
      <c r="I124">
        <f t="shared" si="4"/>
        <v>23.99591184618351</v>
      </c>
      <c r="J124">
        <f t="shared" si="5"/>
        <v>8.2286750126501822</v>
      </c>
      <c r="K124">
        <v>1.657499364202868E-2</v>
      </c>
      <c r="L124" t="b">
        <f t="shared" si="6"/>
        <v>1</v>
      </c>
      <c r="M124" t="b">
        <f t="shared" si="7"/>
        <v>1</v>
      </c>
      <c r="N124">
        <v>0</v>
      </c>
      <c r="O124">
        <v>0</v>
      </c>
      <c r="P124">
        <v>2.4814092724639919E-3</v>
      </c>
      <c r="Q124">
        <v>3.433082102159416E-3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1.6071818543594251E-8</v>
      </c>
      <c r="AM124">
        <v>0</v>
      </c>
      <c r="AN124">
        <v>0</v>
      </c>
      <c r="AO124">
        <v>0</v>
      </c>
      <c r="AP124">
        <v>-8.4672989220896579E-3</v>
      </c>
      <c r="AQ124">
        <v>8.2362974187141485E-3</v>
      </c>
      <c r="AR124">
        <v>2.486057573647301E-2</v>
      </c>
      <c r="AS124">
        <v>-1.6624278317758871E-2</v>
      </c>
      <c r="AT124">
        <v>0.1019699669135921</v>
      </c>
      <c r="AU124">
        <v>1.225653145916801</v>
      </c>
      <c r="AV124">
        <v>1.1236831790032089</v>
      </c>
      <c r="AW124">
        <v>8.3196430616034878E-2</v>
      </c>
    </row>
    <row r="125" spans="1:49" x14ac:dyDescent="0.2">
      <c r="A125" s="2">
        <v>38837</v>
      </c>
      <c r="B125" s="3">
        <v>36981</v>
      </c>
      <c r="C125" s="3">
        <v>37011</v>
      </c>
      <c r="D125" s="3">
        <v>38807</v>
      </c>
      <c r="E125" s="3">
        <v>38837</v>
      </c>
      <c r="F125">
        <v>2.6968806263906929E-2</v>
      </c>
      <c r="G125">
        <v>0.2202114858861679</v>
      </c>
      <c r="H125">
        <v>2.1969595373737619E-3</v>
      </c>
      <c r="I125">
        <f t="shared" si="4"/>
        <v>22.021148588616789</v>
      </c>
      <c r="J125">
        <f t="shared" si="5"/>
        <v>0.21969595373737619</v>
      </c>
      <c r="K125">
        <v>1.668763521043827E-2</v>
      </c>
      <c r="L125" t="b">
        <f t="shared" si="6"/>
        <v>1</v>
      </c>
      <c r="M125" t="b">
        <f t="shared" si="7"/>
        <v>1</v>
      </c>
      <c r="N125">
        <v>0</v>
      </c>
      <c r="O125">
        <v>0</v>
      </c>
      <c r="P125">
        <v>1.8652685118816441E-3</v>
      </c>
      <c r="Q125">
        <v>3.8454086345449559E-3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1.4521702251125351E-8</v>
      </c>
      <c r="AM125">
        <v>0</v>
      </c>
      <c r="AN125">
        <v>0</v>
      </c>
      <c r="AO125">
        <v>0</v>
      </c>
      <c r="AP125">
        <v>-8.4380015087394834E-3</v>
      </c>
      <c r="AQ125">
        <v>1.1310239645234611E-4</v>
      </c>
      <c r="AR125">
        <v>4.7530333699089072E-2</v>
      </c>
      <c r="AS125">
        <v>-4.7417231302636732E-2</v>
      </c>
      <c r="AT125">
        <v>5.4552735610955388E-2</v>
      </c>
      <c r="AU125">
        <v>1.225766248313253</v>
      </c>
      <c r="AV125">
        <v>1.171213512702298</v>
      </c>
      <c r="AW125">
        <v>4.4505007121891427E-2</v>
      </c>
    </row>
    <row r="126" spans="1:49" x14ac:dyDescent="0.2">
      <c r="A126" s="2">
        <v>38868</v>
      </c>
      <c r="B126" s="3">
        <v>37011</v>
      </c>
      <c r="C126" s="3">
        <v>37042</v>
      </c>
      <c r="D126" s="3">
        <v>38837</v>
      </c>
      <c r="E126" s="3">
        <v>38868</v>
      </c>
      <c r="F126">
        <v>2.6232378821631239E-2</v>
      </c>
      <c r="G126">
        <v>0.20362078561833191</v>
      </c>
      <c r="H126">
        <v>-0.102317235641861</v>
      </c>
      <c r="I126">
        <f t="shared" si="4"/>
        <v>20.36207856183319</v>
      </c>
      <c r="J126">
        <f t="shared" si="5"/>
        <v>-10.231723564186099</v>
      </c>
      <c r="K126">
        <v>1.626695983076925E-2</v>
      </c>
      <c r="L126" t="b">
        <f t="shared" si="6"/>
        <v>0</v>
      </c>
      <c r="M126" t="b">
        <f t="shared" si="7"/>
        <v>0</v>
      </c>
      <c r="N126">
        <v>0</v>
      </c>
      <c r="O126">
        <v>0</v>
      </c>
      <c r="P126">
        <v>2.258398813065545E-3</v>
      </c>
      <c r="Q126">
        <v>4.0356029298752412E-3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-3.145572479883127E-4</v>
      </c>
      <c r="AK126">
        <v>0</v>
      </c>
      <c r="AL126">
        <v>1.253968629327263E-8</v>
      </c>
      <c r="AM126">
        <v>0</v>
      </c>
      <c r="AN126">
        <v>0</v>
      </c>
      <c r="AO126">
        <v>0</v>
      </c>
      <c r="AP126">
        <v>-8.6952048899261187E-3</v>
      </c>
      <c r="AQ126">
        <v>8.7650846421162467E-3</v>
      </c>
      <c r="AR126">
        <v>9.3598072852602257E-2</v>
      </c>
      <c r="AS126">
        <v>-8.4832988210486016E-2</v>
      </c>
      <c r="AT126">
        <v>-3.0280252599530631E-2</v>
      </c>
      <c r="AU126">
        <v>1.23453133295537</v>
      </c>
      <c r="AV126">
        <v>1.2648115855549</v>
      </c>
      <c r="AW126">
        <v>-2.4527731124524891E-2</v>
      </c>
    </row>
    <row r="127" spans="1:49" x14ac:dyDescent="0.2">
      <c r="A127" s="2">
        <v>38898</v>
      </c>
      <c r="B127" s="3">
        <v>37042</v>
      </c>
      <c r="C127" s="3">
        <v>37072</v>
      </c>
      <c r="D127" s="3">
        <v>38868</v>
      </c>
      <c r="E127" s="3">
        <v>38898</v>
      </c>
      <c r="F127">
        <v>2.6232378821631239E-2</v>
      </c>
      <c r="G127">
        <v>0.15842374795914421</v>
      </c>
      <c r="H127">
        <v>-2.010148895376777E-2</v>
      </c>
      <c r="I127">
        <f t="shared" si="4"/>
        <v>15.842374795914422</v>
      </c>
      <c r="J127">
        <f t="shared" si="5"/>
        <v>-2.0101488953767772</v>
      </c>
      <c r="K127">
        <v>1.6279239957266971E-2</v>
      </c>
      <c r="L127" t="b">
        <f t="shared" si="6"/>
        <v>0</v>
      </c>
      <c r="M127" t="b">
        <f t="shared" si="7"/>
        <v>0</v>
      </c>
      <c r="N127">
        <v>0</v>
      </c>
      <c r="O127">
        <v>0</v>
      </c>
      <c r="P127">
        <v>1.3203873122017509E-3</v>
      </c>
      <c r="Q127">
        <v>3.67530956611716E-3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-1.5453514202847061E-3</v>
      </c>
      <c r="AK127">
        <v>0</v>
      </c>
      <c r="AL127">
        <v>1.0103574336633941E-8</v>
      </c>
      <c r="AM127">
        <v>0</v>
      </c>
      <c r="AN127">
        <v>0</v>
      </c>
      <c r="AO127">
        <v>0</v>
      </c>
      <c r="AP127">
        <v>-8.726369600483062E-3</v>
      </c>
      <c r="AQ127">
        <v>1.2939334030147241E-4</v>
      </c>
      <c r="AR127">
        <v>3.1871260214811348E-2</v>
      </c>
      <c r="AS127">
        <v>-3.1741866874509882E-2</v>
      </c>
      <c r="AT127">
        <v>-6.2022119474040509E-2</v>
      </c>
      <c r="AU127">
        <v>1.234660726295671</v>
      </c>
      <c r="AV127">
        <v>1.296682845769711</v>
      </c>
      <c r="AW127">
        <v>-5.0234139754428142E-2</v>
      </c>
    </row>
    <row r="128" spans="1:49" x14ac:dyDescent="0.2">
      <c r="A128" s="2">
        <v>38929</v>
      </c>
      <c r="B128" s="3">
        <v>37072</v>
      </c>
      <c r="C128" s="3">
        <v>37103</v>
      </c>
      <c r="D128" s="3">
        <v>38898</v>
      </c>
      <c r="E128" s="3">
        <v>38929</v>
      </c>
      <c r="F128">
        <v>2.5516060737271869E-2</v>
      </c>
      <c r="G128">
        <v>0.14315133742398339</v>
      </c>
      <c r="H128">
        <v>7.9411766192168803E-3</v>
      </c>
      <c r="I128">
        <f t="shared" si="4"/>
        <v>14.31513374239834</v>
      </c>
      <c r="J128">
        <f t="shared" si="5"/>
        <v>0.79411766192168809</v>
      </c>
      <c r="K128">
        <v>1.6209963867127721E-2</v>
      </c>
      <c r="L128" t="b">
        <f t="shared" si="6"/>
        <v>1</v>
      </c>
      <c r="M128" t="b">
        <f t="shared" si="7"/>
        <v>1</v>
      </c>
      <c r="N128">
        <v>0</v>
      </c>
      <c r="O128">
        <v>0</v>
      </c>
      <c r="P128">
        <v>1.9897459581706359E-3</v>
      </c>
      <c r="Q128">
        <v>3.1232638976406699E-3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-2.5766728697961851E-3</v>
      </c>
      <c r="AK128">
        <v>0</v>
      </c>
      <c r="AL128">
        <v>8.7639106498526994E-9</v>
      </c>
      <c r="AM128">
        <v>0</v>
      </c>
      <c r="AN128">
        <v>0</v>
      </c>
      <c r="AO128">
        <v>0</v>
      </c>
      <c r="AP128">
        <v>-8.680953943208676E-3</v>
      </c>
      <c r="AQ128">
        <v>2.7629522443432168E-4</v>
      </c>
      <c r="AR128">
        <v>1.8281787584850811E-2</v>
      </c>
      <c r="AS128">
        <v>-1.800549236041649E-2</v>
      </c>
      <c r="AT128">
        <v>-8.0027611834457002E-2</v>
      </c>
      <c r="AU128">
        <v>1.234937021520105</v>
      </c>
      <c r="AV128">
        <v>1.3149646333545619</v>
      </c>
      <c r="AW128">
        <v>-6.4802990306298769E-2</v>
      </c>
    </row>
    <row r="129" spans="1:49" x14ac:dyDescent="0.2">
      <c r="A129" s="2">
        <v>38960</v>
      </c>
      <c r="B129" s="3">
        <v>37103</v>
      </c>
      <c r="C129" s="3">
        <v>37134</v>
      </c>
      <c r="D129" s="3">
        <v>38929</v>
      </c>
      <c r="E129" s="3">
        <v>38960</v>
      </c>
      <c r="F129">
        <v>2.5516060737271869E-2</v>
      </c>
      <c r="G129">
        <v>0.13011848197140349</v>
      </c>
      <c r="H129">
        <v>1.2509787413719431E-4</v>
      </c>
      <c r="I129">
        <f t="shared" si="4"/>
        <v>13.011848197140349</v>
      </c>
      <c r="J129">
        <f t="shared" si="5"/>
        <v>1.2509787413719432E-2</v>
      </c>
      <c r="K129">
        <v>1.614099555918249E-2</v>
      </c>
      <c r="L129" t="b">
        <f t="shared" si="6"/>
        <v>1</v>
      </c>
      <c r="M129" t="b">
        <f t="shared" si="7"/>
        <v>1</v>
      </c>
      <c r="N129">
        <v>0</v>
      </c>
      <c r="O129">
        <v>0</v>
      </c>
      <c r="P129">
        <v>2.421422616665348E-3</v>
      </c>
      <c r="Q129">
        <v>2.563974033950952E-3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-2.893548687317385E-3</v>
      </c>
      <c r="AK129">
        <v>0</v>
      </c>
      <c r="AL129">
        <v>7.861220844698995E-9</v>
      </c>
      <c r="AM129">
        <v>0</v>
      </c>
      <c r="AN129">
        <v>0</v>
      </c>
      <c r="AO129">
        <v>0</v>
      </c>
      <c r="AP129">
        <v>-8.6570244545745838E-3</v>
      </c>
      <c r="AQ129">
        <v>7.7125672596457985E-5</v>
      </c>
      <c r="AR129">
        <v>1.689827990905941E-2</v>
      </c>
      <c r="AS129">
        <v>-1.6821154236462951E-2</v>
      </c>
      <c r="AT129">
        <v>-9.6848766070919953E-2</v>
      </c>
      <c r="AU129">
        <v>1.2350141471927021</v>
      </c>
      <c r="AV129">
        <v>1.3318629132636219</v>
      </c>
      <c r="AW129">
        <v>-7.8419155190299517E-2</v>
      </c>
    </row>
    <row r="130" spans="1:49" x14ac:dyDescent="0.2">
      <c r="A130" s="2">
        <v>38990</v>
      </c>
      <c r="B130" s="3">
        <v>37134</v>
      </c>
      <c r="C130" s="3">
        <v>37164</v>
      </c>
      <c r="D130" s="3">
        <v>38960</v>
      </c>
      <c r="E130" s="3">
        <v>38990</v>
      </c>
      <c r="F130">
        <v>2.481930289186253E-2</v>
      </c>
      <c r="G130">
        <v>0.1155577766676598</v>
      </c>
      <c r="H130">
        <v>4.057041822115471E-2</v>
      </c>
      <c r="I130">
        <f t="shared" si="4"/>
        <v>11.55577766676598</v>
      </c>
      <c r="J130">
        <f t="shared" si="5"/>
        <v>4.0570418221154707</v>
      </c>
      <c r="K130">
        <v>1.5993954037288038E-2</v>
      </c>
      <c r="L130" t="b">
        <f t="shared" si="6"/>
        <v>1</v>
      </c>
      <c r="M130" t="b">
        <f t="shared" si="7"/>
        <v>1</v>
      </c>
      <c r="N130">
        <v>0</v>
      </c>
      <c r="O130">
        <v>0</v>
      </c>
      <c r="P130">
        <v>3.7427095942450129E-3</v>
      </c>
      <c r="Q130">
        <v>1.8052053251946219E-3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-3.7085203283959011E-3</v>
      </c>
      <c r="AK130">
        <v>0</v>
      </c>
      <c r="AL130">
        <v>6.9793923767945226E-9</v>
      </c>
      <c r="AM130">
        <v>0</v>
      </c>
      <c r="AN130">
        <v>0</v>
      </c>
      <c r="AO130">
        <v>0</v>
      </c>
      <c r="AP130">
        <v>-8.5236167508463186E-3</v>
      </c>
      <c r="AQ130">
        <v>2.4102242698320602E-3</v>
      </c>
      <c r="AR130">
        <v>5.6231039267846377E-3</v>
      </c>
      <c r="AS130">
        <v>-3.2128796569525771E-3</v>
      </c>
      <c r="AT130">
        <v>-0.1000616457278725</v>
      </c>
      <c r="AU130">
        <v>1.2374243714625339</v>
      </c>
      <c r="AV130">
        <v>1.3374860171904059</v>
      </c>
      <c r="AW130">
        <v>-8.086283738666622E-2</v>
      </c>
    </row>
    <row r="131" spans="1:49" x14ac:dyDescent="0.2">
      <c r="A131" s="2">
        <v>39021</v>
      </c>
      <c r="B131" s="3">
        <v>37164</v>
      </c>
      <c r="C131" s="3">
        <v>37195</v>
      </c>
      <c r="D131" s="3">
        <v>38990</v>
      </c>
      <c r="E131" s="3">
        <v>39021</v>
      </c>
      <c r="F131">
        <v>2.481930289186253E-2</v>
      </c>
      <c r="G131">
        <v>0.10082640540174941</v>
      </c>
      <c r="H131">
        <v>7.4590343791416824E-2</v>
      </c>
      <c r="I131">
        <f t="shared" ref="I131:I194" si="8">G131*100</f>
        <v>10.082640540174941</v>
      </c>
      <c r="J131">
        <f t="shared" ref="J131:J194" si="9">H131*100</f>
        <v>7.4590343791416824</v>
      </c>
      <c r="K131">
        <v>1.5820518708774649E-2</v>
      </c>
      <c r="L131" t="b">
        <f t="shared" ref="L131:L194" si="10">SIGN(I131)=SIGN(J131)</f>
        <v>1</v>
      </c>
      <c r="M131" t="b">
        <f t="shared" ref="M131:M194" si="11">IF(F131&lt;&gt;1000,SIGN(G131)=SIGN(H131),"No Prediction")</f>
        <v>1</v>
      </c>
      <c r="N131">
        <v>0</v>
      </c>
      <c r="O131">
        <v>0</v>
      </c>
      <c r="P131">
        <v>4.1363822087131146E-3</v>
      </c>
      <c r="Q131">
        <v>1.3595631344326231E-3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-3.885602012441888E-3</v>
      </c>
      <c r="AK131">
        <v>0</v>
      </c>
      <c r="AL131">
        <v>6.5615454397856232E-9</v>
      </c>
      <c r="AM131">
        <v>0</v>
      </c>
      <c r="AN131">
        <v>0</v>
      </c>
      <c r="AO131">
        <v>0</v>
      </c>
      <c r="AP131">
        <v>-8.2989844250564195E-3</v>
      </c>
      <c r="AQ131">
        <v>6.8706407321782268E-3</v>
      </c>
      <c r="AR131">
        <v>6.8833092882116919E-4</v>
      </c>
      <c r="AS131">
        <v>6.1823098033570584E-3</v>
      </c>
      <c r="AT131">
        <v>-9.3879335924515472E-2</v>
      </c>
      <c r="AU131">
        <v>1.2442950121947121</v>
      </c>
      <c r="AV131">
        <v>1.3381743481192281</v>
      </c>
      <c r="AW131">
        <v>-7.5447811816692356E-2</v>
      </c>
    </row>
    <row r="132" spans="1:49" x14ac:dyDescent="0.2">
      <c r="A132" s="2">
        <v>39051</v>
      </c>
      <c r="B132" s="3">
        <v>37195</v>
      </c>
      <c r="C132" s="3">
        <v>37225</v>
      </c>
      <c r="D132" s="3">
        <v>39021</v>
      </c>
      <c r="E132" s="3">
        <v>39051</v>
      </c>
      <c r="F132">
        <v>2.4141571161030179E-2</v>
      </c>
      <c r="G132">
        <v>9.4095513091036753E-2</v>
      </c>
      <c r="H132">
        <v>9.1640531116072302E-2</v>
      </c>
      <c r="I132">
        <f t="shared" si="8"/>
        <v>9.4095513091036747</v>
      </c>
      <c r="J132">
        <f t="shared" si="9"/>
        <v>9.164053111607231</v>
      </c>
      <c r="K132">
        <v>1.589390836709987E-2</v>
      </c>
      <c r="L132" t="b">
        <f t="shared" si="10"/>
        <v>1</v>
      </c>
      <c r="M132" t="b">
        <f t="shared" si="11"/>
        <v>1</v>
      </c>
      <c r="N132">
        <v>0</v>
      </c>
      <c r="O132">
        <v>0</v>
      </c>
      <c r="P132">
        <v>4.612573657392656E-3</v>
      </c>
      <c r="Q132">
        <v>1.500530209164888E-3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-4.3834002146768873E-3</v>
      </c>
      <c r="AK132">
        <v>0</v>
      </c>
      <c r="AL132">
        <v>6.3599268274153424E-9</v>
      </c>
      <c r="AM132">
        <v>0</v>
      </c>
      <c r="AN132">
        <v>0</v>
      </c>
      <c r="AO132">
        <v>0</v>
      </c>
      <c r="AP132">
        <v>-8.0296056769671234E-3</v>
      </c>
      <c r="AQ132">
        <v>9.9341361683431932E-3</v>
      </c>
      <c r="AR132">
        <v>6.0269364974003582E-6</v>
      </c>
      <c r="AS132">
        <v>9.9281092318457935E-3</v>
      </c>
      <c r="AT132">
        <v>-8.3951226692669689E-2</v>
      </c>
      <c r="AU132">
        <v>1.254229148363055</v>
      </c>
      <c r="AV132">
        <v>1.3381803750557251</v>
      </c>
      <c r="AW132">
        <v>-6.6934520539757791E-2</v>
      </c>
    </row>
    <row r="133" spans="1:49" x14ac:dyDescent="0.2">
      <c r="A133" s="2">
        <v>39082</v>
      </c>
      <c r="B133" s="3">
        <v>37225</v>
      </c>
      <c r="C133" s="3">
        <v>37256</v>
      </c>
      <c r="D133" s="3">
        <v>39051</v>
      </c>
      <c r="E133" s="3">
        <v>39082</v>
      </c>
      <c r="F133">
        <v>2.3482346005542769E-2</v>
      </c>
      <c r="G133">
        <v>0.1089423699177416</v>
      </c>
      <c r="H133">
        <v>-5.8225192660442682E-3</v>
      </c>
      <c r="I133">
        <f t="shared" si="8"/>
        <v>10.894236991774161</v>
      </c>
      <c r="J133">
        <f t="shared" si="9"/>
        <v>-0.58225192660442682</v>
      </c>
      <c r="K133">
        <v>1.5811863351577731E-2</v>
      </c>
      <c r="L133" t="b">
        <f t="shared" si="10"/>
        <v>0</v>
      </c>
      <c r="M133" t="b">
        <f t="shared" si="11"/>
        <v>0</v>
      </c>
      <c r="N133">
        <v>0</v>
      </c>
      <c r="O133">
        <v>0</v>
      </c>
      <c r="P133">
        <v>4.9926705633052083E-3</v>
      </c>
      <c r="Q133">
        <v>1.715297697760817E-3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-4.7721505601877228E-3</v>
      </c>
      <c r="AK133">
        <v>0</v>
      </c>
      <c r="AL133">
        <v>6.290195803357172E-9</v>
      </c>
      <c r="AM133">
        <v>0</v>
      </c>
      <c r="AN133">
        <v>0</v>
      </c>
      <c r="AO133">
        <v>0</v>
      </c>
      <c r="AP133">
        <v>-8.0236726489807727E-3</v>
      </c>
      <c r="AQ133">
        <v>4.8450762152128181E-6</v>
      </c>
      <c r="AR133">
        <v>1.3170979789366641E-2</v>
      </c>
      <c r="AS133">
        <v>-1.316613471315143E-2</v>
      </c>
      <c r="AT133">
        <v>-9.7117361405821112E-2</v>
      </c>
      <c r="AU133">
        <v>1.254233993439271</v>
      </c>
      <c r="AV133">
        <v>1.3513513548450919</v>
      </c>
      <c r="AW133">
        <v>-7.7431613170930724E-2</v>
      </c>
    </row>
    <row r="134" spans="1:49" x14ac:dyDescent="0.2">
      <c r="A134" s="2">
        <v>39113</v>
      </c>
      <c r="B134" s="3">
        <v>37256</v>
      </c>
      <c r="C134" s="3">
        <v>37287</v>
      </c>
      <c r="D134" s="3">
        <v>39082</v>
      </c>
      <c r="E134" s="3">
        <v>39113</v>
      </c>
      <c r="F134">
        <v>1.312914585212465E-2</v>
      </c>
      <c r="G134">
        <v>8.2854658615779522E-2</v>
      </c>
      <c r="H134">
        <v>-7.3645264805485521E-3</v>
      </c>
      <c r="I134">
        <f t="shared" si="8"/>
        <v>8.2854658615779524</v>
      </c>
      <c r="J134">
        <f t="shared" si="9"/>
        <v>-0.73645264805485522</v>
      </c>
      <c r="K134">
        <v>1.488860091075747E-2</v>
      </c>
      <c r="L134" t="b">
        <f t="shared" si="10"/>
        <v>0</v>
      </c>
      <c r="M134" t="b">
        <f t="shared" si="11"/>
        <v>0</v>
      </c>
      <c r="N134">
        <v>0</v>
      </c>
      <c r="O134">
        <v>0</v>
      </c>
      <c r="P134">
        <v>1.0882037799622119E-2</v>
      </c>
      <c r="Q134">
        <v>6.3655103065717016E-3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-9.319726265320053E-4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3.306796113547018E-3</v>
      </c>
      <c r="AG134">
        <v>0</v>
      </c>
      <c r="AH134">
        <v>-8.2787008804735822E-4</v>
      </c>
      <c r="AI134">
        <v>0</v>
      </c>
      <c r="AJ134">
        <v>-8.1595958367878495E-3</v>
      </c>
      <c r="AK134">
        <v>-6.1532087288734107E-3</v>
      </c>
      <c r="AL134">
        <v>4.5828734323022729E-9</v>
      </c>
      <c r="AM134">
        <v>0</v>
      </c>
      <c r="AN134">
        <v>0</v>
      </c>
      <c r="AO134">
        <v>0</v>
      </c>
      <c r="AP134">
        <v>-8.0219055010761278E-3</v>
      </c>
      <c r="AQ134">
        <v>4.3214717662979492E-7</v>
      </c>
      <c r="AR134">
        <v>8.1395013594455067E-3</v>
      </c>
      <c r="AS134">
        <v>-8.1390692122688766E-3</v>
      </c>
      <c r="AT134">
        <v>-0.10525643061808999</v>
      </c>
      <c r="AU134">
        <v>1.254234425586447</v>
      </c>
      <c r="AV134">
        <v>1.3594908562045369</v>
      </c>
      <c r="AW134">
        <v>-8.3920859187766927E-2</v>
      </c>
    </row>
    <row r="135" spans="1:49" x14ac:dyDescent="0.2">
      <c r="A135" s="2">
        <v>39141</v>
      </c>
      <c r="B135" s="3">
        <v>37287</v>
      </c>
      <c r="C135" s="3">
        <v>37315</v>
      </c>
      <c r="D135" s="3">
        <v>39113</v>
      </c>
      <c r="E135" s="3">
        <v>39141</v>
      </c>
      <c r="F135">
        <v>1.3497723302339421E-2</v>
      </c>
      <c r="G135">
        <v>7.1469204734269029E-2</v>
      </c>
      <c r="H135">
        <v>-4.5928659239006762E-3</v>
      </c>
      <c r="I135">
        <f t="shared" si="8"/>
        <v>7.1469204734269027</v>
      </c>
      <c r="J135">
        <f t="shared" si="9"/>
        <v>-0.45928659239006764</v>
      </c>
      <c r="K135">
        <v>1.4315714730789519E-2</v>
      </c>
      <c r="L135" t="b">
        <f t="shared" si="10"/>
        <v>0</v>
      </c>
      <c r="M135" t="b">
        <f t="shared" si="11"/>
        <v>0</v>
      </c>
      <c r="N135">
        <v>0</v>
      </c>
      <c r="O135">
        <v>0</v>
      </c>
      <c r="P135">
        <v>1.0970036025485529E-2</v>
      </c>
      <c r="Q135">
        <v>5.9233895197203781E-3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-6.4628380412657402E-4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2.3983319355873191E-3</v>
      </c>
      <c r="AG135">
        <v>0</v>
      </c>
      <c r="AH135">
        <v>-5.4758454162423358E-4</v>
      </c>
      <c r="AI135">
        <v>0</v>
      </c>
      <c r="AJ135">
        <v>-8.4922372558017371E-3</v>
      </c>
      <c r="AK135">
        <v>-5.4255364815222256E-3</v>
      </c>
      <c r="AL135">
        <v>4.2464921156554553E-9</v>
      </c>
      <c r="AM135">
        <v>0</v>
      </c>
      <c r="AN135">
        <v>0</v>
      </c>
      <c r="AO135">
        <v>0</v>
      </c>
      <c r="AP135">
        <v>-8.0127369460569423E-3</v>
      </c>
      <c r="AQ135">
        <v>1.169551780818414E-5</v>
      </c>
      <c r="AR135">
        <v>5.7854385928084017E-3</v>
      </c>
      <c r="AS135">
        <v>-5.7737430750002174E-3</v>
      </c>
      <c r="AT135">
        <v>-0.11103017369309021</v>
      </c>
      <c r="AU135">
        <v>1.254246121104255</v>
      </c>
      <c r="AV135">
        <v>1.365276294797346</v>
      </c>
      <c r="AW135">
        <v>-8.8523433977485855E-2</v>
      </c>
    </row>
    <row r="136" spans="1:49" x14ac:dyDescent="0.2">
      <c r="A136" s="2">
        <v>39172</v>
      </c>
      <c r="B136" s="3">
        <v>37315</v>
      </c>
      <c r="C136" s="3">
        <v>37346</v>
      </c>
      <c r="D136" s="3">
        <v>39141</v>
      </c>
      <c r="E136" s="3">
        <v>39172</v>
      </c>
      <c r="F136">
        <v>1.3497723302339421E-2</v>
      </c>
      <c r="G136">
        <v>7.5800184281145738E-2</v>
      </c>
      <c r="H136">
        <v>-2.208961248303478E-2</v>
      </c>
      <c r="I136">
        <f t="shared" si="8"/>
        <v>7.5800184281145739</v>
      </c>
      <c r="J136">
        <f t="shared" si="9"/>
        <v>-2.2089612483034782</v>
      </c>
      <c r="K136">
        <v>1.40677132305616E-2</v>
      </c>
      <c r="L136" t="b">
        <f t="shared" si="10"/>
        <v>0</v>
      </c>
      <c r="M136" t="b">
        <f t="shared" si="11"/>
        <v>0</v>
      </c>
      <c r="N136">
        <v>0</v>
      </c>
      <c r="O136">
        <v>0</v>
      </c>
      <c r="P136">
        <v>1.103722298046946E-2</v>
      </c>
      <c r="Q136">
        <v>5.9551690782177107E-3</v>
      </c>
      <c r="R136">
        <v>0</v>
      </c>
      <c r="S136">
        <v>0</v>
      </c>
      <c r="T136">
        <v>0</v>
      </c>
      <c r="U136">
        <v>0</v>
      </c>
      <c r="V136">
        <v>-2.085100327991886E-4</v>
      </c>
      <c r="W136">
        <v>-4.8950047957723082E-4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2.3076264015008249E-3</v>
      </c>
      <c r="AG136">
        <v>0</v>
      </c>
      <c r="AH136">
        <v>-5.6006690787310277E-4</v>
      </c>
      <c r="AI136">
        <v>0</v>
      </c>
      <c r="AJ136">
        <v>-8.67851148885628E-3</v>
      </c>
      <c r="AK136">
        <v>-5.326080491312838E-3</v>
      </c>
      <c r="AL136">
        <v>3.9348152734835972E-9</v>
      </c>
      <c r="AM136">
        <v>0</v>
      </c>
      <c r="AN136">
        <v>0</v>
      </c>
      <c r="AO136">
        <v>0</v>
      </c>
      <c r="AP136">
        <v>-8.050275280822217E-3</v>
      </c>
      <c r="AQ136">
        <v>1.9710298907742971E-4</v>
      </c>
      <c r="AR136">
        <v>9.5824123105325686E-3</v>
      </c>
      <c r="AS136">
        <v>-9.3853093214551382E-3</v>
      </c>
      <c r="AT136">
        <v>-0.1204154830145453</v>
      </c>
      <c r="AU136">
        <v>1.254443224093333</v>
      </c>
      <c r="AV136">
        <v>1.3748587071078779</v>
      </c>
      <c r="AW136">
        <v>-9.5991178159200885E-2</v>
      </c>
    </row>
    <row r="137" spans="1:49" x14ac:dyDescent="0.2">
      <c r="A137" s="2">
        <v>39202</v>
      </c>
      <c r="B137" s="3">
        <v>37346</v>
      </c>
      <c r="C137" s="3">
        <v>37376</v>
      </c>
      <c r="D137" s="3">
        <v>39172</v>
      </c>
      <c r="E137" s="3">
        <v>39202</v>
      </c>
      <c r="F137">
        <v>1.38766479098131E-2</v>
      </c>
      <c r="G137">
        <v>7.112473240267031E-2</v>
      </c>
      <c r="H137">
        <v>8.6870957699517595E-2</v>
      </c>
      <c r="I137">
        <f t="shared" si="8"/>
        <v>7.1124732402670308</v>
      </c>
      <c r="J137">
        <f t="shared" si="9"/>
        <v>8.6870957699517604</v>
      </c>
      <c r="K137">
        <v>1.398975006911452E-2</v>
      </c>
      <c r="L137" t="b">
        <f t="shared" si="10"/>
        <v>1</v>
      </c>
      <c r="M137" t="b">
        <f t="shared" si="11"/>
        <v>1</v>
      </c>
      <c r="N137">
        <v>0</v>
      </c>
      <c r="O137">
        <v>0</v>
      </c>
      <c r="P137">
        <v>1.093012076391503E-2</v>
      </c>
      <c r="Q137">
        <v>5.6479446067577554E-3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-7.6457654642302826E-5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1.3080728347300171E-3</v>
      </c>
      <c r="AG137">
        <v>0</v>
      </c>
      <c r="AH137">
        <v>-3.2186034312000272E-4</v>
      </c>
      <c r="AI137">
        <v>0</v>
      </c>
      <c r="AJ137">
        <v>-9.0145436546303446E-3</v>
      </c>
      <c r="AK137">
        <v>-4.5428366807470444E-3</v>
      </c>
      <c r="AL137">
        <v>3.6017836673958762E-9</v>
      </c>
      <c r="AM137">
        <v>0</v>
      </c>
      <c r="AN137">
        <v>0</v>
      </c>
      <c r="AO137">
        <v>0</v>
      </c>
      <c r="AP137">
        <v>-7.7978251931085461E-3</v>
      </c>
      <c r="AQ137">
        <v>8.9621784543711842E-3</v>
      </c>
      <c r="AR137">
        <v>2.479436110990734E-4</v>
      </c>
      <c r="AS137">
        <v>8.7142348432721114E-3</v>
      </c>
      <c r="AT137">
        <v>-0.11170124817127321</v>
      </c>
      <c r="AU137">
        <v>1.2634054025477039</v>
      </c>
      <c r="AV137">
        <v>1.3751066507189771</v>
      </c>
      <c r="AW137">
        <v>-8.8412830866500425E-2</v>
      </c>
    </row>
    <row r="138" spans="1:49" x14ac:dyDescent="0.2">
      <c r="A138" s="2">
        <v>39233</v>
      </c>
      <c r="B138" s="3">
        <v>37376</v>
      </c>
      <c r="C138" s="3">
        <v>37407</v>
      </c>
      <c r="D138" s="3">
        <v>39202</v>
      </c>
      <c r="E138" s="3">
        <v>39233</v>
      </c>
      <c r="F138">
        <v>1.38766479098131E-2</v>
      </c>
      <c r="G138">
        <v>7.2971679311846616E-2</v>
      </c>
      <c r="H138">
        <v>0.1247451557926228</v>
      </c>
      <c r="I138">
        <f t="shared" si="8"/>
        <v>7.2971679311846618</v>
      </c>
      <c r="J138">
        <f t="shared" si="9"/>
        <v>12.474515579262279</v>
      </c>
      <c r="K138">
        <v>1.379319392024652E-2</v>
      </c>
      <c r="L138" t="b">
        <f t="shared" si="10"/>
        <v>1</v>
      </c>
      <c r="M138" t="b">
        <f t="shared" si="11"/>
        <v>1</v>
      </c>
      <c r="N138">
        <v>0</v>
      </c>
      <c r="O138">
        <v>0</v>
      </c>
      <c r="P138">
        <v>1.0994548329841839E-2</v>
      </c>
      <c r="Q138">
        <v>5.4776179927389264E-3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1.061625713308371E-3</v>
      </c>
      <c r="AG138">
        <v>0</v>
      </c>
      <c r="AH138">
        <v>-3.3388012925452261E-4</v>
      </c>
      <c r="AI138">
        <v>0</v>
      </c>
      <c r="AJ138">
        <v>-9.1270527027115401E-3</v>
      </c>
      <c r="AK138">
        <v>-4.2855922666864077E-3</v>
      </c>
      <c r="AL138">
        <v>3.667841507042352E-9</v>
      </c>
      <c r="AM138">
        <v>0</v>
      </c>
      <c r="AN138">
        <v>0</v>
      </c>
      <c r="AO138">
        <v>0</v>
      </c>
      <c r="AP138">
        <v>-7.44625229924719E-3</v>
      </c>
      <c r="AQ138">
        <v>1.7474568373311308E-2</v>
      </c>
      <c r="AR138">
        <v>2.6804928669054841E-3</v>
      </c>
      <c r="AS138">
        <v>1.4794075506405831E-2</v>
      </c>
      <c r="AT138">
        <v>-9.6907172664867411E-2</v>
      </c>
      <c r="AU138">
        <v>1.280879970921015</v>
      </c>
      <c r="AV138">
        <v>1.3777871435858831</v>
      </c>
      <c r="AW138">
        <v>-7.5656716370688715E-2</v>
      </c>
    </row>
    <row r="139" spans="1:49" x14ac:dyDescent="0.2">
      <c r="A139" s="2">
        <v>39263</v>
      </c>
      <c r="B139" s="3">
        <v>37407</v>
      </c>
      <c r="C139" s="3">
        <v>37437</v>
      </c>
      <c r="D139" s="3">
        <v>39233</v>
      </c>
      <c r="E139" s="3">
        <v>39263</v>
      </c>
      <c r="F139">
        <v>1.38766479098131E-2</v>
      </c>
      <c r="G139">
        <v>6.6902521168839962E-2</v>
      </c>
      <c r="H139">
        <v>0.1422702422549858</v>
      </c>
      <c r="I139">
        <f t="shared" si="8"/>
        <v>6.6902521168839959</v>
      </c>
      <c r="J139">
        <f t="shared" si="9"/>
        <v>14.22702422549858</v>
      </c>
      <c r="K139">
        <v>1.408714681284062E-2</v>
      </c>
      <c r="L139" t="b">
        <f t="shared" si="10"/>
        <v>1</v>
      </c>
      <c r="M139" t="b">
        <f t="shared" si="11"/>
        <v>1</v>
      </c>
      <c r="N139">
        <v>0</v>
      </c>
      <c r="O139">
        <v>0</v>
      </c>
      <c r="P139">
        <v>1.124427789527362E-2</v>
      </c>
      <c r="Q139">
        <v>5.0414488564534321E-3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7.5223350452512637E-4</v>
      </c>
      <c r="AG139">
        <v>0</v>
      </c>
      <c r="AH139">
        <v>-3.4040361671899431E-4</v>
      </c>
      <c r="AI139">
        <v>0</v>
      </c>
      <c r="AJ139">
        <v>-9.2675699362397678E-3</v>
      </c>
      <c r="AK139">
        <v>-3.9569437769806431E-3</v>
      </c>
      <c r="AL139">
        <v>3.8624213206966623E-9</v>
      </c>
      <c r="AM139">
        <v>0</v>
      </c>
      <c r="AN139">
        <v>0</v>
      </c>
      <c r="AO139">
        <v>0</v>
      </c>
      <c r="AP139">
        <v>-7.0501769168285844E-3</v>
      </c>
      <c r="AQ139">
        <v>2.2296587581646338E-2</v>
      </c>
      <c r="AR139">
        <v>5.6802933817190681E-3</v>
      </c>
      <c r="AS139">
        <v>1.6616294199927269E-2</v>
      </c>
      <c r="AT139">
        <v>-8.0290878464940138E-2</v>
      </c>
      <c r="AU139">
        <v>1.303176558502662</v>
      </c>
      <c r="AV139">
        <v>1.3834674369676021</v>
      </c>
      <c r="AW139">
        <v>-6.161166569570109E-2</v>
      </c>
    </row>
    <row r="140" spans="1:49" x14ac:dyDescent="0.2">
      <c r="A140" s="2">
        <v>39294</v>
      </c>
      <c r="B140" s="3">
        <v>37437</v>
      </c>
      <c r="C140" s="3">
        <v>37468</v>
      </c>
      <c r="D140" s="3">
        <v>39263</v>
      </c>
      <c r="E140" s="3">
        <v>39294</v>
      </c>
      <c r="F140">
        <v>1.38766479098131E-2</v>
      </c>
      <c r="G140">
        <v>7.3267280332060203E-2</v>
      </c>
      <c r="H140">
        <v>0.2278168357111949</v>
      </c>
      <c r="I140">
        <f t="shared" si="8"/>
        <v>7.3267280332060203</v>
      </c>
      <c r="J140">
        <f t="shared" si="9"/>
        <v>22.78168357111949</v>
      </c>
      <c r="K140">
        <v>1.457317074484765E-2</v>
      </c>
      <c r="L140" t="b">
        <f t="shared" si="10"/>
        <v>1</v>
      </c>
      <c r="M140" t="b">
        <f t="shared" si="11"/>
        <v>1</v>
      </c>
      <c r="N140">
        <v>0</v>
      </c>
      <c r="O140">
        <v>0</v>
      </c>
      <c r="P140">
        <v>1.1258375303342E-2</v>
      </c>
      <c r="Q140">
        <v>4.7071735939035898E-3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3.6140530892174818E-4</v>
      </c>
      <c r="AG140">
        <v>0</v>
      </c>
      <c r="AH140">
        <v>-3.578791022877344E-4</v>
      </c>
      <c r="AI140">
        <v>0</v>
      </c>
      <c r="AJ140">
        <v>-9.4756340297844563E-3</v>
      </c>
      <c r="AK140">
        <v>-3.5346285253287932E-3</v>
      </c>
      <c r="AL140">
        <v>4.1164224226801468E-9</v>
      </c>
      <c r="AM140">
        <v>0</v>
      </c>
      <c r="AN140">
        <v>0</v>
      </c>
      <c r="AO140">
        <v>0</v>
      </c>
      <c r="AP140">
        <v>-6.430475036543563E-3</v>
      </c>
      <c r="AQ140">
        <v>5.4871802592547543E-2</v>
      </c>
      <c r="AR140">
        <v>2.388556506788822E-2</v>
      </c>
      <c r="AS140">
        <v>3.0986237524659319E-2</v>
      </c>
      <c r="AT140">
        <v>-4.9304640940280822E-2</v>
      </c>
      <c r="AU140">
        <v>1.358048361095209</v>
      </c>
      <c r="AV140">
        <v>1.4073530020354901</v>
      </c>
      <c r="AW140">
        <v>-3.6305511904243692E-2</v>
      </c>
    </row>
    <row r="141" spans="1:49" x14ac:dyDescent="0.2">
      <c r="A141" s="2">
        <v>39325</v>
      </c>
      <c r="B141" s="3">
        <v>37468</v>
      </c>
      <c r="C141" s="3">
        <v>37499</v>
      </c>
      <c r="D141" s="3">
        <v>39294</v>
      </c>
      <c r="E141" s="3">
        <v>39325</v>
      </c>
      <c r="F141">
        <v>1.426621015260738E-2</v>
      </c>
      <c r="G141">
        <v>8.8632291256088236E-2</v>
      </c>
      <c r="H141">
        <v>0.30081364692329621</v>
      </c>
      <c r="I141">
        <f t="shared" si="8"/>
        <v>8.8632291256088234</v>
      </c>
      <c r="J141">
        <f t="shared" si="9"/>
        <v>30.081364692329622</v>
      </c>
      <c r="K141">
        <v>1.5462202755779961E-2</v>
      </c>
      <c r="L141" t="b">
        <f t="shared" si="10"/>
        <v>1</v>
      </c>
      <c r="M141" t="b">
        <f t="shared" si="11"/>
        <v>1</v>
      </c>
      <c r="N141">
        <v>0</v>
      </c>
      <c r="O141">
        <v>0</v>
      </c>
      <c r="P141">
        <v>1.1040971256618209E-2</v>
      </c>
      <c r="Q141">
        <v>4.0759456448953846E-3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-2.688936006175018E-5</v>
      </c>
      <c r="AI141">
        <v>0</v>
      </c>
      <c r="AJ141">
        <v>-9.5285064702862569E-3</v>
      </c>
      <c r="AK141">
        <v>-2.9162541724260548E-3</v>
      </c>
      <c r="AL141">
        <v>4.6431263830294422E-9</v>
      </c>
      <c r="AM141">
        <v>0</v>
      </c>
      <c r="AN141">
        <v>0</v>
      </c>
      <c r="AO141">
        <v>0</v>
      </c>
      <c r="AP141">
        <v>-5.6219378734913526E-3</v>
      </c>
      <c r="AQ141">
        <v>9.3902767629749154E-2</v>
      </c>
      <c r="AR141">
        <v>4.5020927692774187E-2</v>
      </c>
      <c r="AS141">
        <v>4.8881839936974973E-2</v>
      </c>
      <c r="AT141">
        <v>-4.2280100330584908E-4</v>
      </c>
      <c r="AU141">
        <v>1.451951128724958</v>
      </c>
      <c r="AV141">
        <v>1.4523739297282641</v>
      </c>
      <c r="AW141">
        <v>-2.9119506499997172E-4</v>
      </c>
    </row>
    <row r="142" spans="1:49" x14ac:dyDescent="0.2">
      <c r="A142" s="2">
        <v>39355</v>
      </c>
      <c r="B142" s="3">
        <v>37499</v>
      </c>
      <c r="C142" s="3">
        <v>37529</v>
      </c>
      <c r="D142" s="3">
        <v>39325</v>
      </c>
      <c r="E142" s="3">
        <v>39355</v>
      </c>
      <c r="F142">
        <v>1.426621015260738E-2</v>
      </c>
      <c r="G142">
        <v>0.1047827224012025</v>
      </c>
      <c r="H142">
        <v>0.34449464223695619</v>
      </c>
      <c r="I142">
        <f t="shared" si="8"/>
        <v>10.478272240120249</v>
      </c>
      <c r="J142">
        <f t="shared" si="9"/>
        <v>34.449464223695621</v>
      </c>
      <c r="K142">
        <v>1.6546437657320189E-2</v>
      </c>
      <c r="L142" t="b">
        <f t="shared" si="10"/>
        <v>1</v>
      </c>
      <c r="M142" t="b">
        <f t="shared" si="11"/>
        <v>1</v>
      </c>
      <c r="N142">
        <v>0</v>
      </c>
      <c r="O142">
        <v>0</v>
      </c>
      <c r="P142">
        <v>1.106880209110352E-2</v>
      </c>
      <c r="Q142">
        <v>3.4749076289136709E-3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-9.5069761963429578E-3</v>
      </c>
      <c r="AK142">
        <v>-2.7000815875625212E-3</v>
      </c>
      <c r="AL142">
        <v>5.2878458368410781E-9</v>
      </c>
      <c r="AM142">
        <v>0</v>
      </c>
      <c r="AN142">
        <v>0</v>
      </c>
      <c r="AO142">
        <v>0</v>
      </c>
      <c r="AP142">
        <v>-4.7029967183458204E-3</v>
      </c>
      <c r="AQ142">
        <v>0.1219389910519575</v>
      </c>
      <c r="AR142">
        <v>5.7461804511342841E-2</v>
      </c>
      <c r="AS142">
        <v>6.4477186540614684E-2</v>
      </c>
      <c r="AT142">
        <v>6.4054385537308828E-2</v>
      </c>
      <c r="AU142">
        <v>1.573890119776916</v>
      </c>
      <c r="AV142">
        <v>1.5098357342396069</v>
      </c>
      <c r="AW142">
        <v>4.0698130531747638E-2</v>
      </c>
    </row>
    <row r="143" spans="1:49" x14ac:dyDescent="0.2">
      <c r="A143" s="2">
        <v>39386</v>
      </c>
      <c r="B143" s="3">
        <v>37529</v>
      </c>
      <c r="C143" s="3">
        <v>37560</v>
      </c>
      <c r="D143" s="3">
        <v>39355</v>
      </c>
      <c r="E143" s="3">
        <v>39386</v>
      </c>
      <c r="F143">
        <v>1.426621015260738E-2</v>
      </c>
      <c r="G143">
        <v>0.15074716367251351</v>
      </c>
      <c r="H143">
        <v>0.19010479868361549</v>
      </c>
      <c r="I143">
        <f t="shared" si="8"/>
        <v>15.074716367251352</v>
      </c>
      <c r="J143">
        <f t="shared" si="9"/>
        <v>19.01047986836155</v>
      </c>
      <c r="K143">
        <v>1.8328101680946431E-2</v>
      </c>
      <c r="L143" t="b">
        <f t="shared" si="10"/>
        <v>1</v>
      </c>
      <c r="M143" t="b">
        <f t="shared" si="11"/>
        <v>1</v>
      </c>
      <c r="N143">
        <v>0</v>
      </c>
      <c r="O143">
        <v>0</v>
      </c>
      <c r="P143">
        <v>1.075633301898162E-2</v>
      </c>
      <c r="Q143">
        <v>3.269614542305331E-3</v>
      </c>
      <c r="R143">
        <v>0</v>
      </c>
      <c r="S143">
        <v>0</v>
      </c>
      <c r="T143">
        <v>0</v>
      </c>
      <c r="U143">
        <v>0</v>
      </c>
      <c r="V143">
        <v>-3.4760819545375031E-5</v>
      </c>
      <c r="W143">
        <v>-2.4617400469899298E-4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-9.2843016569579117E-3</v>
      </c>
      <c r="AK143">
        <v>-2.5512729782074749E-3</v>
      </c>
      <c r="AL143">
        <v>5.9818650084662418E-9</v>
      </c>
      <c r="AM143">
        <v>0</v>
      </c>
      <c r="AN143">
        <v>0</v>
      </c>
      <c r="AO143">
        <v>0</v>
      </c>
      <c r="AP143">
        <v>-4.1930286675553466E-3</v>
      </c>
      <c r="AQ143">
        <v>3.7751645713385393E-2</v>
      </c>
      <c r="AR143">
        <v>1.5490234336671209E-3</v>
      </c>
      <c r="AS143">
        <v>3.6202622279718273E-2</v>
      </c>
      <c r="AT143">
        <v>0.10025700781702709</v>
      </c>
      <c r="AU143">
        <v>1.611641765490301</v>
      </c>
      <c r="AV143">
        <v>1.511384757673274</v>
      </c>
      <c r="AW143">
        <v>6.2207998057512759E-2</v>
      </c>
    </row>
    <row r="144" spans="1:49" x14ac:dyDescent="0.2">
      <c r="A144" s="2">
        <v>39416</v>
      </c>
      <c r="B144" s="3">
        <v>37560</v>
      </c>
      <c r="C144" s="3">
        <v>37590</v>
      </c>
      <c r="D144" s="3">
        <v>39386</v>
      </c>
      <c r="E144" s="3">
        <v>39416</v>
      </c>
      <c r="F144">
        <v>1.426621015260738E-2</v>
      </c>
      <c r="G144">
        <v>0.1678189611053145</v>
      </c>
      <c r="H144">
        <v>6.660009467625877E-2</v>
      </c>
      <c r="I144">
        <f t="shared" si="8"/>
        <v>16.781896110531449</v>
      </c>
      <c r="J144">
        <f t="shared" si="9"/>
        <v>6.6600094676258772</v>
      </c>
      <c r="K144">
        <v>1.892259421629244E-2</v>
      </c>
      <c r="L144" t="b">
        <f t="shared" si="10"/>
        <v>1</v>
      </c>
      <c r="M144" t="b">
        <f t="shared" si="11"/>
        <v>1</v>
      </c>
      <c r="N144">
        <v>0</v>
      </c>
      <c r="O144">
        <v>0</v>
      </c>
      <c r="P144">
        <v>1.078405073146369E-2</v>
      </c>
      <c r="Q144">
        <v>3.1651524558585181E-3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-1.8857056612867919E-4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-9.3223295004689396E-3</v>
      </c>
      <c r="AK144">
        <v>-2.4241445241562571E-3</v>
      </c>
      <c r="AL144">
        <v>6.1014079031425027E-9</v>
      </c>
      <c r="AM144">
        <v>0</v>
      </c>
      <c r="AN144">
        <v>0</v>
      </c>
      <c r="AO144">
        <v>0</v>
      </c>
      <c r="AP144">
        <v>-4.0081902254043957E-3</v>
      </c>
      <c r="AQ144">
        <v>4.9855298967544353E-3</v>
      </c>
      <c r="AR144">
        <v>1.0245258921183021E-2</v>
      </c>
      <c r="AS144">
        <v>-5.2597290244285836E-3</v>
      </c>
      <c r="AT144">
        <v>9.4997278792598505E-2</v>
      </c>
      <c r="AU144">
        <v>1.616627295387056</v>
      </c>
      <c r="AV144">
        <v>1.521630016594457</v>
      </c>
      <c r="AW144">
        <v>5.8762634444975197E-2</v>
      </c>
    </row>
    <row r="145" spans="1:49" x14ac:dyDescent="0.2">
      <c r="A145" s="2">
        <v>39447</v>
      </c>
      <c r="B145" s="3">
        <v>37590</v>
      </c>
      <c r="C145" s="3">
        <v>37621</v>
      </c>
      <c r="D145" s="3">
        <v>39416</v>
      </c>
      <c r="E145" s="3">
        <v>39447</v>
      </c>
      <c r="F145">
        <v>1.426621015260738E-2</v>
      </c>
      <c r="G145">
        <v>0.16578647776136879</v>
      </c>
      <c r="H145">
        <v>0.1105054210744222</v>
      </c>
      <c r="I145">
        <f t="shared" si="8"/>
        <v>16.578647776136879</v>
      </c>
      <c r="J145">
        <f t="shared" si="9"/>
        <v>11.050542107442221</v>
      </c>
      <c r="K145">
        <v>1.8864243141921259E-2</v>
      </c>
      <c r="L145" t="b">
        <f t="shared" si="10"/>
        <v>1</v>
      </c>
      <c r="M145" t="b">
        <f t="shared" si="11"/>
        <v>1</v>
      </c>
      <c r="N145">
        <v>0</v>
      </c>
      <c r="O145">
        <v>0</v>
      </c>
      <c r="P145">
        <v>1.06731605484836E-2</v>
      </c>
      <c r="Q145">
        <v>3.2877886005866679E-3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-5.4000814271895243E-5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-9.1551036513583678E-3</v>
      </c>
      <c r="AK145">
        <v>-2.5599084244837789E-3</v>
      </c>
      <c r="AL145">
        <v>5.8175783262508381E-9</v>
      </c>
      <c r="AM145">
        <v>0</v>
      </c>
      <c r="AN145">
        <v>0</v>
      </c>
      <c r="AO145">
        <v>0</v>
      </c>
      <c r="AP145">
        <v>-3.709977695977763E-3</v>
      </c>
      <c r="AQ145">
        <v>1.304515731628148E-2</v>
      </c>
      <c r="AR145">
        <v>3.0559952284254072E-3</v>
      </c>
      <c r="AS145">
        <v>9.9891620878560759E-3</v>
      </c>
      <c r="AT145">
        <v>0.1049864408804546</v>
      </c>
      <c r="AU145">
        <v>1.629672452703337</v>
      </c>
      <c r="AV145">
        <v>1.524686011822882</v>
      </c>
      <c r="AW145">
        <v>6.4421804950007489E-2</v>
      </c>
    </row>
    <row r="146" spans="1:49" x14ac:dyDescent="0.2">
      <c r="A146" s="2">
        <v>39478</v>
      </c>
      <c r="B146" s="3">
        <v>37621</v>
      </c>
      <c r="C146" s="3">
        <v>37652</v>
      </c>
      <c r="D146" s="3">
        <v>39447</v>
      </c>
      <c r="E146" s="3">
        <v>39478</v>
      </c>
      <c r="F146">
        <v>1.426621015260738E-2</v>
      </c>
      <c r="G146">
        <v>0.17581412488099099</v>
      </c>
      <c r="H146">
        <v>8.8545261033225603E-2</v>
      </c>
      <c r="I146">
        <f t="shared" si="8"/>
        <v>17.581412488099097</v>
      </c>
      <c r="J146">
        <f t="shared" si="9"/>
        <v>8.8545261033225611</v>
      </c>
      <c r="K146">
        <v>1.7982055648640721E-2</v>
      </c>
      <c r="L146" t="b">
        <f t="shared" si="10"/>
        <v>1</v>
      </c>
      <c r="M146" t="b">
        <f t="shared" si="11"/>
        <v>1</v>
      </c>
      <c r="N146">
        <v>0</v>
      </c>
      <c r="O146">
        <v>0</v>
      </c>
      <c r="P146">
        <v>1.0482041367146821E-2</v>
      </c>
      <c r="Q146">
        <v>3.5427310346605101E-3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-8.9569268700734755E-3</v>
      </c>
      <c r="AK146">
        <v>-2.6489472243609018E-3</v>
      </c>
      <c r="AL146">
        <v>5.6694602380333134E-9</v>
      </c>
      <c r="AM146">
        <v>0</v>
      </c>
      <c r="AN146">
        <v>0</v>
      </c>
      <c r="AO146">
        <v>0</v>
      </c>
      <c r="AP146">
        <v>-3.4703536992785342E-3</v>
      </c>
      <c r="AQ146">
        <v>8.4668733546006316E-3</v>
      </c>
      <c r="AR146">
        <v>7.6158545972798176E-3</v>
      </c>
      <c r="AS146">
        <v>8.5101875732081396E-4</v>
      </c>
      <c r="AT146">
        <v>0.1058374596377754</v>
      </c>
      <c r="AU146">
        <v>1.638139326057938</v>
      </c>
      <c r="AV146">
        <v>1.532301866420162</v>
      </c>
      <c r="AW146">
        <v>6.4608338225091932E-2</v>
      </c>
    </row>
    <row r="147" spans="1:49" x14ac:dyDescent="0.2">
      <c r="A147" s="2">
        <v>39507</v>
      </c>
      <c r="B147" s="3">
        <v>37652</v>
      </c>
      <c r="C147" s="3">
        <v>37680</v>
      </c>
      <c r="D147" s="3">
        <v>39478</v>
      </c>
      <c r="E147" s="3">
        <v>39507</v>
      </c>
      <c r="F147">
        <v>1.426621015260738E-2</v>
      </c>
      <c r="G147">
        <v>0.18560614042949769</v>
      </c>
      <c r="H147">
        <v>-2.1710007615605431E-2</v>
      </c>
      <c r="I147">
        <f t="shared" si="8"/>
        <v>18.560614042949769</v>
      </c>
      <c r="J147">
        <f t="shared" si="9"/>
        <v>-2.1710007615605429</v>
      </c>
      <c r="K147">
        <v>1.8146969486278211E-2</v>
      </c>
      <c r="L147" t="b">
        <f t="shared" si="10"/>
        <v>0</v>
      </c>
      <c r="M147" t="b">
        <f t="shared" si="11"/>
        <v>0</v>
      </c>
      <c r="N147">
        <v>0</v>
      </c>
      <c r="O147">
        <v>0</v>
      </c>
      <c r="P147">
        <v>1.003028779362725E-2</v>
      </c>
      <c r="Q147">
        <v>3.970718921772946E-3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-8.7479785206725363E-3</v>
      </c>
      <c r="AK147">
        <v>-2.7490883214782388E-3</v>
      </c>
      <c r="AL147">
        <v>5.4479245427823092E-9</v>
      </c>
      <c r="AM147">
        <v>0</v>
      </c>
      <c r="AN147">
        <v>0</v>
      </c>
      <c r="AO147">
        <v>0</v>
      </c>
      <c r="AP147">
        <v>-3.5176066886990699E-3</v>
      </c>
      <c r="AQ147">
        <v>3.3096345148530361E-4</v>
      </c>
      <c r="AR147">
        <v>4.2979985240259103E-2</v>
      </c>
      <c r="AS147">
        <v>-4.2649021788773799E-2</v>
      </c>
      <c r="AT147">
        <v>6.3188437849001605E-2</v>
      </c>
      <c r="AU147">
        <v>1.638470289509423</v>
      </c>
      <c r="AV147">
        <v>1.575281851660421</v>
      </c>
      <c r="AW147">
        <v>3.8565507262216407E-2</v>
      </c>
    </row>
    <row r="148" spans="1:49" x14ac:dyDescent="0.2">
      <c r="A148" s="2">
        <v>39538</v>
      </c>
      <c r="B148" s="3">
        <v>37680</v>
      </c>
      <c r="C148" s="3">
        <v>37711</v>
      </c>
      <c r="D148" s="3">
        <v>39507</v>
      </c>
      <c r="E148" s="3">
        <v>39538</v>
      </c>
      <c r="F148">
        <v>1.4666708663439691E-2</v>
      </c>
      <c r="G148">
        <v>0.17475429509917709</v>
      </c>
      <c r="H148">
        <v>-0.1708374166002479</v>
      </c>
      <c r="I148">
        <f t="shared" si="8"/>
        <v>17.47542950991771</v>
      </c>
      <c r="J148">
        <f t="shared" si="9"/>
        <v>-17.083741660024788</v>
      </c>
      <c r="K148">
        <v>1.827473901571073E-2</v>
      </c>
      <c r="L148" t="b">
        <f t="shared" si="10"/>
        <v>0</v>
      </c>
      <c r="M148" t="b">
        <f t="shared" si="11"/>
        <v>0</v>
      </c>
      <c r="N148">
        <v>0</v>
      </c>
      <c r="O148">
        <v>0</v>
      </c>
      <c r="P148">
        <v>8.4433700023822632E-3</v>
      </c>
      <c r="Q148">
        <v>5.0771469238847329E-3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-7.7657953984176529E-3</v>
      </c>
      <c r="AK148">
        <v>-3.024469347206456E-3</v>
      </c>
      <c r="AL148">
        <v>4.9690806040140004E-9</v>
      </c>
      <c r="AM148">
        <v>0</v>
      </c>
      <c r="AN148">
        <v>0</v>
      </c>
      <c r="AO148">
        <v>0</v>
      </c>
      <c r="AP148">
        <v>-3.9499576187030727E-3</v>
      </c>
      <c r="AQ148">
        <v>2.7851423965316799E-2</v>
      </c>
      <c r="AR148">
        <v>0.11943363119533849</v>
      </c>
      <c r="AS148">
        <v>-9.1582207230021681E-2</v>
      </c>
      <c r="AT148">
        <v>-2.8393769381020079E-2</v>
      </c>
      <c r="AU148">
        <v>1.6663217134747399</v>
      </c>
      <c r="AV148">
        <v>1.69471548285576</v>
      </c>
      <c r="AW148">
        <v>-1.7039788386248311E-2</v>
      </c>
    </row>
    <row r="149" spans="1:49" x14ac:dyDescent="0.2">
      <c r="A149" s="2">
        <v>39568</v>
      </c>
      <c r="B149" s="3">
        <v>37711</v>
      </c>
      <c r="C149" s="3">
        <v>37741</v>
      </c>
      <c r="D149" s="3">
        <v>39538</v>
      </c>
      <c r="E149" s="3">
        <v>39568</v>
      </c>
      <c r="F149">
        <v>1.426621015260738E-2</v>
      </c>
      <c r="G149">
        <v>0.14558515855107401</v>
      </c>
      <c r="H149">
        <v>-5.7676022405829648E-2</v>
      </c>
      <c r="I149">
        <f t="shared" si="8"/>
        <v>14.558515855107402</v>
      </c>
      <c r="J149">
        <f t="shared" si="9"/>
        <v>-5.7676022405829652</v>
      </c>
      <c r="K149">
        <v>1.8889824670073049E-2</v>
      </c>
      <c r="L149" t="b">
        <f t="shared" si="10"/>
        <v>0</v>
      </c>
      <c r="M149" t="b">
        <f t="shared" si="11"/>
        <v>0</v>
      </c>
      <c r="N149">
        <v>0</v>
      </c>
      <c r="O149">
        <v>0</v>
      </c>
      <c r="P149">
        <v>6.1403517789883153E-3</v>
      </c>
      <c r="Q149">
        <v>7.2774758395545563E-3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-1.100464442742824E-3</v>
      </c>
      <c r="AI149">
        <v>0</v>
      </c>
      <c r="AJ149">
        <v>-7.0104037545278518E-3</v>
      </c>
      <c r="AK149">
        <v>-3.4740996812832299E-3</v>
      </c>
      <c r="AL149">
        <v>4.1110547944845082E-9</v>
      </c>
      <c r="AM149">
        <v>0</v>
      </c>
      <c r="AN149">
        <v>0</v>
      </c>
      <c r="AO149">
        <v>0</v>
      </c>
      <c r="AP149">
        <v>-4.0884268578451509E-3</v>
      </c>
      <c r="AQ149">
        <v>2.8716303966143681E-3</v>
      </c>
      <c r="AR149">
        <v>4.1315107683995142E-2</v>
      </c>
      <c r="AS149">
        <v>-3.8443477287380783E-2</v>
      </c>
      <c r="AT149">
        <v>-6.6837246668400851E-2</v>
      </c>
      <c r="AU149">
        <v>1.669193343871354</v>
      </c>
      <c r="AV149">
        <v>1.7360305905397551</v>
      </c>
      <c r="AW149">
        <v>-4.0041644614629002E-2</v>
      </c>
    </row>
    <row r="150" spans="1:49" x14ac:dyDescent="0.2">
      <c r="A150" s="2">
        <v>39599</v>
      </c>
      <c r="B150" s="3">
        <v>37741</v>
      </c>
      <c r="C150" s="3">
        <v>37772</v>
      </c>
      <c r="D150" s="3">
        <v>39568</v>
      </c>
      <c r="E150" s="3">
        <v>39599</v>
      </c>
      <c r="F150">
        <v>1.38766479098131E-2</v>
      </c>
      <c r="G150">
        <v>0.1160297189359565</v>
      </c>
      <c r="H150">
        <v>-0.19572764578189289</v>
      </c>
      <c r="I150">
        <f t="shared" si="8"/>
        <v>11.602971893595649</v>
      </c>
      <c r="J150">
        <f t="shared" si="9"/>
        <v>-19.57276457818929</v>
      </c>
      <c r="K150">
        <v>1.8464701797576949E-2</v>
      </c>
      <c r="L150" t="b">
        <f t="shared" si="10"/>
        <v>0</v>
      </c>
      <c r="M150" t="b">
        <f t="shared" si="11"/>
        <v>0</v>
      </c>
      <c r="N150">
        <v>0</v>
      </c>
      <c r="O150">
        <v>0</v>
      </c>
      <c r="P150">
        <v>6.1465844031947233E-3</v>
      </c>
      <c r="Q150">
        <v>7.8714123802732482E-3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-1.8723047937452761E-3</v>
      </c>
      <c r="AI150">
        <v>0</v>
      </c>
      <c r="AJ150">
        <v>-6.4337306047071649E-3</v>
      </c>
      <c r="AK150">
        <v>-3.715869050857397E-3</v>
      </c>
      <c r="AL150">
        <v>5.1592423327113649E-5</v>
      </c>
      <c r="AM150">
        <v>0</v>
      </c>
      <c r="AN150">
        <v>0</v>
      </c>
      <c r="AO150">
        <v>0</v>
      </c>
      <c r="AP150">
        <v>-4.5810726648478446E-3</v>
      </c>
      <c r="AQ150">
        <v>3.6537012414389849E-2</v>
      </c>
      <c r="AR150">
        <v>9.719265445581815E-2</v>
      </c>
      <c r="AS150">
        <v>-6.0655642041428301E-2</v>
      </c>
      <c r="AT150">
        <v>-0.12749288870982919</v>
      </c>
      <c r="AU150">
        <v>1.705730356285744</v>
      </c>
      <c r="AV150">
        <v>1.833223244995573</v>
      </c>
      <c r="AW150">
        <v>-7.4743870413051194E-2</v>
      </c>
    </row>
    <row r="151" spans="1:49" x14ac:dyDescent="0.2">
      <c r="A151" s="2">
        <v>39629</v>
      </c>
      <c r="B151" s="3">
        <v>37772</v>
      </c>
      <c r="C151" s="3">
        <v>37802</v>
      </c>
      <c r="D151" s="3">
        <v>39599</v>
      </c>
      <c r="E151" s="3">
        <v>39629</v>
      </c>
      <c r="F151">
        <v>1.312914585212465E-2</v>
      </c>
      <c r="G151">
        <v>9.1407339148624672E-2</v>
      </c>
      <c r="H151">
        <v>-9.2034498308358026E-2</v>
      </c>
      <c r="I151">
        <f t="shared" si="8"/>
        <v>9.1407339148624676</v>
      </c>
      <c r="J151">
        <f t="shared" si="9"/>
        <v>-9.2034498308358028</v>
      </c>
      <c r="K151">
        <v>1.8477799871962141E-2</v>
      </c>
      <c r="L151" t="b">
        <f t="shared" si="10"/>
        <v>0</v>
      </c>
      <c r="M151" t="b">
        <f t="shared" si="11"/>
        <v>0</v>
      </c>
      <c r="N151">
        <v>0</v>
      </c>
      <c r="O151">
        <v>0</v>
      </c>
      <c r="P151">
        <v>6.978854961598324E-3</v>
      </c>
      <c r="Q151">
        <v>8.6893034295371114E-3</v>
      </c>
      <c r="R151">
        <v>0</v>
      </c>
      <c r="S151">
        <v>0</v>
      </c>
      <c r="T151">
        <v>0</v>
      </c>
      <c r="U151">
        <v>0</v>
      </c>
      <c r="V151">
        <v>-3.586452663143608E-4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1.5697893385012451E-3</v>
      </c>
      <c r="AG151">
        <v>0</v>
      </c>
      <c r="AH151">
        <v>-2.9239561074741482E-3</v>
      </c>
      <c r="AI151">
        <v>0</v>
      </c>
      <c r="AJ151">
        <v>-5.3304845024728167E-3</v>
      </c>
      <c r="AK151">
        <v>-5.6707659261572467E-3</v>
      </c>
      <c r="AL151">
        <v>7.599479247515614E-5</v>
      </c>
      <c r="AM151">
        <v>-1.3986209506598521E-4</v>
      </c>
      <c r="AN151">
        <v>0</v>
      </c>
      <c r="AO151">
        <v>0</v>
      </c>
      <c r="AP151">
        <v>-4.8053122177799217E-3</v>
      </c>
      <c r="AQ151">
        <v>7.6089309060247039E-3</v>
      </c>
      <c r="AR151">
        <v>3.365090772959406E-2</v>
      </c>
      <c r="AS151">
        <v>-2.604197682356936E-2</v>
      </c>
      <c r="AT151">
        <v>-0.15353486553339851</v>
      </c>
      <c r="AU151">
        <v>1.713339287191769</v>
      </c>
      <c r="AV151">
        <v>1.8668741527251671</v>
      </c>
      <c r="AW151">
        <v>-8.9611477820629615E-2</v>
      </c>
    </row>
    <row r="152" spans="1:49" x14ac:dyDescent="0.2">
      <c r="A152" s="2">
        <v>39660</v>
      </c>
      <c r="B152" s="3">
        <v>37802</v>
      </c>
      <c r="C152" s="3">
        <v>37833</v>
      </c>
      <c r="D152" s="3">
        <v>39629</v>
      </c>
      <c r="E152" s="3">
        <v>39660</v>
      </c>
      <c r="F152">
        <v>1.0520686710236231E-2</v>
      </c>
      <c r="G152">
        <v>0.1034726120145843</v>
      </c>
      <c r="H152">
        <v>-5.5607383420067068E-2</v>
      </c>
      <c r="I152">
        <f t="shared" si="8"/>
        <v>10.34726120145843</v>
      </c>
      <c r="J152">
        <f t="shared" si="9"/>
        <v>-5.5607383420067071</v>
      </c>
      <c r="K152">
        <v>1.7283430926462479E-2</v>
      </c>
      <c r="L152" t="b">
        <f t="shared" si="10"/>
        <v>0</v>
      </c>
      <c r="M152" t="b">
        <f t="shared" si="11"/>
        <v>0</v>
      </c>
      <c r="N152">
        <v>0</v>
      </c>
      <c r="O152">
        <v>0</v>
      </c>
      <c r="P152">
        <v>8.151498254859002E-3</v>
      </c>
      <c r="Q152">
        <v>1.101698035532413E-2</v>
      </c>
      <c r="R152">
        <v>0</v>
      </c>
      <c r="S152">
        <v>0</v>
      </c>
      <c r="T152">
        <v>0</v>
      </c>
      <c r="U152">
        <v>0</v>
      </c>
      <c r="V152">
        <v>-2.9447317535661009E-3</v>
      </c>
      <c r="W152">
        <v>-4.4259305454851769E-4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8.5413500286578067E-3</v>
      </c>
      <c r="AG152">
        <v>0</v>
      </c>
      <c r="AH152">
        <v>-5.3076703956685652E-3</v>
      </c>
      <c r="AI152">
        <v>0</v>
      </c>
      <c r="AJ152">
        <v>-3.4732943471711851E-3</v>
      </c>
      <c r="AK152">
        <v>-1.132483867607186E-2</v>
      </c>
      <c r="AL152">
        <v>8.3550094162508572E-5</v>
      </c>
      <c r="AM152">
        <v>-7.8118061987845328E-4</v>
      </c>
      <c r="AN152">
        <v>0</v>
      </c>
      <c r="AO152">
        <v>0</v>
      </c>
      <c r="AP152">
        <v>-4.9352407886297609E-3</v>
      </c>
      <c r="AQ152">
        <v>2.5676660388607268E-3</v>
      </c>
      <c r="AR152">
        <v>2.5306444947488689E-2</v>
      </c>
      <c r="AS152">
        <v>-2.2738778908627969E-2</v>
      </c>
      <c r="AT152">
        <v>-0.17627364444202651</v>
      </c>
      <c r="AU152">
        <v>1.715906953230629</v>
      </c>
      <c r="AV152">
        <v>1.892180597672656</v>
      </c>
      <c r="AW152">
        <v>-0.1027291393103493</v>
      </c>
    </row>
    <row r="153" spans="1:49" x14ac:dyDescent="0.2">
      <c r="A153" s="2">
        <v>39691</v>
      </c>
      <c r="B153" s="3">
        <v>37833</v>
      </c>
      <c r="C153" s="3">
        <v>37864</v>
      </c>
      <c r="D153" s="3">
        <v>39660</v>
      </c>
      <c r="E153" s="3">
        <v>39691</v>
      </c>
      <c r="F153">
        <v>1.3497723302339421E-2</v>
      </c>
      <c r="G153">
        <v>8.8261458123000805E-2</v>
      </c>
      <c r="H153">
        <v>9.1342795455337245E-3</v>
      </c>
      <c r="I153">
        <f t="shared" si="8"/>
        <v>8.82614581230008</v>
      </c>
      <c r="J153">
        <f t="shared" si="9"/>
        <v>0.91342795455337245</v>
      </c>
      <c r="K153">
        <v>1.675271987224225E-2</v>
      </c>
      <c r="L153" t="b">
        <f t="shared" si="10"/>
        <v>1</v>
      </c>
      <c r="M153" t="b">
        <f t="shared" si="11"/>
        <v>1</v>
      </c>
      <c r="N153">
        <v>0</v>
      </c>
      <c r="O153">
        <v>0</v>
      </c>
      <c r="P153">
        <v>7.9085466641884462E-3</v>
      </c>
      <c r="Q153">
        <v>8.1544021977218353E-3</v>
      </c>
      <c r="R153">
        <v>0</v>
      </c>
      <c r="S153">
        <v>0</v>
      </c>
      <c r="T153">
        <v>0</v>
      </c>
      <c r="U153">
        <v>0</v>
      </c>
      <c r="V153">
        <v>-6.1195352303766823E-4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1.0184348270142101E-3</v>
      </c>
      <c r="AG153">
        <v>0</v>
      </c>
      <c r="AH153">
        <v>-3.4774130085546968E-3</v>
      </c>
      <c r="AI153">
        <v>0</v>
      </c>
      <c r="AJ153">
        <v>-3.8056896525379739E-3</v>
      </c>
      <c r="AK153">
        <v>-4.8087806492312516E-3</v>
      </c>
      <c r="AL153">
        <v>8.7499130292979514E-5</v>
      </c>
      <c r="AM153">
        <v>-3.58672804779857E-4</v>
      </c>
      <c r="AN153">
        <v>0</v>
      </c>
      <c r="AO153">
        <v>0</v>
      </c>
      <c r="AP153">
        <v>-4.8993491551242406E-3</v>
      </c>
      <c r="AQ153">
        <v>1.9694273450793101E-4</v>
      </c>
      <c r="AR153">
        <v>6.2611103896303656E-3</v>
      </c>
      <c r="AS153">
        <v>-6.0641676551224342E-3</v>
      </c>
      <c r="AT153">
        <v>-0.18233781209714889</v>
      </c>
      <c r="AU153">
        <v>1.7161038959651369</v>
      </c>
      <c r="AV153">
        <v>1.898441708062286</v>
      </c>
      <c r="AW153">
        <v>-0.1062510332421349</v>
      </c>
    </row>
    <row r="154" spans="1:49" x14ac:dyDescent="0.2">
      <c r="A154" s="2">
        <v>39721</v>
      </c>
      <c r="B154" s="3">
        <v>37864</v>
      </c>
      <c r="C154" s="3">
        <v>37894</v>
      </c>
      <c r="D154" s="3">
        <v>39691</v>
      </c>
      <c r="E154" s="3">
        <v>39721</v>
      </c>
      <c r="F154">
        <v>1.550175117335769E-2</v>
      </c>
      <c r="G154">
        <v>6.7228779677659473E-2</v>
      </c>
      <c r="H154">
        <v>0.1218709374916291</v>
      </c>
      <c r="I154">
        <f t="shared" si="8"/>
        <v>6.7228779677659469</v>
      </c>
      <c r="J154">
        <f t="shared" si="9"/>
        <v>12.18709374916291</v>
      </c>
      <c r="K154">
        <v>1.6291260998546931E-2</v>
      </c>
      <c r="L154" t="b">
        <f t="shared" si="10"/>
        <v>1</v>
      </c>
      <c r="M154" t="b">
        <f t="shared" si="11"/>
        <v>1</v>
      </c>
      <c r="N154">
        <v>0</v>
      </c>
      <c r="O154">
        <v>0</v>
      </c>
      <c r="P154">
        <v>7.681894332536611E-3</v>
      </c>
      <c r="Q154">
        <v>6.7831277751272956E-3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-1.9841498329354361E-3</v>
      </c>
      <c r="AI154">
        <v>0</v>
      </c>
      <c r="AJ154">
        <v>-2.8136354540845209E-3</v>
      </c>
      <c r="AK154">
        <v>-3.151070823476342E-3</v>
      </c>
      <c r="AL154">
        <v>9.7076926455127272E-5</v>
      </c>
      <c r="AM154">
        <v>0</v>
      </c>
      <c r="AN154">
        <v>0</v>
      </c>
      <c r="AO154">
        <v>0</v>
      </c>
      <c r="AP154">
        <v>-4.5767784511884834E-3</v>
      </c>
      <c r="AQ154">
        <v>1.598902486715547E-2</v>
      </c>
      <c r="AR154">
        <v>2.9857654105667568E-3</v>
      </c>
      <c r="AS154">
        <v>1.300325945658872E-2</v>
      </c>
      <c r="AT154">
        <v>-0.16933455264056019</v>
      </c>
      <c r="AU154">
        <v>1.732092920832293</v>
      </c>
      <c r="AV154">
        <v>1.9014274734728529</v>
      </c>
      <c r="AW154">
        <v>-9.7762972531053816E-2</v>
      </c>
    </row>
    <row r="155" spans="1:49" x14ac:dyDescent="0.2">
      <c r="A155" s="2">
        <v>39752</v>
      </c>
      <c r="B155" s="3">
        <v>37894</v>
      </c>
      <c r="C155" s="3">
        <v>37925</v>
      </c>
      <c r="D155" s="3">
        <v>39721</v>
      </c>
      <c r="E155" s="3">
        <v>39752</v>
      </c>
      <c r="F155">
        <v>1.4666708663439691E-2</v>
      </c>
      <c r="G155">
        <v>8.1778786989991567E-2</v>
      </c>
      <c r="H155">
        <v>5.1512269272965261E-2</v>
      </c>
      <c r="I155">
        <f t="shared" si="8"/>
        <v>8.177878698999157</v>
      </c>
      <c r="J155">
        <f t="shared" si="9"/>
        <v>5.1512269272965261</v>
      </c>
      <c r="K155">
        <v>1.6952654546794569E-2</v>
      </c>
      <c r="L155" t="b">
        <f t="shared" si="10"/>
        <v>1</v>
      </c>
      <c r="M155" t="b">
        <f t="shared" si="11"/>
        <v>1</v>
      </c>
      <c r="N155">
        <v>0</v>
      </c>
      <c r="O155">
        <v>0</v>
      </c>
      <c r="P155">
        <v>7.4806751722859659E-3</v>
      </c>
      <c r="Q155">
        <v>7.3782945070926193E-3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-2.5898677211451358E-3</v>
      </c>
      <c r="AI155">
        <v>0</v>
      </c>
      <c r="AJ155">
        <v>-3.4161271137625382E-3</v>
      </c>
      <c r="AK155">
        <v>-3.414922962313206E-3</v>
      </c>
      <c r="AL155">
        <v>1.107666978530315E-4</v>
      </c>
      <c r="AM155">
        <v>0</v>
      </c>
      <c r="AN155">
        <v>0</v>
      </c>
      <c r="AO155">
        <v>0</v>
      </c>
      <c r="AP155">
        <v>-4.4344204620408844E-3</v>
      </c>
      <c r="AQ155">
        <v>3.1300320923050421E-3</v>
      </c>
      <c r="AR155">
        <v>9.1606209471506732E-4</v>
      </c>
      <c r="AS155">
        <v>2.2139699975899751E-3</v>
      </c>
      <c r="AT155">
        <v>-0.16712058264297019</v>
      </c>
      <c r="AU155">
        <v>1.7352229529245979</v>
      </c>
      <c r="AV155">
        <v>1.902343535567568</v>
      </c>
      <c r="AW155">
        <v>-9.6310726158445492E-2</v>
      </c>
    </row>
    <row r="156" spans="1:49" x14ac:dyDescent="0.2">
      <c r="A156" s="2">
        <v>39782</v>
      </c>
      <c r="B156" s="3">
        <v>37925</v>
      </c>
      <c r="C156" s="3">
        <v>37955</v>
      </c>
      <c r="D156" s="3">
        <v>39752</v>
      </c>
      <c r="E156" s="3">
        <v>39782</v>
      </c>
      <c r="F156">
        <v>1.5078450458610511E-2</v>
      </c>
      <c r="G156">
        <v>6.7629674724149408E-2</v>
      </c>
      <c r="H156">
        <v>0.21419897169381941</v>
      </c>
      <c r="I156">
        <f t="shared" si="8"/>
        <v>6.7629674724149407</v>
      </c>
      <c r="J156">
        <f t="shared" si="9"/>
        <v>21.41989716938194</v>
      </c>
      <c r="K156">
        <v>1.7768918439783631E-2</v>
      </c>
      <c r="L156" t="b">
        <f t="shared" si="10"/>
        <v>1</v>
      </c>
      <c r="M156" t="b">
        <f t="shared" si="11"/>
        <v>1</v>
      </c>
      <c r="N156">
        <v>0</v>
      </c>
      <c r="O156">
        <v>0</v>
      </c>
      <c r="P156">
        <v>7.4047793396559104E-3</v>
      </c>
      <c r="Q156">
        <v>7.216036831205642E-3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-2.3435625467337008E-3</v>
      </c>
      <c r="AI156">
        <v>0</v>
      </c>
      <c r="AJ156">
        <v>-3.1117040611038749E-3</v>
      </c>
      <c r="AK156">
        <v>-3.1823493408017741E-3</v>
      </c>
      <c r="AL156">
        <v>1.2485486850626569E-4</v>
      </c>
      <c r="AM156">
        <v>0</v>
      </c>
      <c r="AN156">
        <v>0</v>
      </c>
      <c r="AO156">
        <v>0</v>
      </c>
      <c r="AP156">
        <v>-3.8809182034184528E-3</v>
      </c>
      <c r="AQ156">
        <v>4.7558838377591388E-2</v>
      </c>
      <c r="AR156">
        <v>2.148255881418332E-2</v>
      </c>
      <c r="AS156">
        <v>2.6076279563408071E-2</v>
      </c>
      <c r="AT156">
        <v>-0.14104430307956209</v>
      </c>
      <c r="AU156">
        <v>1.7827817913021891</v>
      </c>
      <c r="AV156">
        <v>1.923826094381752</v>
      </c>
      <c r="AW156">
        <v>-7.9114731689367224E-2</v>
      </c>
    </row>
    <row r="157" spans="1:49" x14ac:dyDescent="0.2">
      <c r="A157" s="2">
        <v>39813</v>
      </c>
      <c r="B157" s="3">
        <v>37955</v>
      </c>
      <c r="C157" s="3">
        <v>37986</v>
      </c>
      <c r="D157" s="3">
        <v>39782</v>
      </c>
      <c r="E157" s="3">
        <v>39813</v>
      </c>
      <c r="F157">
        <v>1.277063301308645E-2</v>
      </c>
      <c r="G157">
        <v>8.4668445221436933E-2</v>
      </c>
      <c r="H157">
        <v>0.18079853642834601</v>
      </c>
      <c r="I157">
        <f t="shared" si="8"/>
        <v>8.4668445221436937</v>
      </c>
      <c r="J157">
        <f t="shared" si="9"/>
        <v>18.0798536428346</v>
      </c>
      <c r="K157">
        <v>1.647299272736729E-2</v>
      </c>
      <c r="L157" t="b">
        <f t="shared" si="10"/>
        <v>1</v>
      </c>
      <c r="M157" t="b">
        <f t="shared" si="11"/>
        <v>1</v>
      </c>
      <c r="N157">
        <v>0</v>
      </c>
      <c r="O157">
        <v>0</v>
      </c>
      <c r="P157">
        <v>7.4725215474312897E-3</v>
      </c>
      <c r="Q157">
        <v>8.2592216509773421E-3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-1.388833452119405E-3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2.2153174740936229E-3</v>
      </c>
      <c r="AG157">
        <v>0</v>
      </c>
      <c r="AH157">
        <v>-3.7659687812906708E-3</v>
      </c>
      <c r="AI157">
        <v>0</v>
      </c>
      <c r="AJ157">
        <v>-4.0032253555212366E-3</v>
      </c>
      <c r="AK157">
        <v>-5.7472520475038919E-3</v>
      </c>
      <c r="AL157">
        <v>1.4461370556099101E-4</v>
      </c>
      <c r="AM157">
        <v>0</v>
      </c>
      <c r="AN157">
        <v>0</v>
      </c>
      <c r="AO157">
        <v>0</v>
      </c>
      <c r="AP157">
        <v>-3.414555944247331E-3</v>
      </c>
      <c r="AQ157">
        <v>3.3934463401473589E-2</v>
      </c>
      <c r="AR157">
        <v>9.2409944354486465E-3</v>
      </c>
      <c r="AS157">
        <v>2.469346896602494E-2</v>
      </c>
      <c r="AT157">
        <v>-0.11635083411353719</v>
      </c>
      <c r="AU157">
        <v>1.816716254703663</v>
      </c>
      <c r="AV157">
        <v>1.9330670888171999</v>
      </c>
      <c r="AW157">
        <v>-6.4044582533069327E-2</v>
      </c>
    </row>
    <row r="158" spans="1:49" x14ac:dyDescent="0.2">
      <c r="A158" s="2">
        <v>39844</v>
      </c>
      <c r="B158" s="3">
        <v>37986</v>
      </c>
      <c r="C158" s="3">
        <v>38017</v>
      </c>
      <c r="D158" s="3">
        <v>39813</v>
      </c>
      <c r="E158" s="3">
        <v>39844</v>
      </c>
      <c r="F158">
        <v>1.208270935044776E-2</v>
      </c>
      <c r="G158">
        <v>9.817544566526562E-2</v>
      </c>
      <c r="H158">
        <v>4.66924747011941E-2</v>
      </c>
      <c r="I158">
        <f t="shared" si="8"/>
        <v>9.8175445665265624</v>
      </c>
      <c r="J158">
        <f t="shared" si="9"/>
        <v>4.6692474701194104</v>
      </c>
      <c r="K158">
        <v>1.8736553238134061E-2</v>
      </c>
      <c r="L158" t="b">
        <f t="shared" si="10"/>
        <v>1</v>
      </c>
      <c r="M158" t="b">
        <f t="shared" si="11"/>
        <v>1</v>
      </c>
      <c r="N158">
        <v>0</v>
      </c>
      <c r="O158">
        <v>0</v>
      </c>
      <c r="P158">
        <v>7.2666602960055181E-3</v>
      </c>
      <c r="Q158">
        <v>8.9884740848961055E-3</v>
      </c>
      <c r="R158">
        <v>0</v>
      </c>
      <c r="S158">
        <v>0</v>
      </c>
      <c r="T158">
        <v>0</v>
      </c>
      <c r="U158">
        <v>0</v>
      </c>
      <c r="V158">
        <v>-1.1400392885764421E-3</v>
      </c>
      <c r="W158">
        <v>-1.800604987963845E-3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3.884709234249455E-3</v>
      </c>
      <c r="AG158">
        <v>0</v>
      </c>
      <c r="AH158">
        <v>-3.8388342375639218E-3</v>
      </c>
      <c r="AI158">
        <v>0</v>
      </c>
      <c r="AJ158">
        <v>-3.678642927556481E-3</v>
      </c>
      <c r="AK158">
        <v>-7.3818712509456834E-3</v>
      </c>
      <c r="AL158">
        <v>1.6779894329847561E-4</v>
      </c>
      <c r="AM158">
        <v>0</v>
      </c>
      <c r="AN158">
        <v>0</v>
      </c>
      <c r="AO158">
        <v>0</v>
      </c>
      <c r="AP158">
        <v>-3.2883417612613319E-3</v>
      </c>
      <c r="AQ158">
        <v>2.498082014253656E-3</v>
      </c>
      <c r="AR158">
        <v>2.6504962992874308E-3</v>
      </c>
      <c r="AS158">
        <v>-1.524142850337753E-4</v>
      </c>
      <c r="AT158">
        <v>-0.116503248398571</v>
      </c>
      <c r="AU158">
        <v>1.819214336717917</v>
      </c>
      <c r="AV158">
        <v>1.9357175851164881</v>
      </c>
      <c r="AW158">
        <v>-6.4040419013384087E-2</v>
      </c>
    </row>
    <row r="159" spans="1:49" x14ac:dyDescent="0.2">
      <c r="A159" s="2">
        <v>39872</v>
      </c>
      <c r="B159" s="3">
        <v>38017</v>
      </c>
      <c r="C159" s="3">
        <v>38046</v>
      </c>
      <c r="D159" s="3">
        <v>39844</v>
      </c>
      <c r="E159" s="3">
        <v>39872</v>
      </c>
      <c r="F159">
        <v>6.0473224494626424E-3</v>
      </c>
      <c r="G159">
        <v>7.6917594096266362E-2</v>
      </c>
      <c r="H159">
        <v>2.7185840584460341E-2</v>
      </c>
      <c r="I159">
        <f t="shared" si="8"/>
        <v>7.691759409626636</v>
      </c>
      <c r="J159">
        <f t="shared" si="9"/>
        <v>2.7185840584460341</v>
      </c>
      <c r="K159">
        <v>1.7010007761918831E-2</v>
      </c>
      <c r="L159" t="b">
        <f t="shared" si="10"/>
        <v>1</v>
      </c>
      <c r="M159" t="b">
        <f t="shared" si="11"/>
        <v>1</v>
      </c>
      <c r="N159">
        <v>0</v>
      </c>
      <c r="O159">
        <v>0</v>
      </c>
      <c r="P159">
        <v>6.7629091336480996E-3</v>
      </c>
      <c r="Q159">
        <v>2.02641533124467E-2</v>
      </c>
      <c r="R159">
        <v>0</v>
      </c>
      <c r="S159">
        <v>0</v>
      </c>
      <c r="T159">
        <v>0</v>
      </c>
      <c r="U159">
        <v>0</v>
      </c>
      <c r="V159">
        <v>-3.613924929475609E-3</v>
      </c>
      <c r="W159">
        <v>-9.2787801983038841E-3</v>
      </c>
      <c r="X159">
        <v>0</v>
      </c>
      <c r="Y159">
        <v>5.469366765949525E-3</v>
      </c>
      <c r="Z159">
        <v>-4.1800011364941259E-3</v>
      </c>
      <c r="AA159">
        <v>0</v>
      </c>
      <c r="AB159">
        <v>0</v>
      </c>
      <c r="AC159">
        <v>0</v>
      </c>
      <c r="AD159">
        <v>0</v>
      </c>
      <c r="AE159">
        <v>-3.4460353501616909E-3</v>
      </c>
      <c r="AF159">
        <v>2.921690496080271E-2</v>
      </c>
      <c r="AG159">
        <v>-1.0374068549287531E-2</v>
      </c>
      <c r="AH159">
        <v>-9.7455056855370262E-3</v>
      </c>
      <c r="AI159">
        <v>0</v>
      </c>
      <c r="AJ159">
        <v>-7.7084084241046836E-3</v>
      </c>
      <c r="AK159">
        <v>-1.5066092624115009E-2</v>
      </c>
      <c r="AL159">
        <v>2.2094299394077451E-4</v>
      </c>
      <c r="AM159">
        <v>0</v>
      </c>
      <c r="AN159">
        <v>0</v>
      </c>
      <c r="AO159">
        <v>-1.3414273337437679E-2</v>
      </c>
      <c r="AP159">
        <v>-3.2117734639102728E-3</v>
      </c>
      <c r="AQ159">
        <v>9.2401493983369862E-4</v>
      </c>
      <c r="AR159">
        <v>2.4732473073590302E-3</v>
      </c>
      <c r="AS159">
        <v>-1.549232367525332E-3</v>
      </c>
      <c r="AT159">
        <v>-0.1180524807660963</v>
      </c>
      <c r="AU159">
        <v>1.8201383516577501</v>
      </c>
      <c r="AV159">
        <v>1.938190832423847</v>
      </c>
      <c r="AW159">
        <v>-6.4859070003429276E-2</v>
      </c>
    </row>
    <row r="160" spans="1:49" x14ac:dyDescent="0.2">
      <c r="A160" s="2">
        <v>39903</v>
      </c>
      <c r="B160" s="3">
        <v>38046</v>
      </c>
      <c r="C160" s="3">
        <v>38077</v>
      </c>
      <c r="D160" s="3">
        <v>39872</v>
      </c>
      <c r="E160" s="3">
        <v>39903</v>
      </c>
      <c r="F160">
        <v>3.777063694539365E-3</v>
      </c>
      <c r="G160">
        <v>9.9064499844838949E-2</v>
      </c>
      <c r="H160">
        <v>9.3721431092171625E-3</v>
      </c>
      <c r="I160">
        <f t="shared" si="8"/>
        <v>9.9064499844838956</v>
      </c>
      <c r="J160">
        <f t="shared" si="9"/>
        <v>0.93721431092171625</v>
      </c>
      <c r="K160">
        <v>1.755280731628148E-2</v>
      </c>
      <c r="L160" t="b">
        <f t="shared" si="10"/>
        <v>1</v>
      </c>
      <c r="M160" t="b">
        <f t="shared" si="11"/>
        <v>1</v>
      </c>
      <c r="N160">
        <v>-5.2930996794728962E-3</v>
      </c>
      <c r="O160">
        <v>0</v>
      </c>
      <c r="P160">
        <v>7.0727699300543812E-3</v>
      </c>
      <c r="Q160">
        <v>2.9842179814331501E-2</v>
      </c>
      <c r="R160">
        <v>0</v>
      </c>
      <c r="S160">
        <v>0</v>
      </c>
      <c r="T160">
        <v>0</v>
      </c>
      <c r="U160">
        <v>0</v>
      </c>
      <c r="V160">
        <v>-6.5685553817023071E-3</v>
      </c>
      <c r="W160">
        <v>-1.192518028240698E-2</v>
      </c>
      <c r="X160">
        <v>0</v>
      </c>
      <c r="Y160">
        <v>8.3075187281096419E-3</v>
      </c>
      <c r="Z160">
        <v>-6.8203241159474869E-3</v>
      </c>
      <c r="AA160">
        <v>-3.8581115245200768E-4</v>
      </c>
      <c r="AB160">
        <v>-6.8371025706890699E-4</v>
      </c>
      <c r="AC160">
        <v>0</v>
      </c>
      <c r="AD160">
        <v>-8.1243208978803668E-4</v>
      </c>
      <c r="AE160">
        <v>-3.1386839266853907E-2</v>
      </c>
      <c r="AF160">
        <v>4.4687043544500399E-2</v>
      </c>
      <c r="AG160">
        <v>-2.031712333625843E-2</v>
      </c>
      <c r="AH160">
        <v>-1.1783817577380449E-2</v>
      </c>
      <c r="AI160">
        <v>-4.2190849276248386E-3</v>
      </c>
      <c r="AJ160">
        <v>-1.9140007897213731E-2</v>
      </c>
      <c r="AK160">
        <v>0</v>
      </c>
      <c r="AL160">
        <v>2.251921468426861E-4</v>
      </c>
      <c r="AM160">
        <v>0</v>
      </c>
      <c r="AN160">
        <v>0</v>
      </c>
      <c r="AO160">
        <v>-1.6463325431647691E-2</v>
      </c>
      <c r="AP160">
        <v>-3.1802348258823851E-3</v>
      </c>
      <c r="AQ160">
        <v>1.5756219182557399E-4</v>
      </c>
      <c r="AR160">
        <v>8.0447188567900393E-3</v>
      </c>
      <c r="AS160">
        <v>-7.8871566649644648E-3</v>
      </c>
      <c r="AT160">
        <v>-0.12593963743106079</v>
      </c>
      <c r="AU160">
        <v>1.820295913849576</v>
      </c>
      <c r="AV160">
        <v>1.9462355512806371</v>
      </c>
      <c r="AW160">
        <v>-6.9186353972922277E-2</v>
      </c>
    </row>
    <row r="161" spans="1:49" x14ac:dyDescent="0.2">
      <c r="A161" s="2">
        <v>39933</v>
      </c>
      <c r="B161" s="3">
        <v>38077</v>
      </c>
      <c r="C161" s="3">
        <v>38107</v>
      </c>
      <c r="D161" s="3">
        <v>39903</v>
      </c>
      <c r="E161" s="3">
        <v>39933</v>
      </c>
      <c r="F161">
        <v>2.6353705192673931E-3</v>
      </c>
      <c r="G161">
        <v>0.12449986089229199</v>
      </c>
      <c r="H161">
        <v>8.7685560628374903E-2</v>
      </c>
      <c r="I161">
        <f t="shared" si="8"/>
        <v>12.449986089229199</v>
      </c>
      <c r="J161">
        <f t="shared" si="9"/>
        <v>8.7685560628374901</v>
      </c>
      <c r="K161">
        <v>1.8137030352836089E-2</v>
      </c>
      <c r="L161" t="b">
        <f t="shared" si="10"/>
        <v>1</v>
      </c>
      <c r="M161" t="b">
        <f t="shared" si="11"/>
        <v>1</v>
      </c>
      <c r="N161">
        <v>-7.4113127800761978E-3</v>
      </c>
      <c r="O161">
        <v>0</v>
      </c>
      <c r="P161">
        <v>6.4949711576140082E-3</v>
      </c>
      <c r="Q161">
        <v>3.5459029590023852E-2</v>
      </c>
      <c r="R161">
        <v>0</v>
      </c>
      <c r="S161">
        <v>0</v>
      </c>
      <c r="T161">
        <v>1.568129375637075E-3</v>
      </c>
      <c r="U161">
        <v>0</v>
      </c>
      <c r="V161">
        <v>-8.4404448085009607E-3</v>
      </c>
      <c r="W161">
        <v>-1.34728813025189E-2</v>
      </c>
      <c r="X161">
        <v>0</v>
      </c>
      <c r="Y161">
        <v>9.1384049053067178E-3</v>
      </c>
      <c r="Z161">
        <v>-8.0286072816862127E-3</v>
      </c>
      <c r="AA161">
        <v>-9.8792544498460641E-4</v>
      </c>
      <c r="AB161">
        <v>-2.4361648212006398E-3</v>
      </c>
      <c r="AC161">
        <v>0</v>
      </c>
      <c r="AD161">
        <v>-1.3908893912089331E-3</v>
      </c>
      <c r="AE161">
        <v>-4.0485136853934442E-2</v>
      </c>
      <c r="AF161">
        <v>5.2024267781190472E-2</v>
      </c>
      <c r="AG161">
        <v>-2.5422411503774941E-2</v>
      </c>
      <c r="AH161">
        <v>-1.4163938774511661E-2</v>
      </c>
      <c r="AI161">
        <v>-8.8781651307879104E-3</v>
      </c>
      <c r="AJ161">
        <v>-1.8059437921733371E-2</v>
      </c>
      <c r="AK161">
        <v>0</v>
      </c>
      <c r="AL161">
        <v>2.0058274879655209E-4</v>
      </c>
      <c r="AM161">
        <v>0</v>
      </c>
      <c r="AN161">
        <v>0</v>
      </c>
      <c r="AO161">
        <v>-1.6467502820669111E-2</v>
      </c>
      <c r="AP161">
        <v>-2.9530703372467409E-3</v>
      </c>
      <c r="AQ161">
        <v>8.2153614233221473E-3</v>
      </c>
      <c r="AR161">
        <v>1.3552927039218469E-3</v>
      </c>
      <c r="AS161">
        <v>6.8600687194003002E-3</v>
      </c>
      <c r="AT161">
        <v>-0.11907956871166051</v>
      </c>
      <c r="AU161">
        <v>1.828511275272898</v>
      </c>
      <c r="AV161">
        <v>1.947590843984558</v>
      </c>
      <c r="AW161">
        <v>-6.5123781472929743E-2</v>
      </c>
    </row>
    <row r="162" spans="1:49" x14ac:dyDescent="0.2">
      <c r="A162" s="2">
        <v>39964</v>
      </c>
      <c r="B162" s="3">
        <v>38107</v>
      </c>
      <c r="C162" s="3">
        <v>38138</v>
      </c>
      <c r="D162" s="3">
        <v>39933</v>
      </c>
      <c r="E162" s="3">
        <v>39964</v>
      </c>
      <c r="F162">
        <v>1.2421909954526191E-2</v>
      </c>
      <c r="G162">
        <v>9.0010220388458531E-2</v>
      </c>
      <c r="H162">
        <v>0.1539556613474877</v>
      </c>
      <c r="I162">
        <f t="shared" si="8"/>
        <v>9.0010220388458535</v>
      </c>
      <c r="J162">
        <f t="shared" si="9"/>
        <v>15.395566134748769</v>
      </c>
      <c r="K162">
        <v>1.903047404766451E-2</v>
      </c>
      <c r="L162" t="b">
        <f t="shared" si="10"/>
        <v>1</v>
      </c>
      <c r="M162" t="b">
        <f t="shared" si="11"/>
        <v>1</v>
      </c>
      <c r="N162">
        <v>0</v>
      </c>
      <c r="O162">
        <v>0</v>
      </c>
      <c r="P162">
        <v>6.3669796836905417E-3</v>
      </c>
      <c r="Q162">
        <v>9.9365893545950278E-3</v>
      </c>
      <c r="R162">
        <v>0</v>
      </c>
      <c r="S162">
        <v>0</v>
      </c>
      <c r="T162">
        <v>0</v>
      </c>
      <c r="U162">
        <v>0</v>
      </c>
      <c r="V162">
        <v>-1.351229540688679E-3</v>
      </c>
      <c r="W162">
        <v>-2.1101102102707662E-3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3.1395955129071471E-3</v>
      </c>
      <c r="AG162">
        <v>0</v>
      </c>
      <c r="AH162">
        <v>-4.9163135775638286E-3</v>
      </c>
      <c r="AI162">
        <v>0</v>
      </c>
      <c r="AJ162">
        <v>-4.1004887014642931E-3</v>
      </c>
      <c r="AK162">
        <v>-5.8962280017584544E-3</v>
      </c>
      <c r="AL162">
        <v>3.6161552905439488E-4</v>
      </c>
      <c r="AM162">
        <v>0</v>
      </c>
      <c r="AN162">
        <v>0</v>
      </c>
      <c r="AO162">
        <v>0</v>
      </c>
      <c r="AP162">
        <v>-2.5617767420229652E-3</v>
      </c>
      <c r="AQ162">
        <v>2.4497708426103808E-2</v>
      </c>
      <c r="AR162">
        <v>4.0890194194446883E-3</v>
      </c>
      <c r="AS162">
        <v>2.0408689006659129E-2</v>
      </c>
      <c r="AT162">
        <v>-9.8670879705001352E-2</v>
      </c>
      <c r="AU162">
        <v>1.853008983699002</v>
      </c>
      <c r="AV162">
        <v>1.9516798634040029</v>
      </c>
      <c r="AW162">
        <v>-5.3249002337826257E-2</v>
      </c>
    </row>
    <row r="163" spans="1:49" x14ac:dyDescent="0.2">
      <c r="A163" s="2">
        <v>39994</v>
      </c>
      <c r="B163" s="3">
        <v>38138</v>
      </c>
      <c r="C163" s="3">
        <v>38168</v>
      </c>
      <c r="D163" s="3">
        <v>39964</v>
      </c>
      <c r="E163" s="3">
        <v>39994</v>
      </c>
      <c r="F163">
        <v>2.0541173483530641E-3</v>
      </c>
      <c r="G163">
        <v>4.5338639643498498E-2</v>
      </c>
      <c r="H163">
        <v>0.18707683147050841</v>
      </c>
      <c r="I163">
        <f t="shared" si="8"/>
        <v>4.53386396434985</v>
      </c>
      <c r="J163">
        <f t="shared" si="9"/>
        <v>18.70768314705084</v>
      </c>
      <c r="K163">
        <v>1.8479545634735878E-2</v>
      </c>
      <c r="L163" t="b">
        <f t="shared" si="10"/>
        <v>1</v>
      </c>
      <c r="M163" t="b">
        <f t="shared" si="11"/>
        <v>1</v>
      </c>
      <c r="N163">
        <v>-9.2281631706207824E-3</v>
      </c>
      <c r="O163">
        <v>-1.2184649244545631E-4</v>
      </c>
      <c r="P163">
        <v>7.973902086798974E-3</v>
      </c>
      <c r="Q163">
        <v>3.6429953206622442E-2</v>
      </c>
      <c r="R163">
        <v>0</v>
      </c>
      <c r="S163">
        <v>0</v>
      </c>
      <c r="T163">
        <v>2.6997184228858859E-3</v>
      </c>
      <c r="U163">
        <v>0</v>
      </c>
      <c r="V163">
        <v>-7.568073317415343E-3</v>
      </c>
      <c r="W163">
        <v>-1.477697020848001E-2</v>
      </c>
      <c r="X163">
        <v>0</v>
      </c>
      <c r="Y163">
        <v>9.5577932498299139E-3</v>
      </c>
      <c r="Z163">
        <v>-8.2594501345931333E-3</v>
      </c>
      <c r="AA163">
        <v>-1.119042811297298E-3</v>
      </c>
      <c r="AB163">
        <v>-3.3076197346117442E-3</v>
      </c>
      <c r="AC163">
        <v>-1.4284665831560341E-4</v>
      </c>
      <c r="AD163">
        <v>-1.2061549487576749E-3</v>
      </c>
      <c r="AE163">
        <v>-4.1724578243668257E-2</v>
      </c>
      <c r="AF163">
        <v>5.5221510077585308E-2</v>
      </c>
      <c r="AG163">
        <v>-2.732258605469539E-2</v>
      </c>
      <c r="AH163">
        <v>-1.467161005000785E-2</v>
      </c>
      <c r="AI163">
        <v>-1.0241642154296911E-2</v>
      </c>
      <c r="AJ163">
        <v>-1.8725972562775601E-2</v>
      </c>
      <c r="AK163">
        <v>0</v>
      </c>
      <c r="AL163">
        <v>3.4820688249705611E-4</v>
      </c>
      <c r="AM163">
        <v>0</v>
      </c>
      <c r="AN163">
        <v>0</v>
      </c>
      <c r="AO163">
        <v>-1.9836282660651471E-2</v>
      </c>
      <c r="AP163">
        <v>-2.0900389106485091E-3</v>
      </c>
      <c r="AQ163">
        <v>3.5784104849801428E-2</v>
      </c>
      <c r="AR163">
        <v>2.0089715022390261E-2</v>
      </c>
      <c r="AS163">
        <v>1.569438982741117E-2</v>
      </c>
      <c r="AT163">
        <v>-8.2976489877590182E-2</v>
      </c>
      <c r="AU163">
        <v>1.8887930885488029</v>
      </c>
      <c r="AV163">
        <v>1.9717695784263931</v>
      </c>
      <c r="AW163">
        <v>-4.3930958017928123E-2</v>
      </c>
    </row>
    <row r="164" spans="1:49" x14ac:dyDescent="0.2">
      <c r="A164" s="2">
        <v>40025</v>
      </c>
      <c r="B164" s="3">
        <v>38168</v>
      </c>
      <c r="C164" s="3">
        <v>38199</v>
      </c>
      <c r="D164" s="3">
        <v>39994</v>
      </c>
      <c r="E164" s="3">
        <v>40025</v>
      </c>
      <c r="F164">
        <v>2.1710676025372671E-3</v>
      </c>
      <c r="G164">
        <v>0.1003481833827382</v>
      </c>
      <c r="H164">
        <v>0.1664934553167963</v>
      </c>
      <c r="I164">
        <f t="shared" si="8"/>
        <v>10.034818338273819</v>
      </c>
      <c r="J164">
        <f t="shared" si="9"/>
        <v>16.649345531679629</v>
      </c>
      <c r="K164">
        <v>1.8413235176820961E-2</v>
      </c>
      <c r="L164" t="b">
        <f t="shared" si="10"/>
        <v>1</v>
      </c>
      <c r="M164" t="b">
        <f t="shared" si="11"/>
        <v>1</v>
      </c>
      <c r="N164">
        <v>-8.7871603483770985E-3</v>
      </c>
      <c r="O164">
        <v>-5.1880136187558879E-4</v>
      </c>
      <c r="P164">
        <v>8.3894409915054105E-3</v>
      </c>
      <c r="Q164">
        <v>3.5521860471212127E-2</v>
      </c>
      <c r="R164">
        <v>0</v>
      </c>
      <c r="S164">
        <v>0</v>
      </c>
      <c r="T164">
        <v>1.911803703779394E-3</v>
      </c>
      <c r="U164">
        <v>0</v>
      </c>
      <c r="V164">
        <v>-5.8476974424413368E-3</v>
      </c>
      <c r="W164">
        <v>-1.5369473148942729E-2</v>
      </c>
      <c r="X164">
        <v>0</v>
      </c>
      <c r="Y164">
        <v>9.4530775667378726E-3</v>
      </c>
      <c r="Z164">
        <v>-7.1001996780083116E-3</v>
      </c>
      <c r="AA164">
        <v>-9.7714607723641727E-4</v>
      </c>
      <c r="AB164">
        <v>-2.5586498675667039E-3</v>
      </c>
      <c r="AC164">
        <v>-4.3297576016449422E-4</v>
      </c>
      <c r="AD164">
        <v>-1.065630041435879E-3</v>
      </c>
      <c r="AE164">
        <v>-3.8992743375897469E-2</v>
      </c>
      <c r="AF164">
        <v>5.4385878552123512E-2</v>
      </c>
      <c r="AG164">
        <v>-2.6472188065445761E-2</v>
      </c>
      <c r="AH164">
        <v>-1.389795035818117E-2</v>
      </c>
      <c r="AI164">
        <v>-9.1695750090774863E-3</v>
      </c>
      <c r="AJ164">
        <v>-1.9311415616114248E-2</v>
      </c>
      <c r="AK164">
        <v>0</v>
      </c>
      <c r="AL164">
        <v>4.5171799249438613E-4</v>
      </c>
      <c r="AM164">
        <v>0</v>
      </c>
      <c r="AN164">
        <v>0</v>
      </c>
      <c r="AO164">
        <v>-2.1851596014751829E-2</v>
      </c>
      <c r="AP164">
        <v>-1.6717175850220951E-3</v>
      </c>
      <c r="AQ164">
        <v>2.8279525377098481E-2</v>
      </c>
      <c r="AR164">
        <v>4.3751969992304896E-3</v>
      </c>
      <c r="AS164">
        <v>2.3904328377867989E-2</v>
      </c>
      <c r="AT164">
        <v>-5.9072161499722199E-2</v>
      </c>
      <c r="AU164">
        <v>1.917072613925902</v>
      </c>
      <c r="AV164">
        <v>1.9761447754256241</v>
      </c>
      <c r="AW164">
        <v>-3.0813731869420598E-2</v>
      </c>
    </row>
    <row r="165" spans="1:49" x14ac:dyDescent="0.2">
      <c r="A165" s="2">
        <v>40056</v>
      </c>
      <c r="B165" s="3">
        <v>38199</v>
      </c>
      <c r="C165" s="3">
        <v>38230</v>
      </c>
      <c r="D165" s="3">
        <v>40025</v>
      </c>
      <c r="E165" s="3">
        <v>40056</v>
      </c>
      <c r="F165">
        <v>5.2655396303327552E-3</v>
      </c>
      <c r="G165">
        <v>7.6287971683759892E-2</v>
      </c>
      <c r="H165">
        <v>0.1264487425110318</v>
      </c>
      <c r="I165">
        <f t="shared" si="8"/>
        <v>7.6287971683759892</v>
      </c>
      <c r="J165">
        <f t="shared" si="9"/>
        <v>12.644874251103181</v>
      </c>
      <c r="K165">
        <v>1.6916078365845629E-2</v>
      </c>
      <c r="L165" t="b">
        <f t="shared" si="10"/>
        <v>1</v>
      </c>
      <c r="M165" t="b">
        <f t="shared" si="11"/>
        <v>1</v>
      </c>
      <c r="N165">
        <v>-2.580491940584787E-3</v>
      </c>
      <c r="O165">
        <v>0</v>
      </c>
      <c r="P165">
        <v>7.7452211740506099E-3</v>
      </c>
      <c r="Q165">
        <v>2.2318164202713101E-2</v>
      </c>
      <c r="R165">
        <v>0</v>
      </c>
      <c r="S165">
        <v>0</v>
      </c>
      <c r="T165">
        <v>0</v>
      </c>
      <c r="U165">
        <v>0</v>
      </c>
      <c r="V165">
        <v>-4.6794375350844471E-3</v>
      </c>
      <c r="W165">
        <v>-9.1937783927947478E-3</v>
      </c>
      <c r="X165">
        <v>0</v>
      </c>
      <c r="Y165">
        <v>5.6403866604617034E-3</v>
      </c>
      <c r="Z165">
        <v>-3.502093473654517E-3</v>
      </c>
      <c r="AA165">
        <v>0</v>
      </c>
      <c r="AB165">
        <v>0</v>
      </c>
      <c r="AC165">
        <v>0</v>
      </c>
      <c r="AD165">
        <v>0</v>
      </c>
      <c r="AE165">
        <v>-1.0631096344967721E-2</v>
      </c>
      <c r="AF165">
        <v>3.3292794752700812E-2</v>
      </c>
      <c r="AG165">
        <v>-1.2334702950333971E-2</v>
      </c>
      <c r="AH165">
        <v>-9.7116416937811471E-3</v>
      </c>
      <c r="AI165">
        <v>0</v>
      </c>
      <c r="AJ165">
        <v>-1.3605332196963679E-2</v>
      </c>
      <c r="AK165">
        <v>-8.3835226356157814E-3</v>
      </c>
      <c r="AL165">
        <v>6.2111375968681862E-4</v>
      </c>
      <c r="AM165">
        <v>0</v>
      </c>
      <c r="AN165">
        <v>0</v>
      </c>
      <c r="AO165">
        <v>-1.6932349344793599E-2</v>
      </c>
      <c r="AP165">
        <v>-1.3545877332991889E-3</v>
      </c>
      <c r="AQ165">
        <v>1.6333691221541539E-2</v>
      </c>
      <c r="AR165">
        <v>2.516102929986096E-3</v>
      </c>
      <c r="AS165">
        <v>1.381758829155544E-2</v>
      </c>
      <c r="AT165">
        <v>-4.5254573208166761E-2</v>
      </c>
      <c r="AU165">
        <v>1.933406305147443</v>
      </c>
      <c r="AV165">
        <v>1.9786608783556101</v>
      </c>
      <c r="AW165">
        <v>-2.3406654404551471E-2</v>
      </c>
    </row>
    <row r="166" spans="1:49" x14ac:dyDescent="0.2">
      <c r="A166" s="2">
        <v>40086</v>
      </c>
      <c r="B166" s="3">
        <v>38230</v>
      </c>
      <c r="C166" s="3">
        <v>38260</v>
      </c>
      <c r="D166" s="3">
        <v>40056</v>
      </c>
      <c r="E166" s="3">
        <v>40086</v>
      </c>
      <c r="F166">
        <v>5.5653307784276516E-3</v>
      </c>
      <c r="G166">
        <v>0.1359241644414807</v>
      </c>
      <c r="H166">
        <v>0.16065881963421991</v>
      </c>
      <c r="I166">
        <f t="shared" si="8"/>
        <v>13.592416444148069</v>
      </c>
      <c r="J166">
        <f t="shared" si="9"/>
        <v>16.06588196342199</v>
      </c>
      <c r="K166">
        <v>1.681387221708705E-2</v>
      </c>
      <c r="L166" t="b">
        <f t="shared" si="10"/>
        <v>1</v>
      </c>
      <c r="M166" t="b">
        <f t="shared" si="11"/>
        <v>1</v>
      </c>
      <c r="N166">
        <v>-1.7891407423133881E-3</v>
      </c>
      <c r="O166">
        <v>0</v>
      </c>
      <c r="P166">
        <v>7.6035720930273292E-3</v>
      </c>
      <c r="Q166">
        <v>2.1126207624901621E-2</v>
      </c>
      <c r="R166">
        <v>0</v>
      </c>
      <c r="S166">
        <v>0</v>
      </c>
      <c r="T166">
        <v>0</v>
      </c>
      <c r="U166">
        <v>0</v>
      </c>
      <c r="V166">
        <v>-4.6570026805632892E-3</v>
      </c>
      <c r="W166">
        <v>-8.3584082362496859E-3</v>
      </c>
      <c r="X166">
        <v>0</v>
      </c>
      <c r="Y166">
        <v>5.2736523851454262E-3</v>
      </c>
      <c r="Z166">
        <v>-2.9627006312418422E-3</v>
      </c>
      <c r="AA166">
        <v>0</v>
      </c>
      <c r="AB166">
        <v>0</v>
      </c>
      <c r="AC166">
        <v>0</v>
      </c>
      <c r="AD166">
        <v>0</v>
      </c>
      <c r="AE166">
        <v>-5.7590721743029684E-3</v>
      </c>
      <c r="AF166">
        <v>3.0724429241409511E-2</v>
      </c>
      <c r="AG166">
        <v>-1.0662526511199659E-2</v>
      </c>
      <c r="AH166">
        <v>-9.5818580555484222E-3</v>
      </c>
      <c r="AI166">
        <v>0</v>
      </c>
      <c r="AJ166">
        <v>-1.1222239389841781E-2</v>
      </c>
      <c r="AK166">
        <v>-1.119275476098339E-2</v>
      </c>
      <c r="AL166">
        <v>6.8742163990192411E-4</v>
      </c>
      <c r="AM166">
        <v>0</v>
      </c>
      <c r="AN166">
        <v>0</v>
      </c>
      <c r="AO166">
        <v>-1.6938984315980999E-2</v>
      </c>
      <c r="AP166">
        <v>-9.5455462868803103E-4</v>
      </c>
      <c r="AQ166">
        <v>2.6118882740642741E-2</v>
      </c>
      <c r="AR166">
        <v>6.1180316750369793E-4</v>
      </c>
      <c r="AS166">
        <v>2.5507079573139042E-2</v>
      </c>
      <c r="AT166">
        <v>-1.9747493635027719E-2</v>
      </c>
      <c r="AU166">
        <v>1.9595251878880859</v>
      </c>
      <c r="AV166">
        <v>1.9792726815231141</v>
      </c>
      <c r="AW166">
        <v>-1.007769318663931E-2</v>
      </c>
    </row>
    <row r="167" spans="1:49" x14ac:dyDescent="0.2">
      <c r="A167" s="2">
        <v>40117</v>
      </c>
      <c r="B167" s="3">
        <v>38260</v>
      </c>
      <c r="C167" s="3">
        <v>38291</v>
      </c>
      <c r="D167" s="3">
        <v>40086</v>
      </c>
      <c r="E167" s="3">
        <v>40117</v>
      </c>
      <c r="F167">
        <v>5.5653307784276516E-3</v>
      </c>
      <c r="G167">
        <v>0.11532417502343879</v>
      </c>
      <c r="H167">
        <v>9.8679610969485493E-2</v>
      </c>
      <c r="I167">
        <f t="shared" si="8"/>
        <v>11.532417502343879</v>
      </c>
      <c r="J167">
        <f t="shared" si="9"/>
        <v>9.8679610969485498</v>
      </c>
      <c r="K167">
        <v>1.681948494417701E-2</v>
      </c>
      <c r="L167" t="b">
        <f t="shared" si="10"/>
        <v>1</v>
      </c>
      <c r="M167" t="b">
        <f t="shared" si="11"/>
        <v>1</v>
      </c>
      <c r="N167">
        <v>-1.803653209423344E-3</v>
      </c>
      <c r="O167">
        <v>0</v>
      </c>
      <c r="P167">
        <v>7.48404484459956E-3</v>
      </c>
      <c r="Q167">
        <v>2.1244144871278979E-2</v>
      </c>
      <c r="R167">
        <v>0</v>
      </c>
      <c r="S167">
        <v>0</v>
      </c>
      <c r="T167">
        <v>0</v>
      </c>
      <c r="U167">
        <v>0</v>
      </c>
      <c r="V167">
        <v>-4.4988903399200871E-3</v>
      </c>
      <c r="W167">
        <v>-8.53147723204979E-3</v>
      </c>
      <c r="X167">
        <v>0</v>
      </c>
      <c r="Y167">
        <v>5.312082922928201E-3</v>
      </c>
      <c r="Z167">
        <v>-2.904114931880804E-3</v>
      </c>
      <c r="AA167">
        <v>0</v>
      </c>
      <c r="AB167">
        <v>0</v>
      </c>
      <c r="AC167">
        <v>0</v>
      </c>
      <c r="AD167">
        <v>0</v>
      </c>
      <c r="AE167">
        <v>-5.6255804165731603E-3</v>
      </c>
      <c r="AF167">
        <v>3.0581522816094889E-2</v>
      </c>
      <c r="AG167">
        <v>-1.051000679744417E-2</v>
      </c>
      <c r="AH167">
        <v>-9.504496637716138E-3</v>
      </c>
      <c r="AI167">
        <v>0</v>
      </c>
      <c r="AJ167">
        <v>-1.139117562000156E-2</v>
      </c>
      <c r="AK167">
        <v>-1.0988436695254801E-2</v>
      </c>
      <c r="AL167">
        <v>7.3319635082617527E-4</v>
      </c>
      <c r="AM167">
        <v>0</v>
      </c>
      <c r="AN167">
        <v>0</v>
      </c>
      <c r="AO167">
        <v>-1.729077905501945E-2</v>
      </c>
      <c r="AP167">
        <v>-7.0915027992405689E-4</v>
      </c>
      <c r="AQ167">
        <v>9.8781258626921345E-3</v>
      </c>
      <c r="AR167">
        <v>2.7704151254615391E-4</v>
      </c>
      <c r="AS167">
        <v>9.601084350145981E-3</v>
      </c>
      <c r="AT167">
        <v>-1.014640928488173E-2</v>
      </c>
      <c r="AU167">
        <v>1.969403313750778</v>
      </c>
      <c r="AV167">
        <v>1.97954972303566</v>
      </c>
      <c r="AW167">
        <v>-5.1520220434471131E-3</v>
      </c>
    </row>
    <row r="168" spans="1:49" x14ac:dyDescent="0.2">
      <c r="A168" s="2">
        <v>40147</v>
      </c>
      <c r="B168" s="3">
        <v>38291</v>
      </c>
      <c r="C168" s="3">
        <v>38321</v>
      </c>
      <c r="D168" s="3">
        <v>40117</v>
      </c>
      <c r="E168" s="3">
        <v>40147</v>
      </c>
      <c r="F168">
        <v>5.2655396303327552E-3</v>
      </c>
      <c r="G168">
        <v>0.143486538291903</v>
      </c>
      <c r="H168">
        <v>0.12578032672283329</v>
      </c>
      <c r="I168">
        <f t="shared" si="8"/>
        <v>14.348653829190299</v>
      </c>
      <c r="J168">
        <f t="shared" si="9"/>
        <v>12.57803267228333</v>
      </c>
      <c r="K168">
        <v>1.681875699182608E-2</v>
      </c>
      <c r="L168" t="b">
        <f t="shared" si="10"/>
        <v>1</v>
      </c>
      <c r="M168" t="b">
        <f t="shared" si="11"/>
        <v>1</v>
      </c>
      <c r="N168">
        <v>-2.548304983823991E-3</v>
      </c>
      <c r="O168">
        <v>0</v>
      </c>
      <c r="P168">
        <v>7.5772289347019201E-3</v>
      </c>
      <c r="Q168">
        <v>2.2310803477602292E-2</v>
      </c>
      <c r="R168">
        <v>0</v>
      </c>
      <c r="S168">
        <v>0</v>
      </c>
      <c r="T168">
        <v>0</v>
      </c>
      <c r="U168">
        <v>0</v>
      </c>
      <c r="V168">
        <v>-4.7406679361543091E-3</v>
      </c>
      <c r="W168">
        <v>-9.0065562731973109E-3</v>
      </c>
      <c r="X168">
        <v>0</v>
      </c>
      <c r="Y168">
        <v>5.6673750951471173E-3</v>
      </c>
      <c r="Z168">
        <v>-3.3075221443851169E-3</v>
      </c>
      <c r="AA168">
        <v>0</v>
      </c>
      <c r="AB168">
        <v>0</v>
      </c>
      <c r="AC168">
        <v>0</v>
      </c>
      <c r="AD168">
        <v>0</v>
      </c>
      <c r="AE168">
        <v>-9.6770532426269078E-3</v>
      </c>
      <c r="AF168">
        <v>3.2666135087231762E-2</v>
      </c>
      <c r="AG168">
        <v>-1.182533955199847E-2</v>
      </c>
      <c r="AH168">
        <v>-9.5480990551896159E-3</v>
      </c>
      <c r="AI168">
        <v>0</v>
      </c>
      <c r="AJ168">
        <v>-1.3708029859452429E-2</v>
      </c>
      <c r="AK168">
        <v>-8.3062484532487133E-3</v>
      </c>
      <c r="AL168">
        <v>7.582707909559094E-4</v>
      </c>
      <c r="AM168">
        <v>0</v>
      </c>
      <c r="AN168">
        <v>0</v>
      </c>
      <c r="AO168">
        <v>-1.7757079819019049E-2</v>
      </c>
      <c r="AP168">
        <v>-3.983653241433263E-4</v>
      </c>
      <c r="AQ168">
        <v>1.5921062326685761E-2</v>
      </c>
      <c r="AR168">
        <v>3.1350992812865798E-4</v>
      </c>
      <c r="AS168">
        <v>1.5607552398557101E-2</v>
      </c>
      <c r="AT168">
        <v>5.4611431136753694E-3</v>
      </c>
      <c r="AU168">
        <v>1.9853243760774639</v>
      </c>
      <c r="AV168">
        <v>1.979863232963788</v>
      </c>
      <c r="AW168">
        <v>2.750756087761097E-3</v>
      </c>
    </row>
    <row r="169" spans="1:49" x14ac:dyDescent="0.2">
      <c r="A169" s="2">
        <v>40178</v>
      </c>
      <c r="B169" s="3">
        <v>38321</v>
      </c>
      <c r="C169" s="3">
        <v>38352</v>
      </c>
      <c r="D169" s="3">
        <v>40147</v>
      </c>
      <c r="E169" s="3">
        <v>40178</v>
      </c>
      <c r="F169">
        <v>4.3378501875589934E-3</v>
      </c>
      <c r="G169">
        <v>0.14123837961582961</v>
      </c>
      <c r="H169">
        <v>2.52029257732161E-2</v>
      </c>
      <c r="I169">
        <f t="shared" si="8"/>
        <v>14.123837961582961</v>
      </c>
      <c r="J169">
        <f t="shared" si="9"/>
        <v>2.5202925773216101</v>
      </c>
      <c r="K169">
        <v>1.7144692530087841E-2</v>
      </c>
      <c r="L169" t="b">
        <f t="shared" si="10"/>
        <v>1</v>
      </c>
      <c r="M169" t="b">
        <f t="shared" si="11"/>
        <v>1</v>
      </c>
      <c r="N169">
        <v>-4.80050788283835E-3</v>
      </c>
      <c r="O169">
        <v>0</v>
      </c>
      <c r="P169">
        <v>7.8223813342420245E-3</v>
      </c>
      <c r="Q169">
        <v>2.5882384811157701E-2</v>
      </c>
      <c r="R169">
        <v>0</v>
      </c>
      <c r="S169">
        <v>0</v>
      </c>
      <c r="T169">
        <v>0</v>
      </c>
      <c r="U169">
        <v>0</v>
      </c>
      <c r="V169">
        <v>-5.6856462697860198E-3</v>
      </c>
      <c r="W169">
        <v>-1.0246042437982789E-2</v>
      </c>
      <c r="X169">
        <v>0</v>
      </c>
      <c r="Y169">
        <v>6.7364135153085928E-3</v>
      </c>
      <c r="Z169">
        <v>-4.5117997658401044E-3</v>
      </c>
      <c r="AA169">
        <v>0</v>
      </c>
      <c r="AB169">
        <v>0</v>
      </c>
      <c r="AC169">
        <v>0</v>
      </c>
      <c r="AD169">
        <v>-1.4552746760363011E-4</v>
      </c>
      <c r="AE169">
        <v>-2.2173025581824261E-2</v>
      </c>
      <c r="AF169">
        <v>3.902252896733107E-2</v>
      </c>
      <c r="AG169">
        <v>-1.587299121923014E-2</v>
      </c>
      <c r="AH169">
        <v>-9.9452813897228758E-3</v>
      </c>
      <c r="AI169">
        <v>-8.4105329717029881E-4</v>
      </c>
      <c r="AJ169">
        <v>-2.0408632173589979E-2</v>
      </c>
      <c r="AK169">
        <v>0</v>
      </c>
      <c r="AL169">
        <v>7.7961821810929835E-4</v>
      </c>
      <c r="AM169">
        <v>0</v>
      </c>
      <c r="AN169">
        <v>0</v>
      </c>
      <c r="AO169">
        <v>-1.949646453671312E-2</v>
      </c>
      <c r="AP169">
        <v>-3.3561706164979841E-4</v>
      </c>
      <c r="AQ169">
        <v>6.5221717012828024E-4</v>
      </c>
      <c r="AR169">
        <v>1.346422654846129E-2</v>
      </c>
      <c r="AS169">
        <v>-1.281200937833301E-2</v>
      </c>
      <c r="AT169">
        <v>-7.3508662646576423E-3</v>
      </c>
      <c r="AU169">
        <v>1.9859765932475919</v>
      </c>
      <c r="AV169">
        <v>1.9933274595122501</v>
      </c>
      <c r="AW169">
        <v>-3.7013861541224098E-3</v>
      </c>
    </row>
    <row r="170" spans="1:49" x14ac:dyDescent="0.2">
      <c r="A170" s="2">
        <v>40209</v>
      </c>
      <c r="B170" s="3">
        <v>38352</v>
      </c>
      <c r="C170" s="3">
        <v>38383</v>
      </c>
      <c r="D170" s="3">
        <v>40178</v>
      </c>
      <c r="E170" s="3">
        <v>40209</v>
      </c>
      <c r="F170">
        <v>1.1484715478402891E-3</v>
      </c>
      <c r="G170">
        <v>-1.401561225797775E-2</v>
      </c>
      <c r="H170">
        <v>0.12716910979054799</v>
      </c>
      <c r="I170">
        <f t="shared" si="8"/>
        <v>-1.401561225797775</v>
      </c>
      <c r="J170">
        <f t="shared" si="9"/>
        <v>12.716910979054799</v>
      </c>
      <c r="K170">
        <v>1.9252119111056239E-2</v>
      </c>
      <c r="L170" t="b">
        <f t="shared" si="10"/>
        <v>0</v>
      </c>
      <c r="M170" t="b">
        <f t="shared" si="11"/>
        <v>0</v>
      </c>
      <c r="N170">
        <v>-9.964863797354926E-3</v>
      </c>
      <c r="O170">
        <v>-4.7108401676607134E-3</v>
      </c>
      <c r="P170">
        <v>1.113702696403268E-2</v>
      </c>
      <c r="Q170">
        <v>3.9680896165818463E-2</v>
      </c>
      <c r="R170">
        <v>0</v>
      </c>
      <c r="S170">
        <v>0</v>
      </c>
      <c r="T170">
        <v>2.5108892560522489E-3</v>
      </c>
      <c r="U170">
        <v>0</v>
      </c>
      <c r="V170">
        <v>-8.6520873162605136E-3</v>
      </c>
      <c r="W170">
        <v>-1.4500775354426371E-2</v>
      </c>
      <c r="X170">
        <v>2.6272549582335921E-4</v>
      </c>
      <c r="Y170">
        <v>1.0790742735051409E-2</v>
      </c>
      <c r="Z170">
        <v>-8.1409198316605008E-3</v>
      </c>
      <c r="AA170">
        <v>-1.7141606342319989E-3</v>
      </c>
      <c r="AB170">
        <v>-4.9700304180184396E-3</v>
      </c>
      <c r="AC170">
        <v>-2.350939199040392E-3</v>
      </c>
      <c r="AD170">
        <v>-1.788828742350752E-3</v>
      </c>
      <c r="AE170">
        <v>-4.2875575495464578E-2</v>
      </c>
      <c r="AF170">
        <v>6.0156969905054043E-2</v>
      </c>
      <c r="AG170">
        <v>-3.0410115146452709E-2</v>
      </c>
      <c r="AH170">
        <v>-1.553836337569595E-2</v>
      </c>
      <c r="AI170">
        <v>-1.293315967185467E-2</v>
      </c>
      <c r="AJ170">
        <v>-1.9311776569984791E-2</v>
      </c>
      <c r="AK170">
        <v>0</v>
      </c>
      <c r="AL170">
        <v>8.4754466264324907E-4</v>
      </c>
      <c r="AM170">
        <v>0</v>
      </c>
      <c r="AN170">
        <v>0</v>
      </c>
      <c r="AO170">
        <v>-2.682399009155944E-2</v>
      </c>
      <c r="AP170">
        <v>-2.3869563233666901E-5</v>
      </c>
      <c r="AQ170">
        <v>1.6178053996891519E-2</v>
      </c>
      <c r="AR170">
        <v>1.9933125739919469E-2</v>
      </c>
      <c r="AS170">
        <v>-3.7550717430279469E-3</v>
      </c>
      <c r="AT170">
        <v>-1.1105938007685589E-2</v>
      </c>
      <c r="AU170">
        <v>2.0021546472444842</v>
      </c>
      <c r="AV170">
        <v>2.0132605852521692</v>
      </c>
      <c r="AW170">
        <v>-5.5469930971467907E-3</v>
      </c>
    </row>
    <row r="171" spans="1:49" x14ac:dyDescent="0.2">
      <c r="A171" s="2">
        <v>40237</v>
      </c>
      <c r="B171" s="3">
        <v>38383</v>
      </c>
      <c r="C171" s="3">
        <v>38411</v>
      </c>
      <c r="D171" s="3">
        <v>40209</v>
      </c>
      <c r="E171" s="3">
        <v>40237</v>
      </c>
      <c r="F171">
        <v>1.426621015260738E-2</v>
      </c>
      <c r="G171">
        <v>0.1325505466210459</v>
      </c>
      <c r="H171">
        <v>8.6327885471507659E-2</v>
      </c>
      <c r="I171">
        <f t="shared" si="8"/>
        <v>13.255054662104589</v>
      </c>
      <c r="J171">
        <f t="shared" si="9"/>
        <v>8.6327885471507653</v>
      </c>
      <c r="K171">
        <v>2.097310489814562E-2</v>
      </c>
      <c r="L171" t="b">
        <f t="shared" si="10"/>
        <v>1</v>
      </c>
      <c r="M171" t="b">
        <f t="shared" si="11"/>
        <v>1</v>
      </c>
      <c r="N171">
        <v>0</v>
      </c>
      <c r="O171">
        <v>0</v>
      </c>
      <c r="P171">
        <v>6.3297003152525452E-3</v>
      </c>
      <c r="Q171">
        <v>7.6748651277273386E-3</v>
      </c>
      <c r="R171">
        <v>0</v>
      </c>
      <c r="S171">
        <v>0</v>
      </c>
      <c r="T171">
        <v>0</v>
      </c>
      <c r="U171">
        <v>0</v>
      </c>
      <c r="V171">
        <v>-5.5614971079801228E-4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-3.308969158991162E-3</v>
      </c>
      <c r="AI171">
        <v>0</v>
      </c>
      <c r="AJ171">
        <v>-3.5102793183575038E-3</v>
      </c>
      <c r="AK171">
        <v>-3.0440952817555301E-3</v>
      </c>
      <c r="AL171">
        <v>1.153613491855751E-3</v>
      </c>
      <c r="AM171">
        <v>0</v>
      </c>
      <c r="AN171">
        <v>0</v>
      </c>
      <c r="AO171">
        <v>0</v>
      </c>
      <c r="AP171">
        <v>1.8674447343643391E-4</v>
      </c>
      <c r="AQ171">
        <v>7.4202961724495874E-3</v>
      </c>
      <c r="AR171">
        <v>2.1365344037450351E-3</v>
      </c>
      <c r="AS171">
        <v>5.2837617687045528E-3</v>
      </c>
      <c r="AT171">
        <v>-5.8221762389810356E-3</v>
      </c>
      <c r="AU171">
        <v>2.0095749434169332</v>
      </c>
      <c r="AV171">
        <v>2.0153971196559142</v>
      </c>
      <c r="AW171">
        <v>-2.8972177713766372E-3</v>
      </c>
    </row>
    <row r="172" spans="1:49" x14ac:dyDescent="0.2">
      <c r="A172" s="2">
        <v>40268</v>
      </c>
      <c r="B172" s="3">
        <v>38411</v>
      </c>
      <c r="C172" s="3">
        <v>38442</v>
      </c>
      <c r="D172" s="3">
        <v>40237</v>
      </c>
      <c r="E172" s="3">
        <v>40268</v>
      </c>
      <c r="F172">
        <v>1.426621015260738E-2</v>
      </c>
      <c r="G172">
        <v>0.13089968778814531</v>
      </c>
      <c r="H172">
        <v>0.1090504099405636</v>
      </c>
      <c r="I172">
        <f t="shared" si="8"/>
        <v>13.089968778814532</v>
      </c>
      <c r="J172">
        <f t="shared" si="9"/>
        <v>10.90504099405636</v>
      </c>
      <c r="K172">
        <v>2.105926867528813E-2</v>
      </c>
      <c r="L172" t="b">
        <f t="shared" si="10"/>
        <v>1</v>
      </c>
      <c r="M172" t="b">
        <f t="shared" si="11"/>
        <v>1</v>
      </c>
      <c r="N172">
        <v>0</v>
      </c>
      <c r="O172">
        <v>0</v>
      </c>
      <c r="P172">
        <v>6.2287254292126568E-3</v>
      </c>
      <c r="Q172">
        <v>7.8457071330529007E-3</v>
      </c>
      <c r="R172">
        <v>0</v>
      </c>
      <c r="S172">
        <v>0</v>
      </c>
      <c r="T172">
        <v>0</v>
      </c>
      <c r="U172">
        <v>0</v>
      </c>
      <c r="V172">
        <v>-3.9414506137802581E-4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-3.4560133693292841E-3</v>
      </c>
      <c r="AI172">
        <v>0</v>
      </c>
      <c r="AJ172">
        <v>-3.319804274352656E-3</v>
      </c>
      <c r="AK172">
        <v>-3.137113460329305E-3</v>
      </c>
      <c r="AL172">
        <v>1.381852445215444E-3</v>
      </c>
      <c r="AM172">
        <v>0</v>
      </c>
      <c r="AN172">
        <v>0</v>
      </c>
      <c r="AO172">
        <v>0</v>
      </c>
      <c r="AP172">
        <v>4.516195718965973E-4</v>
      </c>
      <c r="AQ172">
        <v>1.1793697269537679E-2</v>
      </c>
      <c r="AR172">
        <v>4.7739094246082559E-4</v>
      </c>
      <c r="AS172">
        <v>1.131630632707685E-2</v>
      </c>
      <c r="AT172">
        <v>5.4941300880958152E-3</v>
      </c>
      <c r="AU172">
        <v>2.0213686406864708</v>
      </c>
      <c r="AV172">
        <v>2.0158745105983749</v>
      </c>
      <c r="AW172">
        <v>2.718024796421914E-3</v>
      </c>
    </row>
    <row r="173" spans="1:49" x14ac:dyDescent="0.2">
      <c r="A173" s="2">
        <v>40298</v>
      </c>
      <c r="B173" s="3">
        <v>38442</v>
      </c>
      <c r="C173" s="3">
        <v>38472</v>
      </c>
      <c r="D173" s="3">
        <v>40268</v>
      </c>
      <c r="E173" s="3">
        <v>40298</v>
      </c>
      <c r="F173">
        <v>1.426621015260738E-2</v>
      </c>
      <c r="G173">
        <v>0.1281850105378258</v>
      </c>
      <c r="H173">
        <v>0.1600422764833061</v>
      </c>
      <c r="I173">
        <f t="shared" si="8"/>
        <v>12.81850105378258</v>
      </c>
      <c r="J173">
        <f t="shared" si="9"/>
        <v>16.004227648330609</v>
      </c>
      <c r="K173">
        <v>2.1214935330198859E-2</v>
      </c>
      <c r="L173" t="b">
        <f t="shared" si="10"/>
        <v>1</v>
      </c>
      <c r="M173" t="b">
        <f t="shared" si="11"/>
        <v>1</v>
      </c>
      <c r="N173">
        <v>0</v>
      </c>
      <c r="O173">
        <v>0</v>
      </c>
      <c r="P173">
        <v>6.1645938231694444E-3</v>
      </c>
      <c r="Q173">
        <v>7.9451751137240584E-3</v>
      </c>
      <c r="R173">
        <v>0</v>
      </c>
      <c r="S173">
        <v>0</v>
      </c>
      <c r="T173">
        <v>0</v>
      </c>
      <c r="U173">
        <v>0</v>
      </c>
      <c r="V173">
        <v>-3.4755096639342678E-4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-3.4760447698918289E-3</v>
      </c>
      <c r="AI173">
        <v>0</v>
      </c>
      <c r="AJ173">
        <v>-3.2352858222872921E-3</v>
      </c>
      <c r="AK173">
        <v>-3.216136628451965E-3</v>
      </c>
      <c r="AL173">
        <v>1.66144534098428E-3</v>
      </c>
      <c r="AM173">
        <v>0</v>
      </c>
      <c r="AN173">
        <v>0</v>
      </c>
      <c r="AO173">
        <v>0</v>
      </c>
      <c r="AP173">
        <v>8.3897553527380493E-4</v>
      </c>
      <c r="AQ173">
        <v>2.5345691032749751E-2</v>
      </c>
      <c r="AR173">
        <v>1.014885393521062E-3</v>
      </c>
      <c r="AS173">
        <v>2.4330805639228681E-2</v>
      </c>
      <c r="AT173">
        <v>2.98249357273245E-2</v>
      </c>
      <c r="AU173">
        <v>2.0467143317192211</v>
      </c>
      <c r="AV173">
        <v>2.0168893959918961</v>
      </c>
      <c r="AW173">
        <v>1.45721047950409E-2</v>
      </c>
    </row>
    <row r="174" spans="1:49" x14ac:dyDescent="0.2">
      <c r="A174" s="2">
        <v>40329</v>
      </c>
      <c r="B174" s="3">
        <v>38472</v>
      </c>
      <c r="C174" s="3">
        <v>38503</v>
      </c>
      <c r="D174" s="3">
        <v>40298</v>
      </c>
      <c r="E174" s="3">
        <v>40329</v>
      </c>
      <c r="F174">
        <v>1.426621015260738E-2</v>
      </c>
      <c r="G174">
        <v>0.1378410638579437</v>
      </c>
      <c r="H174">
        <v>0.1386343510432177</v>
      </c>
      <c r="I174">
        <f t="shared" si="8"/>
        <v>13.78410638579437</v>
      </c>
      <c r="J174">
        <f t="shared" si="9"/>
        <v>13.86343510432177</v>
      </c>
      <c r="K174">
        <v>2.1415621776909109E-2</v>
      </c>
      <c r="L174" t="b">
        <f t="shared" si="10"/>
        <v>1</v>
      </c>
      <c r="M174" t="b">
        <f t="shared" si="11"/>
        <v>1</v>
      </c>
      <c r="N174">
        <v>0</v>
      </c>
      <c r="O174">
        <v>0</v>
      </c>
      <c r="P174">
        <v>6.1356639002309111E-3</v>
      </c>
      <c r="Q174">
        <v>7.9502169387709997E-3</v>
      </c>
      <c r="R174">
        <v>0</v>
      </c>
      <c r="S174">
        <v>0</v>
      </c>
      <c r="T174">
        <v>0</v>
      </c>
      <c r="U174">
        <v>0</v>
      </c>
      <c r="V174">
        <v>-2.6739828505442491E-4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-3.310080706636253E-3</v>
      </c>
      <c r="AI174">
        <v>0</v>
      </c>
      <c r="AJ174">
        <v>-3.2616214173657298E-3</v>
      </c>
      <c r="AK174">
        <v>-3.2553514356173569E-3</v>
      </c>
      <c r="AL174">
        <v>1.9002726393621929E-3</v>
      </c>
      <c r="AM174">
        <v>0</v>
      </c>
      <c r="AN174">
        <v>0</v>
      </c>
      <c r="AO174">
        <v>0</v>
      </c>
      <c r="AP174">
        <v>1.172620512290618E-3</v>
      </c>
      <c r="AQ174">
        <v>1.8895727360557221E-2</v>
      </c>
      <c r="AR174">
        <v>6.2930455832002447E-7</v>
      </c>
      <c r="AS174">
        <v>1.8895098055998899E-2</v>
      </c>
      <c r="AT174">
        <v>4.8720033783323402E-2</v>
      </c>
      <c r="AU174">
        <v>2.0656100590797779</v>
      </c>
      <c r="AV174">
        <v>2.0168900252964539</v>
      </c>
      <c r="AW174">
        <v>2.358626865180358E-2</v>
      </c>
    </row>
    <row r="175" spans="1:49" x14ac:dyDescent="0.2">
      <c r="A175" s="2">
        <v>40359</v>
      </c>
      <c r="B175" s="3">
        <v>38503</v>
      </c>
      <c r="C175" s="3">
        <v>38533</v>
      </c>
      <c r="D175" s="3">
        <v>40329</v>
      </c>
      <c r="E175" s="3">
        <v>40359</v>
      </c>
      <c r="F175">
        <v>1.426621015260738E-2</v>
      </c>
      <c r="G175">
        <v>0.14206253671622621</v>
      </c>
      <c r="H175">
        <v>0.13228551529692731</v>
      </c>
      <c r="I175">
        <f t="shared" si="8"/>
        <v>14.206253671622621</v>
      </c>
      <c r="J175">
        <f t="shared" si="9"/>
        <v>13.22855152969273</v>
      </c>
      <c r="K175">
        <v>2.1575920050835161E-2</v>
      </c>
      <c r="L175" t="b">
        <f t="shared" si="10"/>
        <v>1</v>
      </c>
      <c r="M175" t="b">
        <f t="shared" si="11"/>
        <v>1</v>
      </c>
      <c r="N175">
        <v>0</v>
      </c>
      <c r="O175">
        <v>0</v>
      </c>
      <c r="P175">
        <v>6.1342579873396429E-3</v>
      </c>
      <c r="Q175">
        <v>7.9631666932671371E-3</v>
      </c>
      <c r="R175">
        <v>0</v>
      </c>
      <c r="S175">
        <v>0</v>
      </c>
      <c r="T175">
        <v>0</v>
      </c>
      <c r="U175">
        <v>0</v>
      </c>
      <c r="V175">
        <v>-2.2899440943347321E-4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-3.2522102877454938E-3</v>
      </c>
      <c r="AI175">
        <v>0</v>
      </c>
      <c r="AJ175">
        <v>-3.2239337438872868E-3</v>
      </c>
      <c r="AK175">
        <v>-3.3028150009420162E-3</v>
      </c>
      <c r="AL175">
        <v>2.097464823583097E-3</v>
      </c>
      <c r="AM175">
        <v>0</v>
      </c>
      <c r="AN175">
        <v>0</v>
      </c>
      <c r="AO175">
        <v>0</v>
      </c>
      <c r="AP175">
        <v>1.489318325780079E-3</v>
      </c>
      <c r="AQ175">
        <v>1.710764514211513E-2</v>
      </c>
      <c r="AR175">
        <v>9.55901478334289E-5</v>
      </c>
      <c r="AS175">
        <v>1.7012054994281701E-2</v>
      </c>
      <c r="AT175">
        <v>6.5732088777605099E-2</v>
      </c>
      <c r="AU175">
        <v>2.082717704221893</v>
      </c>
      <c r="AV175">
        <v>2.016985615444288</v>
      </c>
      <c r="AW175">
        <v>3.1560728870916543E-2</v>
      </c>
    </row>
    <row r="176" spans="1:49" x14ac:dyDescent="0.2">
      <c r="A176" s="2">
        <v>40390</v>
      </c>
      <c r="B176" s="3">
        <v>38533</v>
      </c>
      <c r="C176" s="3">
        <v>38564</v>
      </c>
      <c r="D176" s="3">
        <v>40359</v>
      </c>
      <c r="E176" s="3">
        <v>40390</v>
      </c>
      <c r="F176">
        <v>2.6353705192673931E-3</v>
      </c>
      <c r="G176">
        <v>0.17268325888670391</v>
      </c>
      <c r="H176">
        <v>0.1308006173897503</v>
      </c>
      <c r="I176">
        <f t="shared" si="8"/>
        <v>17.26832588867039</v>
      </c>
      <c r="J176">
        <f t="shared" si="9"/>
        <v>13.080061738975029</v>
      </c>
      <c r="K176">
        <v>1.8464623787341421E-2</v>
      </c>
      <c r="L176" t="b">
        <f t="shared" si="10"/>
        <v>1</v>
      </c>
      <c r="M176" t="b">
        <f t="shared" si="11"/>
        <v>1</v>
      </c>
      <c r="N176">
        <v>-8.5800117978436941E-3</v>
      </c>
      <c r="O176">
        <v>0</v>
      </c>
      <c r="P176">
        <v>9.7457592940480061E-3</v>
      </c>
      <c r="Q176">
        <v>3.060061961944734E-2</v>
      </c>
      <c r="R176">
        <v>0</v>
      </c>
      <c r="S176">
        <v>0</v>
      </c>
      <c r="T176">
        <v>0</v>
      </c>
      <c r="U176">
        <v>0</v>
      </c>
      <c r="V176">
        <v>-1.049973904544476E-2</v>
      </c>
      <c r="W176">
        <v>-7.3012858546035444E-3</v>
      </c>
      <c r="X176">
        <v>0</v>
      </c>
      <c r="Y176">
        <v>8.9523387599224017E-3</v>
      </c>
      <c r="Z176">
        <v>-6.8629999903164493E-3</v>
      </c>
      <c r="AA176">
        <v>-2.8664262909539691E-4</v>
      </c>
      <c r="AB176">
        <v>-2.9535771012822441E-3</v>
      </c>
      <c r="AC176">
        <v>-1.186114728517739E-3</v>
      </c>
      <c r="AD176">
        <v>-2.5042868071630019E-3</v>
      </c>
      <c r="AE176">
        <v>-3.1647085470412367E-2</v>
      </c>
      <c r="AF176">
        <v>4.797517855840007E-2</v>
      </c>
      <c r="AG176">
        <v>-2.146230994513916E-2</v>
      </c>
      <c r="AH176">
        <v>-1.1367841934378819E-2</v>
      </c>
      <c r="AI176">
        <v>-5.6372400107126382E-3</v>
      </c>
      <c r="AJ176">
        <v>-2.0720461655585089E-2</v>
      </c>
      <c r="AK176">
        <v>0</v>
      </c>
      <c r="AL176">
        <v>2.4734597375045651E-3</v>
      </c>
      <c r="AM176">
        <v>0</v>
      </c>
      <c r="AN176">
        <v>0</v>
      </c>
      <c r="AO176">
        <v>-2.1928305618967029E-2</v>
      </c>
      <c r="AP176">
        <v>1.8009118175004891E-3</v>
      </c>
      <c r="AQ176">
        <v>1.6640924037727139E-2</v>
      </c>
      <c r="AR176">
        <v>1.754155658762336E-3</v>
      </c>
      <c r="AS176">
        <v>1.48867683789648E-2</v>
      </c>
      <c r="AT176">
        <v>8.0618857156569898E-2</v>
      </c>
      <c r="AU176">
        <v>2.0993586282596199</v>
      </c>
      <c r="AV176">
        <v>2.0187397711030499</v>
      </c>
      <c r="AW176">
        <v>3.8401660426834017E-2</v>
      </c>
    </row>
    <row r="177" spans="1:49" x14ac:dyDescent="0.2">
      <c r="A177" s="2">
        <v>40421</v>
      </c>
      <c r="B177" s="3">
        <v>38564</v>
      </c>
      <c r="C177" s="3">
        <v>38595</v>
      </c>
      <c r="D177" s="3">
        <v>40390</v>
      </c>
      <c r="E177" s="3">
        <v>40421</v>
      </c>
      <c r="F177">
        <v>5.4133603029653758E-3</v>
      </c>
      <c r="G177">
        <v>0.1400796410679975</v>
      </c>
      <c r="H177">
        <v>0.1201117297376935</v>
      </c>
      <c r="I177">
        <f t="shared" si="8"/>
        <v>14.007964106799751</v>
      </c>
      <c r="J177">
        <f t="shared" si="9"/>
        <v>12.01117297376935</v>
      </c>
      <c r="K177">
        <v>1.6525207674937609E-2</v>
      </c>
      <c r="L177" t="b">
        <f t="shared" si="10"/>
        <v>1</v>
      </c>
      <c r="M177" t="b">
        <f t="shared" si="11"/>
        <v>1</v>
      </c>
      <c r="N177">
        <v>-2.4843336831177338E-3</v>
      </c>
      <c r="O177">
        <v>0</v>
      </c>
      <c r="P177">
        <v>8.4962373189528505E-3</v>
      </c>
      <c r="Q177">
        <v>2.00391653533003E-2</v>
      </c>
      <c r="R177">
        <v>0</v>
      </c>
      <c r="S177">
        <v>0</v>
      </c>
      <c r="T177">
        <v>0</v>
      </c>
      <c r="U177">
        <v>0</v>
      </c>
      <c r="V177">
        <v>-7.3357521319221521E-3</v>
      </c>
      <c r="W177">
        <v>-3.866748030262465E-3</v>
      </c>
      <c r="X177">
        <v>0</v>
      </c>
      <c r="Y177">
        <v>5.5434722041312551E-3</v>
      </c>
      <c r="Z177">
        <v>-3.0032897939993751E-3</v>
      </c>
      <c r="AA177">
        <v>0</v>
      </c>
      <c r="AB177">
        <v>0</v>
      </c>
      <c r="AC177">
        <v>0</v>
      </c>
      <c r="AD177">
        <v>-9.050686446481996E-4</v>
      </c>
      <c r="AE177">
        <v>-7.119941018405595E-3</v>
      </c>
      <c r="AF177">
        <v>2.9685267240561228E-2</v>
      </c>
      <c r="AG177">
        <v>-1.046702657039335E-2</v>
      </c>
      <c r="AH177">
        <v>-9.6168508201987177E-3</v>
      </c>
      <c r="AI177">
        <v>0</v>
      </c>
      <c r="AJ177">
        <v>-1.2243054043113219E-2</v>
      </c>
      <c r="AK177">
        <v>-9.80450155827527E-3</v>
      </c>
      <c r="AL177">
        <v>2.6968111857290171E-3</v>
      </c>
      <c r="AM177">
        <v>0</v>
      </c>
      <c r="AN177">
        <v>0</v>
      </c>
      <c r="AO177">
        <v>-1.6041385793702002E-2</v>
      </c>
      <c r="AP177">
        <v>2.085312822116337E-3</v>
      </c>
      <c r="AQ177">
        <v>1.393023508992965E-2</v>
      </c>
      <c r="AR177">
        <v>3.9871748289488221E-4</v>
      </c>
      <c r="AS177">
        <v>1.353151760703477E-2</v>
      </c>
      <c r="AT177">
        <v>9.4150374763604674E-2</v>
      </c>
      <c r="AU177">
        <v>2.1132888633495499</v>
      </c>
      <c r="AV177">
        <v>2.0191384885859449</v>
      </c>
      <c r="AW177">
        <v>4.4551587999369313E-2</v>
      </c>
    </row>
    <row r="178" spans="1:49" x14ac:dyDescent="0.2">
      <c r="A178" s="2">
        <v>40451</v>
      </c>
      <c r="B178" s="3">
        <v>38595</v>
      </c>
      <c r="C178" s="3">
        <v>38625</v>
      </c>
      <c r="D178" s="3">
        <v>40421</v>
      </c>
      <c r="E178" s="3">
        <v>40451</v>
      </c>
      <c r="F178">
        <v>9.6821530599670753E-3</v>
      </c>
      <c r="G178">
        <v>0.17302319258033619</v>
      </c>
      <c r="H178">
        <v>0.1202418526053765</v>
      </c>
      <c r="I178">
        <f t="shared" si="8"/>
        <v>17.30231925803362</v>
      </c>
      <c r="J178">
        <f t="shared" si="9"/>
        <v>12.024185260537649</v>
      </c>
      <c r="K178">
        <v>1.4393049416358029E-2</v>
      </c>
      <c r="L178" t="b">
        <f t="shared" si="10"/>
        <v>1</v>
      </c>
      <c r="M178" t="b">
        <f t="shared" si="11"/>
        <v>1</v>
      </c>
      <c r="N178">
        <v>0</v>
      </c>
      <c r="O178">
        <v>0</v>
      </c>
      <c r="P178">
        <v>8.5007101657297145E-3</v>
      </c>
      <c r="Q178">
        <v>1.011237973261863E-2</v>
      </c>
      <c r="R178">
        <v>0</v>
      </c>
      <c r="S178">
        <v>0</v>
      </c>
      <c r="T178">
        <v>0</v>
      </c>
      <c r="U178">
        <v>0</v>
      </c>
      <c r="V178">
        <v>-3.6666596796545228E-3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7.315211706831878E-3</v>
      </c>
      <c r="AG178">
        <v>0</v>
      </c>
      <c r="AH178">
        <v>-5.4744187916230336E-3</v>
      </c>
      <c r="AI178">
        <v>0</v>
      </c>
      <c r="AJ178">
        <v>-2.5715018334249852E-3</v>
      </c>
      <c r="AK178">
        <v>-1.13035230168775E-2</v>
      </c>
      <c r="AL178">
        <v>2.6138060773226641E-3</v>
      </c>
      <c r="AM178">
        <v>0</v>
      </c>
      <c r="AN178">
        <v>0</v>
      </c>
      <c r="AO178">
        <v>0</v>
      </c>
      <c r="AP178">
        <v>2.3686618383831491E-3</v>
      </c>
      <c r="AQ178">
        <v>1.3894089101592009E-2</v>
      </c>
      <c r="AR178">
        <v>2.7858698495522752E-3</v>
      </c>
      <c r="AS178">
        <v>1.1108219252039741E-2</v>
      </c>
      <c r="AT178">
        <v>0.1052585940156444</v>
      </c>
      <c r="AU178">
        <v>2.1271829524511419</v>
      </c>
      <c r="AV178">
        <v>2.021924358435498</v>
      </c>
      <c r="AW178">
        <v>4.9482623906117462E-2</v>
      </c>
    </row>
    <row r="179" spans="1:49" x14ac:dyDescent="0.2">
      <c r="A179" s="2">
        <v>40482</v>
      </c>
      <c r="B179" s="3">
        <v>38625</v>
      </c>
      <c r="C179" s="3">
        <v>38656</v>
      </c>
      <c r="D179" s="3">
        <v>40451</v>
      </c>
      <c r="E179" s="3">
        <v>40482</v>
      </c>
      <c r="F179">
        <v>1.426621015260738E-2</v>
      </c>
      <c r="G179">
        <v>0.15131145621396669</v>
      </c>
      <c r="H179">
        <v>9.4648287662486147E-2</v>
      </c>
      <c r="I179">
        <f t="shared" si="8"/>
        <v>15.131145621396669</v>
      </c>
      <c r="J179">
        <f t="shared" si="9"/>
        <v>9.4648287662486155</v>
      </c>
      <c r="K179">
        <v>1.334647981117904E-2</v>
      </c>
      <c r="L179" t="b">
        <f t="shared" si="10"/>
        <v>1</v>
      </c>
      <c r="M179" t="b">
        <f t="shared" si="11"/>
        <v>1</v>
      </c>
      <c r="N179">
        <v>0</v>
      </c>
      <c r="O179">
        <v>0</v>
      </c>
      <c r="P179">
        <v>6.2207156016667242E-3</v>
      </c>
      <c r="Q179">
        <v>7.8848668038143995E-3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-3.2141769417696029E-3</v>
      </c>
      <c r="AI179">
        <v>0</v>
      </c>
      <c r="AJ179">
        <v>-3.1487012792177911E-3</v>
      </c>
      <c r="AK179">
        <v>-3.4891734753007232E-3</v>
      </c>
      <c r="AL179">
        <v>2.6773061001127878E-3</v>
      </c>
      <c r="AM179">
        <v>0</v>
      </c>
      <c r="AN179">
        <v>0</v>
      </c>
      <c r="AO179">
        <v>0</v>
      </c>
      <c r="AP179">
        <v>2.5894264934647349E-3</v>
      </c>
      <c r="AQ179">
        <v>8.474833919737159E-3</v>
      </c>
      <c r="AR179">
        <v>3.210714670293496E-3</v>
      </c>
      <c r="AS179">
        <v>5.264119249443663E-3</v>
      </c>
      <c r="AT179">
        <v>0.1105227132650881</v>
      </c>
      <c r="AU179">
        <v>2.1356577863708792</v>
      </c>
      <c r="AV179">
        <v>2.0251350731057909</v>
      </c>
      <c r="AW179">
        <v>5.175113446096602E-2</v>
      </c>
    </row>
    <row r="180" spans="1:49" x14ac:dyDescent="0.2">
      <c r="A180" s="2">
        <v>40512</v>
      </c>
      <c r="B180" s="3">
        <v>38656</v>
      </c>
      <c r="C180" s="3">
        <v>38686</v>
      </c>
      <c r="D180" s="3">
        <v>40482</v>
      </c>
      <c r="E180" s="3">
        <v>40512</v>
      </c>
      <c r="F180">
        <v>1.7317171337233529E-2</v>
      </c>
      <c r="G180">
        <v>0.1488499829710167</v>
      </c>
      <c r="H180">
        <v>0.13582219706845239</v>
      </c>
      <c r="I180">
        <f t="shared" si="8"/>
        <v>14.884998297101671</v>
      </c>
      <c r="J180">
        <f t="shared" si="9"/>
        <v>13.582219706845239</v>
      </c>
      <c r="K180">
        <v>1.279496286425497E-2</v>
      </c>
      <c r="L180" t="b">
        <f t="shared" si="10"/>
        <v>1</v>
      </c>
      <c r="M180" t="b">
        <f t="shared" si="11"/>
        <v>1</v>
      </c>
      <c r="N180">
        <v>0</v>
      </c>
      <c r="O180">
        <v>0</v>
      </c>
      <c r="P180">
        <v>4.6519666002420986E-3</v>
      </c>
      <c r="Q180">
        <v>7.0340499901429231E-3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-1.2461298033992611E-3</v>
      </c>
      <c r="AI180">
        <v>0</v>
      </c>
      <c r="AJ180">
        <v>-1.847333248111447E-3</v>
      </c>
      <c r="AK180">
        <v>-1.891258725952268E-3</v>
      </c>
      <c r="AL180">
        <v>2.867884383044484E-3</v>
      </c>
      <c r="AM180">
        <v>0</v>
      </c>
      <c r="AN180">
        <v>0</v>
      </c>
      <c r="AO180">
        <v>0</v>
      </c>
      <c r="AP180">
        <v>2.907404466197402E-3</v>
      </c>
      <c r="AQ180">
        <v>1.7666342092500471E-2</v>
      </c>
      <c r="AR180">
        <v>1.697232055230528E-4</v>
      </c>
      <c r="AS180">
        <v>1.749661888697741E-2</v>
      </c>
      <c r="AT180">
        <v>0.12801933215206551</v>
      </c>
      <c r="AU180">
        <v>2.1533241284633799</v>
      </c>
      <c r="AV180">
        <v>2.025304796311314</v>
      </c>
      <c r="AW180">
        <v>5.9451956377519773E-2</v>
      </c>
    </row>
    <row r="181" spans="1:49" x14ac:dyDescent="0.2">
      <c r="A181" s="2">
        <v>40543</v>
      </c>
      <c r="B181" s="3">
        <v>38686</v>
      </c>
      <c r="C181" s="3">
        <v>38717</v>
      </c>
      <c r="D181" s="3">
        <v>40512</v>
      </c>
      <c r="E181" s="3">
        <v>40543</v>
      </c>
      <c r="F181">
        <v>2.2841122073038251E-2</v>
      </c>
      <c r="G181">
        <v>0.14626938650530419</v>
      </c>
      <c r="H181">
        <v>0.1026662150664831</v>
      </c>
      <c r="I181">
        <f t="shared" si="8"/>
        <v>14.62693865053042</v>
      </c>
      <c r="J181">
        <f t="shared" si="9"/>
        <v>10.26662150664831</v>
      </c>
      <c r="K181">
        <v>1.0959888129292879E-2</v>
      </c>
      <c r="L181" t="b">
        <f t="shared" si="10"/>
        <v>1</v>
      </c>
      <c r="M181" t="b">
        <f t="shared" si="11"/>
        <v>1</v>
      </c>
      <c r="N181">
        <v>0</v>
      </c>
      <c r="O181">
        <v>0</v>
      </c>
      <c r="P181">
        <v>1.766331148129723E-3</v>
      </c>
      <c r="Q181">
        <v>4.7727967639664406E-3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3.2053222427555019E-3</v>
      </c>
      <c r="AM181">
        <v>0</v>
      </c>
      <c r="AN181">
        <v>0</v>
      </c>
      <c r="AO181">
        <v>0</v>
      </c>
      <c r="AP181">
        <v>3.14492544381713E-3</v>
      </c>
      <c r="AQ181">
        <v>9.9044870881585569E-3</v>
      </c>
      <c r="AR181">
        <v>1.90123655952323E-3</v>
      </c>
      <c r="AS181">
        <v>8.0032505286353264E-3</v>
      </c>
      <c r="AT181">
        <v>0.1360225826807008</v>
      </c>
      <c r="AU181">
        <v>2.1632286155515379</v>
      </c>
      <c r="AV181">
        <v>2.0272060328708368</v>
      </c>
      <c r="AW181">
        <v>6.2879430173412465E-2</v>
      </c>
    </row>
    <row r="182" spans="1:49" x14ac:dyDescent="0.2">
      <c r="A182" s="2">
        <v>40574</v>
      </c>
      <c r="B182" s="3">
        <v>38717</v>
      </c>
      <c r="C182" s="3">
        <v>38748</v>
      </c>
      <c r="D182" s="3">
        <v>40543</v>
      </c>
      <c r="E182" s="3">
        <v>40574</v>
      </c>
      <c r="F182">
        <v>2.6232378821631239E-2</v>
      </c>
      <c r="G182">
        <v>0.1461246664073553</v>
      </c>
      <c r="H182">
        <v>5.5018785291174287E-2</v>
      </c>
      <c r="I182">
        <f t="shared" si="8"/>
        <v>14.61246664073553</v>
      </c>
      <c r="J182">
        <f t="shared" si="9"/>
        <v>5.5018785291174286</v>
      </c>
      <c r="K182">
        <v>1.000972723094861E-2</v>
      </c>
      <c r="L182" t="b">
        <f t="shared" si="10"/>
        <v>1</v>
      </c>
      <c r="M182" t="b">
        <f t="shared" si="11"/>
        <v>1</v>
      </c>
      <c r="N182">
        <v>0</v>
      </c>
      <c r="O182">
        <v>0</v>
      </c>
      <c r="P182">
        <v>0</v>
      </c>
      <c r="Q182">
        <v>2.65607984243405E-3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3.4181230387085059E-3</v>
      </c>
      <c r="AM182">
        <v>0</v>
      </c>
      <c r="AN182">
        <v>0</v>
      </c>
      <c r="AO182">
        <v>0</v>
      </c>
      <c r="AP182">
        <v>3.268141262931993E-3</v>
      </c>
      <c r="AQ182">
        <v>2.6781291573378498E-3</v>
      </c>
      <c r="AR182">
        <v>8.300281573955702E-3</v>
      </c>
      <c r="AS182">
        <v>-5.6221524166178522E-3</v>
      </c>
      <c r="AT182">
        <v>0.13040043026408299</v>
      </c>
      <c r="AU182">
        <v>2.165906744708876</v>
      </c>
      <c r="AV182">
        <v>2.0355063144447931</v>
      </c>
      <c r="AW182">
        <v>6.0205930187271377E-2</v>
      </c>
    </row>
    <row r="183" spans="1:49" x14ac:dyDescent="0.2">
      <c r="A183" s="2">
        <v>40602</v>
      </c>
      <c r="B183" s="3">
        <v>38748</v>
      </c>
      <c r="C183" s="3">
        <v>38776</v>
      </c>
      <c r="D183" s="3">
        <v>40574</v>
      </c>
      <c r="E183" s="3">
        <v>40602</v>
      </c>
      <c r="F183">
        <v>2.6968806263906929E-2</v>
      </c>
      <c r="G183">
        <v>0.13525328862251601</v>
      </c>
      <c r="H183">
        <v>0.1988937814219284</v>
      </c>
      <c r="I183">
        <f t="shared" si="8"/>
        <v>13.525328862251602</v>
      </c>
      <c r="J183">
        <f t="shared" si="9"/>
        <v>19.88937814219284</v>
      </c>
      <c r="K183">
        <v>9.7910573024904725E-3</v>
      </c>
      <c r="L183" t="b">
        <f t="shared" si="10"/>
        <v>1</v>
      </c>
      <c r="M183" t="b">
        <f t="shared" si="11"/>
        <v>1</v>
      </c>
      <c r="N183">
        <v>0</v>
      </c>
      <c r="O183">
        <v>0</v>
      </c>
      <c r="P183">
        <v>0</v>
      </c>
      <c r="Q183">
        <v>1.922753900688306E-3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3.5575167126109691E-3</v>
      </c>
      <c r="AM183">
        <v>0</v>
      </c>
      <c r="AN183">
        <v>0</v>
      </c>
      <c r="AO183">
        <v>0</v>
      </c>
      <c r="AP183">
        <v>3.7317091306073402E-3</v>
      </c>
      <c r="AQ183">
        <v>3.8088234461042841E-2</v>
      </c>
      <c r="AR183">
        <v>4.0501123237520666E-3</v>
      </c>
      <c r="AS183">
        <v>3.4038122137290773E-2</v>
      </c>
      <c r="AT183">
        <v>0.1644385524013737</v>
      </c>
      <c r="AU183">
        <v>2.2039949791699192</v>
      </c>
      <c r="AV183">
        <v>2.0395564267685451</v>
      </c>
      <c r="AW183">
        <v>7.4609313521805443E-2</v>
      </c>
    </row>
    <row r="184" spans="1:49" x14ac:dyDescent="0.2">
      <c r="A184" s="2">
        <v>40633</v>
      </c>
      <c r="B184" s="3">
        <v>38776</v>
      </c>
      <c r="C184" s="3">
        <v>38807</v>
      </c>
      <c r="D184" s="3">
        <v>40602</v>
      </c>
      <c r="E184" s="3">
        <v>40633</v>
      </c>
      <c r="F184">
        <v>2.481930289186253E-2</v>
      </c>
      <c r="G184">
        <v>0.13736347671208371</v>
      </c>
      <c r="H184">
        <v>0.25984487933615291</v>
      </c>
      <c r="I184">
        <f t="shared" si="8"/>
        <v>13.736347671208371</v>
      </c>
      <c r="J184">
        <f t="shared" si="9"/>
        <v>25.984487933615291</v>
      </c>
      <c r="K184">
        <v>9.961074725381094E-3</v>
      </c>
      <c r="L184" t="b">
        <f t="shared" si="10"/>
        <v>1</v>
      </c>
      <c r="M184" t="b">
        <f t="shared" si="11"/>
        <v>1</v>
      </c>
      <c r="N184">
        <v>0</v>
      </c>
      <c r="O184">
        <v>0</v>
      </c>
      <c r="P184">
        <v>2.4083466642060931E-4</v>
      </c>
      <c r="Q184">
        <v>3.9411469599198133E-3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3.877548535176262E-3</v>
      </c>
      <c r="AM184">
        <v>0</v>
      </c>
      <c r="AN184">
        <v>0</v>
      </c>
      <c r="AO184">
        <v>0</v>
      </c>
      <c r="AP184">
        <v>4.337177618090899E-3</v>
      </c>
      <c r="AQ184">
        <v>6.5284185637246153E-2</v>
      </c>
      <c r="AR184">
        <v>1.500169398875935E-2</v>
      </c>
      <c r="AS184">
        <v>5.0282491648486798E-2</v>
      </c>
      <c r="AT184">
        <v>0.2147210440498605</v>
      </c>
      <c r="AU184">
        <v>2.2692791648071649</v>
      </c>
      <c r="AV184">
        <v>2.0545581207573038</v>
      </c>
      <c r="AW184">
        <v>9.4620815005855285E-2</v>
      </c>
    </row>
    <row r="185" spans="1:49" x14ac:dyDescent="0.2">
      <c r="A185" s="2">
        <v>40663</v>
      </c>
      <c r="B185" s="3">
        <v>38807</v>
      </c>
      <c r="C185" s="3">
        <v>38837</v>
      </c>
      <c r="D185" s="3">
        <v>40633</v>
      </c>
      <c r="E185" s="3">
        <v>40663</v>
      </c>
      <c r="F185">
        <v>2.3482346005542769E-2</v>
      </c>
      <c r="G185">
        <v>0.14378813655726269</v>
      </c>
      <c r="H185">
        <v>0.1182726427930854</v>
      </c>
      <c r="I185">
        <f t="shared" si="8"/>
        <v>14.378813655726269</v>
      </c>
      <c r="J185">
        <f t="shared" si="9"/>
        <v>11.82726427930854</v>
      </c>
      <c r="K185">
        <v>1.029593660049479E-2</v>
      </c>
      <c r="L185" t="b">
        <f t="shared" si="10"/>
        <v>1</v>
      </c>
      <c r="M185" t="b">
        <f t="shared" si="11"/>
        <v>1</v>
      </c>
      <c r="N185">
        <v>0</v>
      </c>
      <c r="O185">
        <v>0</v>
      </c>
      <c r="P185">
        <v>7.9508344982476276E-4</v>
      </c>
      <c r="Q185">
        <v>4.8791943789594202E-3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4.2858665394697841E-3</v>
      </c>
      <c r="AM185">
        <v>0</v>
      </c>
      <c r="AN185">
        <v>0</v>
      </c>
      <c r="AO185">
        <v>0</v>
      </c>
      <c r="AP185">
        <v>4.6058933378432436E-3</v>
      </c>
      <c r="AQ185">
        <v>1.29201299317208E-2</v>
      </c>
      <c r="AR185">
        <v>6.5104042202977232E-4</v>
      </c>
      <c r="AS185">
        <v>1.2269089509691021E-2</v>
      </c>
      <c r="AT185">
        <v>0.22699013355955161</v>
      </c>
      <c r="AU185">
        <v>2.2821992947388861</v>
      </c>
      <c r="AV185">
        <v>2.0552091611793339</v>
      </c>
      <c r="AW185">
        <v>9.9461135617221585E-2</v>
      </c>
    </row>
    <row r="186" spans="1:49" x14ac:dyDescent="0.2">
      <c r="A186" s="2">
        <v>40694</v>
      </c>
      <c r="B186" s="3">
        <v>38837</v>
      </c>
      <c r="C186" s="3">
        <v>38868</v>
      </c>
      <c r="D186" s="3">
        <v>40663</v>
      </c>
      <c r="E186" s="3">
        <v>40694</v>
      </c>
      <c r="F186">
        <v>2.0446606665791182E-2</v>
      </c>
      <c r="G186">
        <v>0.14856034822585121</v>
      </c>
      <c r="H186">
        <v>0.10251000937230439</v>
      </c>
      <c r="I186">
        <f t="shared" si="8"/>
        <v>14.856034822585121</v>
      </c>
      <c r="J186">
        <f t="shared" si="9"/>
        <v>10.25100093723044</v>
      </c>
      <c r="K186">
        <v>1.055632283662198E-2</v>
      </c>
      <c r="L186" t="b">
        <f t="shared" si="10"/>
        <v>1</v>
      </c>
      <c r="M186" t="b">
        <f t="shared" si="11"/>
        <v>1</v>
      </c>
      <c r="N186">
        <v>0</v>
      </c>
      <c r="O186">
        <v>0</v>
      </c>
      <c r="P186">
        <v>2.557485461032074E-3</v>
      </c>
      <c r="Q186">
        <v>6.32932278127624E-3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-7.7783361243127552E-4</v>
      </c>
      <c r="AK186">
        <v>-2.095396767343977E-4</v>
      </c>
      <c r="AL186">
        <v>4.4294431435677878E-3</v>
      </c>
      <c r="AM186">
        <v>0</v>
      </c>
      <c r="AN186">
        <v>0</v>
      </c>
      <c r="AO186">
        <v>0</v>
      </c>
      <c r="AP186">
        <v>4.8362559638066823E-3</v>
      </c>
      <c r="AQ186">
        <v>9.5401621049040174E-3</v>
      </c>
      <c r="AR186">
        <v>2.1206337085264812E-3</v>
      </c>
      <c r="AS186">
        <v>7.4195283963775366E-3</v>
      </c>
      <c r="AT186">
        <v>0.23440966195592911</v>
      </c>
      <c r="AU186">
        <v>2.2917394568437901</v>
      </c>
      <c r="AV186">
        <v>2.0573297948878611</v>
      </c>
      <c r="AW186">
        <v>0.10228460362538799</v>
      </c>
    </row>
    <row r="187" spans="1:49" x14ac:dyDescent="0.2">
      <c r="A187" s="2">
        <v>40724</v>
      </c>
      <c r="B187" s="3">
        <v>38868</v>
      </c>
      <c r="C187" s="3">
        <v>38898</v>
      </c>
      <c r="D187" s="3">
        <v>40694</v>
      </c>
      <c r="E187" s="3">
        <v>40724</v>
      </c>
      <c r="F187">
        <v>1.38766479098131E-2</v>
      </c>
      <c r="G187">
        <v>0.14467299109388809</v>
      </c>
      <c r="H187">
        <v>0.1274731632712777</v>
      </c>
      <c r="I187">
        <f t="shared" si="8"/>
        <v>14.46729910938881</v>
      </c>
      <c r="J187">
        <f t="shared" si="9"/>
        <v>12.74731632712777</v>
      </c>
      <c r="K187">
        <v>1.068453631832691E-2</v>
      </c>
      <c r="L187" t="b">
        <f t="shared" si="10"/>
        <v>1</v>
      </c>
      <c r="M187" t="b">
        <f t="shared" si="11"/>
        <v>1</v>
      </c>
      <c r="N187">
        <v>0</v>
      </c>
      <c r="O187">
        <v>0</v>
      </c>
      <c r="P187">
        <v>5.8759606202852324E-3</v>
      </c>
      <c r="Q187">
        <v>8.5824094038455968E-3</v>
      </c>
      <c r="R187">
        <v>0</v>
      </c>
      <c r="S187">
        <v>0</v>
      </c>
      <c r="T187">
        <v>0</v>
      </c>
      <c r="U187">
        <v>0</v>
      </c>
      <c r="V187">
        <v>-4.1728656235810659E-4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-2.982562858144148E-3</v>
      </c>
      <c r="AI187">
        <v>0</v>
      </c>
      <c r="AJ187">
        <v>-3.146178792550483E-3</v>
      </c>
      <c r="AK187">
        <v>-4.3778650745954781E-3</v>
      </c>
      <c r="AL187">
        <v>4.3186288774324224E-3</v>
      </c>
      <c r="AM187">
        <v>0</v>
      </c>
      <c r="AN187">
        <v>0</v>
      </c>
      <c r="AO187">
        <v>0</v>
      </c>
      <c r="AP187">
        <v>5.1241360279087279E-3</v>
      </c>
      <c r="AQ187">
        <v>1.496928446739864E-2</v>
      </c>
      <c r="AR187">
        <v>2.958340771274427E-4</v>
      </c>
      <c r="AS187">
        <v>1.46734503902712E-2</v>
      </c>
      <c r="AT187">
        <v>0.24908311234620031</v>
      </c>
      <c r="AU187">
        <v>2.306708741311188</v>
      </c>
      <c r="AV187">
        <v>2.0576256289649879</v>
      </c>
      <c r="AW187">
        <v>0.1079820386012912</v>
      </c>
    </row>
    <row r="188" spans="1:49" x14ac:dyDescent="0.2">
      <c r="A188" s="2">
        <v>40755</v>
      </c>
      <c r="B188" s="3">
        <v>38898</v>
      </c>
      <c r="C188" s="3">
        <v>38929</v>
      </c>
      <c r="D188" s="3">
        <v>40724</v>
      </c>
      <c r="E188" s="3">
        <v>40755</v>
      </c>
      <c r="F188">
        <v>9.1605984754437094E-3</v>
      </c>
      <c r="G188">
        <v>0.14139122134249221</v>
      </c>
      <c r="H188">
        <v>4.1261609342312738E-2</v>
      </c>
      <c r="I188">
        <f t="shared" si="8"/>
        <v>14.139122134249222</v>
      </c>
      <c r="J188">
        <f t="shared" si="9"/>
        <v>4.1261609342312742</v>
      </c>
      <c r="K188">
        <v>1.0966033440633819E-2</v>
      </c>
      <c r="L188" t="b">
        <f t="shared" si="10"/>
        <v>1</v>
      </c>
      <c r="M188" t="b">
        <f t="shared" si="11"/>
        <v>1</v>
      </c>
      <c r="N188">
        <v>0</v>
      </c>
      <c r="O188">
        <v>0</v>
      </c>
      <c r="P188">
        <v>8.3767015609494087E-3</v>
      </c>
      <c r="Q188">
        <v>1.0898756578396909E-2</v>
      </c>
      <c r="R188">
        <v>0</v>
      </c>
      <c r="S188">
        <v>0</v>
      </c>
      <c r="T188">
        <v>0</v>
      </c>
      <c r="U188">
        <v>0</v>
      </c>
      <c r="V188">
        <v>-4.0182769289192179E-3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7.028884201691234E-3</v>
      </c>
      <c r="AG188">
        <v>0</v>
      </c>
      <c r="AH188">
        <v>-5.9600223211710547E-3</v>
      </c>
      <c r="AI188">
        <v>0</v>
      </c>
      <c r="AJ188">
        <v>-3.8221047230985218E-3</v>
      </c>
      <c r="AK188">
        <v>-1.067209159081438E-2</v>
      </c>
      <c r="AL188">
        <v>4.641125503925439E-3</v>
      </c>
      <c r="AM188">
        <v>4.7461441646285371E-5</v>
      </c>
      <c r="AN188">
        <v>0</v>
      </c>
      <c r="AO188">
        <v>-1.4026008436764689E-3</v>
      </c>
      <c r="AP188">
        <v>5.2087671129541699E-3</v>
      </c>
      <c r="AQ188">
        <v>1.29980743281502E-3</v>
      </c>
      <c r="AR188">
        <v>1.002593919930647E-2</v>
      </c>
      <c r="AS188">
        <v>-8.7261317664914535E-3</v>
      </c>
      <c r="AT188">
        <v>0.24035698057970881</v>
      </c>
      <c r="AU188">
        <v>2.3080085487440032</v>
      </c>
      <c r="AV188">
        <v>2.067651568164294</v>
      </c>
      <c r="AW188">
        <v>0.1041404204115747</v>
      </c>
    </row>
    <row r="189" spans="1:49" x14ac:dyDescent="0.2">
      <c r="A189" s="2">
        <v>40786</v>
      </c>
      <c r="B189" s="3">
        <v>38929</v>
      </c>
      <c r="C189" s="3">
        <v>38960</v>
      </c>
      <c r="D189" s="3">
        <v>40755</v>
      </c>
      <c r="E189" s="3">
        <v>40786</v>
      </c>
      <c r="F189">
        <v>7.9763390679292809E-3</v>
      </c>
      <c r="G189">
        <v>0.16666970258026309</v>
      </c>
      <c r="H189">
        <v>6.4650468261368624E-2</v>
      </c>
      <c r="I189">
        <f t="shared" si="8"/>
        <v>16.666970258026311</v>
      </c>
      <c r="J189">
        <f t="shared" si="9"/>
        <v>6.4650468261368621</v>
      </c>
      <c r="K189">
        <v>1.1473333165874429E-2</v>
      </c>
      <c r="L189" t="b">
        <f t="shared" si="10"/>
        <v>1</v>
      </c>
      <c r="M189" t="b">
        <f t="shared" si="11"/>
        <v>1</v>
      </c>
      <c r="N189">
        <v>0</v>
      </c>
      <c r="O189">
        <v>0</v>
      </c>
      <c r="P189">
        <v>8.308610695822791E-3</v>
      </c>
      <c r="Q189">
        <v>1.339772631252012E-2</v>
      </c>
      <c r="R189">
        <v>0</v>
      </c>
      <c r="S189">
        <v>0</v>
      </c>
      <c r="T189">
        <v>0</v>
      </c>
      <c r="U189">
        <v>0</v>
      </c>
      <c r="V189">
        <v>-5.6136173815636908E-3</v>
      </c>
      <c r="W189">
        <v>0</v>
      </c>
      <c r="X189">
        <v>0</v>
      </c>
      <c r="Y189">
        <v>1.828217579016563E-3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1.230727744564601E-2</v>
      </c>
      <c r="AG189">
        <v>-2.435406459749382E-3</v>
      </c>
      <c r="AH189">
        <v>-7.4937509788763016E-3</v>
      </c>
      <c r="AI189">
        <v>0</v>
      </c>
      <c r="AJ189">
        <v>-5.9067990371342097E-3</v>
      </c>
      <c r="AK189">
        <v>-1.0871609143905579E-2</v>
      </c>
      <c r="AL189">
        <v>4.8639648044083456E-3</v>
      </c>
      <c r="AM189">
        <v>3.8148872472036258E-4</v>
      </c>
      <c r="AN189">
        <v>0</v>
      </c>
      <c r="AO189">
        <v>-6.6172799902391001E-3</v>
      </c>
      <c r="AP189">
        <v>5.3476495922728951E-3</v>
      </c>
      <c r="AQ189">
        <v>3.5168243020996491E-3</v>
      </c>
      <c r="AR189">
        <v>1.040792417101351E-2</v>
      </c>
      <c r="AS189">
        <v>-6.891099868913857E-3</v>
      </c>
      <c r="AT189">
        <v>0.23346588071079499</v>
      </c>
      <c r="AU189">
        <v>2.3115253730461029</v>
      </c>
      <c r="AV189">
        <v>2.0780594923353082</v>
      </c>
      <c r="AW189">
        <v>0.1010007865079742</v>
      </c>
    </row>
    <row r="190" spans="1:49" x14ac:dyDescent="0.2">
      <c r="A190" s="2">
        <v>40816</v>
      </c>
      <c r="B190" s="3">
        <v>38960</v>
      </c>
      <c r="C190" s="3">
        <v>38990</v>
      </c>
      <c r="D190" s="3">
        <v>40786</v>
      </c>
      <c r="E190" s="3">
        <v>40816</v>
      </c>
      <c r="F190">
        <v>5.8821904016999561E-3</v>
      </c>
      <c r="G190">
        <v>0.2077366635138751</v>
      </c>
      <c r="H190">
        <v>-6.7118376014679598E-2</v>
      </c>
      <c r="I190">
        <f t="shared" si="8"/>
        <v>20.773666351387511</v>
      </c>
      <c r="J190">
        <f t="shared" si="9"/>
        <v>-6.7118376014679599</v>
      </c>
      <c r="K190">
        <v>1.2143008948002999E-2</v>
      </c>
      <c r="L190" t="b">
        <f t="shared" si="10"/>
        <v>0</v>
      </c>
      <c r="M190" t="b">
        <f t="shared" si="11"/>
        <v>0</v>
      </c>
      <c r="N190">
        <v>-7.639243969234606E-4</v>
      </c>
      <c r="O190">
        <v>0</v>
      </c>
      <c r="P190">
        <v>8.0138158239729147E-3</v>
      </c>
      <c r="Q190">
        <v>1.8765129520259671E-2</v>
      </c>
      <c r="R190">
        <v>0</v>
      </c>
      <c r="S190">
        <v>0</v>
      </c>
      <c r="T190">
        <v>0</v>
      </c>
      <c r="U190">
        <v>0</v>
      </c>
      <c r="V190">
        <v>-7.2554155365218038E-3</v>
      </c>
      <c r="W190">
        <v>-1.854047648956572E-3</v>
      </c>
      <c r="X190">
        <v>0</v>
      </c>
      <c r="Y190">
        <v>5.1498876974675019E-3</v>
      </c>
      <c r="Z190">
        <v>-1.8884416471163189E-3</v>
      </c>
      <c r="AA190">
        <v>0</v>
      </c>
      <c r="AB190">
        <v>0</v>
      </c>
      <c r="AC190">
        <v>0</v>
      </c>
      <c r="AD190">
        <v>-7.8701866808167235E-4</v>
      </c>
      <c r="AE190">
        <v>0</v>
      </c>
      <c r="AF190">
        <v>2.3411921432690691E-2</v>
      </c>
      <c r="AG190">
        <v>-8.305748933346499E-3</v>
      </c>
      <c r="AH190">
        <v>-1.012778785979091E-2</v>
      </c>
      <c r="AI190">
        <v>0</v>
      </c>
      <c r="AJ190">
        <v>-8.6781906660584086E-3</v>
      </c>
      <c r="AK190">
        <v>-1.284562792295616E-2</v>
      </c>
      <c r="AL190">
        <v>5.1610840151119124E-3</v>
      </c>
      <c r="AM190">
        <v>9.2118315287544733E-4</v>
      </c>
      <c r="AN190">
        <v>0</v>
      </c>
      <c r="AO190">
        <v>-1.619583376354165E-2</v>
      </c>
      <c r="AP190">
        <v>5.1787311176646148E-3</v>
      </c>
      <c r="AQ190">
        <v>5.2268716997056573E-3</v>
      </c>
      <c r="AR190">
        <v>7.5545292754243348E-2</v>
      </c>
      <c r="AS190">
        <v>-7.0318421054537686E-2</v>
      </c>
      <c r="AT190">
        <v>0.16314745965625729</v>
      </c>
      <c r="AU190">
        <v>2.3167522447458091</v>
      </c>
      <c r="AV190">
        <v>2.1536047850895512</v>
      </c>
      <c r="AW190">
        <v>7.0420762524893044E-2</v>
      </c>
    </row>
    <row r="191" spans="1:49" x14ac:dyDescent="0.2">
      <c r="A191" s="2">
        <v>40847</v>
      </c>
      <c r="B191" s="3">
        <v>38990</v>
      </c>
      <c r="C191" s="3">
        <v>39021</v>
      </c>
      <c r="D191" s="3">
        <v>40816</v>
      </c>
      <c r="E191" s="3">
        <v>40847</v>
      </c>
      <c r="F191">
        <v>5.5653307784276516E-3</v>
      </c>
      <c r="G191">
        <v>0.17399524578350689</v>
      </c>
      <c r="H191">
        <v>2.9275038030879191E-2</v>
      </c>
      <c r="I191">
        <f t="shared" si="8"/>
        <v>17.39952457835069</v>
      </c>
      <c r="J191">
        <f t="shared" si="9"/>
        <v>2.927503803087919</v>
      </c>
      <c r="K191">
        <v>1.389347609109727E-2</v>
      </c>
      <c r="L191" t="b">
        <f t="shared" si="10"/>
        <v>1</v>
      </c>
      <c r="M191" t="b">
        <f t="shared" si="11"/>
        <v>1</v>
      </c>
      <c r="N191">
        <v>-2.559024005127889E-3</v>
      </c>
      <c r="O191">
        <v>0</v>
      </c>
      <c r="P191">
        <v>7.7604393656664434E-3</v>
      </c>
      <c r="Q191">
        <v>1.9774522660068568E-2</v>
      </c>
      <c r="R191">
        <v>0</v>
      </c>
      <c r="S191">
        <v>0</v>
      </c>
      <c r="T191">
        <v>0</v>
      </c>
      <c r="U191">
        <v>0</v>
      </c>
      <c r="V191">
        <v>-7.3155199393333641E-3</v>
      </c>
      <c r="W191">
        <v>0</v>
      </c>
      <c r="X191">
        <v>0</v>
      </c>
      <c r="Y191">
        <v>4.513679248508715E-3</v>
      </c>
      <c r="Z191">
        <v>-1.6304299987881341E-3</v>
      </c>
      <c r="AA191">
        <v>0</v>
      </c>
      <c r="AB191">
        <v>0</v>
      </c>
      <c r="AC191">
        <v>0</v>
      </c>
      <c r="AD191">
        <v>0</v>
      </c>
      <c r="AE191">
        <v>-3.284159600956522E-3</v>
      </c>
      <c r="AF191">
        <v>2.4792573725687168E-2</v>
      </c>
      <c r="AG191">
        <v>-9.7811204587297876E-3</v>
      </c>
      <c r="AH191">
        <v>-1.062675771838782E-2</v>
      </c>
      <c r="AI191">
        <v>0</v>
      </c>
      <c r="AJ191">
        <v>-1.11542260150451E-2</v>
      </c>
      <c r="AK191">
        <v>-9.9959825352499664E-3</v>
      </c>
      <c r="AL191">
        <v>5.1341344819434247E-3</v>
      </c>
      <c r="AM191">
        <v>8.7224163136786625E-4</v>
      </c>
      <c r="AN191">
        <v>0</v>
      </c>
      <c r="AO191">
        <v>-1.747431658637634E-2</v>
      </c>
      <c r="AP191">
        <v>5.2347690407186006E-3</v>
      </c>
      <c r="AQ191">
        <v>5.7793453311927681E-4</v>
      </c>
      <c r="AR191">
        <v>2.0943938531963739E-2</v>
      </c>
      <c r="AS191">
        <v>-2.0366003998844459E-2</v>
      </c>
      <c r="AT191">
        <v>0.14278145565741279</v>
      </c>
      <c r="AU191">
        <v>2.3173301792789278</v>
      </c>
      <c r="AV191">
        <v>2.1745487236215149</v>
      </c>
      <c r="AW191">
        <v>6.1614636073069717E-2</v>
      </c>
    </row>
    <row r="192" spans="1:49" x14ac:dyDescent="0.2">
      <c r="A192" s="2">
        <v>40877</v>
      </c>
      <c r="B192" s="3">
        <v>39021</v>
      </c>
      <c r="C192" s="3">
        <v>39051</v>
      </c>
      <c r="D192" s="3">
        <v>40847</v>
      </c>
      <c r="E192" s="3">
        <v>40877</v>
      </c>
      <c r="F192">
        <v>6.2170902861638337E-3</v>
      </c>
      <c r="G192">
        <v>0.12614929097457539</v>
      </c>
      <c r="H192">
        <v>-3.6513783976888092E-2</v>
      </c>
      <c r="I192">
        <f t="shared" si="8"/>
        <v>12.614929097457539</v>
      </c>
      <c r="J192">
        <f t="shared" si="9"/>
        <v>-3.6513783976888092</v>
      </c>
      <c r="K192">
        <v>1.390515266717718E-2</v>
      </c>
      <c r="L192" t="b">
        <f t="shared" si="10"/>
        <v>0</v>
      </c>
      <c r="M192" t="b">
        <f t="shared" si="11"/>
        <v>0</v>
      </c>
      <c r="N192">
        <v>-3.1382120966034729E-4</v>
      </c>
      <c r="O192">
        <v>0</v>
      </c>
      <c r="P192">
        <v>6.7169392939209144E-3</v>
      </c>
      <c r="Q192">
        <v>1.815673120483674E-2</v>
      </c>
      <c r="R192">
        <v>0</v>
      </c>
      <c r="S192">
        <v>0</v>
      </c>
      <c r="T192">
        <v>0</v>
      </c>
      <c r="U192">
        <v>0</v>
      </c>
      <c r="V192">
        <v>-4.7257449413109377E-3</v>
      </c>
      <c r="W192">
        <v>-3.1985504249195399E-4</v>
      </c>
      <c r="X192">
        <v>0</v>
      </c>
      <c r="Y192">
        <v>3.9713863232695747E-3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2.0791726928344582E-2</v>
      </c>
      <c r="AG192">
        <v>-7.9051923535394964E-3</v>
      </c>
      <c r="AH192">
        <v>-9.8869509868473506E-3</v>
      </c>
      <c r="AI192">
        <v>0</v>
      </c>
      <c r="AJ192">
        <v>-7.5157140787376567E-3</v>
      </c>
      <c r="AK192">
        <v>-1.297622334611467E-2</v>
      </c>
      <c r="AL192">
        <v>5.1413198973524823E-3</v>
      </c>
      <c r="AM192">
        <v>4.9604600286296701E-4</v>
      </c>
      <c r="AN192">
        <v>0</v>
      </c>
      <c r="AO192">
        <v>-1.4464896093110521E-2</v>
      </c>
      <c r="AP192">
        <v>5.1379046485663816E-3</v>
      </c>
      <c r="AQ192">
        <v>1.7348631653518131E-3</v>
      </c>
      <c r="AR192">
        <v>2.645927595266544E-2</v>
      </c>
      <c r="AS192">
        <v>-2.4724412787313629E-2</v>
      </c>
      <c r="AT192">
        <v>0.1180570428700992</v>
      </c>
      <c r="AU192">
        <v>2.3190650424442798</v>
      </c>
      <c r="AV192">
        <v>2.20100799957418</v>
      </c>
      <c r="AW192">
        <v>5.0907171946185659E-2</v>
      </c>
    </row>
    <row r="193" spans="1:49" x14ac:dyDescent="0.2">
      <c r="A193" s="2">
        <v>40908</v>
      </c>
      <c r="B193" s="3">
        <v>39051</v>
      </c>
      <c r="C193" s="3">
        <v>39082</v>
      </c>
      <c r="D193" s="3">
        <v>40877</v>
      </c>
      <c r="E193" s="3">
        <v>40908</v>
      </c>
      <c r="F193">
        <v>7.3405983697572121E-3</v>
      </c>
      <c r="G193">
        <v>0.14157810583449931</v>
      </c>
      <c r="H193">
        <v>-0.1112700376319057</v>
      </c>
      <c r="I193">
        <f t="shared" si="8"/>
        <v>14.157810583449931</v>
      </c>
      <c r="J193">
        <f t="shared" si="9"/>
        <v>-11.12700376319057</v>
      </c>
      <c r="K193">
        <v>1.37646215371992E-2</v>
      </c>
      <c r="L193" t="b">
        <f t="shared" si="10"/>
        <v>0</v>
      </c>
      <c r="M193" t="b">
        <f t="shared" si="11"/>
        <v>0</v>
      </c>
      <c r="N193">
        <v>0</v>
      </c>
      <c r="O193">
        <v>0</v>
      </c>
      <c r="P193">
        <v>7.0338571135373108E-3</v>
      </c>
      <c r="Q193">
        <v>1.5897581242228249E-2</v>
      </c>
      <c r="R193">
        <v>0</v>
      </c>
      <c r="S193">
        <v>0</v>
      </c>
      <c r="T193">
        <v>0</v>
      </c>
      <c r="U193">
        <v>0</v>
      </c>
      <c r="V193">
        <v>-4.0424141398860518E-3</v>
      </c>
      <c r="W193">
        <v>0</v>
      </c>
      <c r="X193">
        <v>0</v>
      </c>
      <c r="Y193">
        <v>2.0866847923338059E-3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1.4794785907591061E-2</v>
      </c>
      <c r="AG193">
        <v>-4.9441809543061127E-3</v>
      </c>
      <c r="AH193">
        <v>-8.4075638497753489E-3</v>
      </c>
      <c r="AI193">
        <v>0</v>
      </c>
      <c r="AJ193">
        <v>-5.6163026733962824E-3</v>
      </c>
      <c r="AK193">
        <v>-1.2148644496498081E-2</v>
      </c>
      <c r="AL193">
        <v>4.939977726255795E-3</v>
      </c>
      <c r="AM193">
        <v>2.1886074067130589E-4</v>
      </c>
      <c r="AN193">
        <v>0</v>
      </c>
      <c r="AO193">
        <v>-9.897708529739915E-3</v>
      </c>
      <c r="AP193">
        <v>4.8684418192134369E-3</v>
      </c>
      <c r="AQ193">
        <v>1.348814640921802E-2</v>
      </c>
      <c r="AR193">
        <v>6.3932183654407754E-2</v>
      </c>
      <c r="AS193">
        <v>-5.0444037245189727E-2</v>
      </c>
      <c r="AT193">
        <v>6.7613005624909475E-2</v>
      </c>
      <c r="AU193">
        <v>2.332553188853498</v>
      </c>
      <c r="AV193">
        <v>2.264940183228588</v>
      </c>
      <c r="AW193">
        <v>2.8986694043252381E-2</v>
      </c>
    </row>
    <row r="194" spans="1:49" x14ac:dyDescent="0.2">
      <c r="A194" s="2">
        <v>40939</v>
      </c>
      <c r="B194" s="3">
        <v>39082</v>
      </c>
      <c r="C194" s="3">
        <v>39113</v>
      </c>
      <c r="D194" s="3">
        <v>40908</v>
      </c>
      <c r="E194" s="3">
        <v>40939</v>
      </c>
      <c r="F194">
        <v>6.2170902861638337E-3</v>
      </c>
      <c r="G194">
        <v>0.12687305460661641</v>
      </c>
      <c r="H194">
        <v>2.294497936996558E-2</v>
      </c>
      <c r="I194">
        <f t="shared" si="8"/>
        <v>12.687305460661641</v>
      </c>
      <c r="J194">
        <f t="shared" si="9"/>
        <v>2.2944979369965579</v>
      </c>
      <c r="K194">
        <v>1.5631894947038E-2</v>
      </c>
      <c r="L194" t="b">
        <f t="shared" si="10"/>
        <v>1</v>
      </c>
      <c r="M194" t="b">
        <f t="shared" si="11"/>
        <v>1</v>
      </c>
      <c r="N194">
        <v>-5.6258209207152125E-4</v>
      </c>
      <c r="O194">
        <v>0</v>
      </c>
      <c r="P194">
        <v>6.8651895851261843E-3</v>
      </c>
      <c r="Q194">
        <v>1.908251205420337E-2</v>
      </c>
      <c r="R194">
        <v>0</v>
      </c>
      <c r="S194">
        <v>0</v>
      </c>
      <c r="T194">
        <v>0</v>
      </c>
      <c r="U194">
        <v>0</v>
      </c>
      <c r="V194">
        <v>-4.1180369722620706E-3</v>
      </c>
      <c r="W194">
        <v>-9.8075724557338591E-4</v>
      </c>
      <c r="X194">
        <v>0</v>
      </c>
      <c r="Y194">
        <v>3.8565818862647521E-3</v>
      </c>
      <c r="Z194">
        <v>0</v>
      </c>
      <c r="AA194">
        <v>0</v>
      </c>
      <c r="AB194">
        <v>0</v>
      </c>
      <c r="AC194">
        <v>0</v>
      </c>
      <c r="AD194">
        <v>-1.002081125507694E-3</v>
      </c>
      <c r="AE194">
        <v>0</v>
      </c>
      <c r="AF194">
        <v>2.0339951428200411E-2</v>
      </c>
      <c r="AG194">
        <v>-7.9032058192468821E-3</v>
      </c>
      <c r="AH194">
        <v>-9.4852229973403299E-3</v>
      </c>
      <c r="AI194">
        <v>0</v>
      </c>
      <c r="AJ194">
        <v>-6.1300883744693987E-3</v>
      </c>
      <c r="AK194">
        <v>-1.3989774793256041E-2</v>
      </c>
      <c r="AL194">
        <v>4.7575331417059148E-3</v>
      </c>
      <c r="AM194">
        <v>4.7862002895312209E-4</v>
      </c>
      <c r="AN194">
        <v>0</v>
      </c>
      <c r="AO194">
        <v>-1.438666424441166E-2</v>
      </c>
      <c r="AP194">
        <v>4.9101890190997024E-3</v>
      </c>
      <c r="AQ194">
        <v>3.2525366299968511E-4</v>
      </c>
      <c r="AR194">
        <v>1.080104482239495E-2</v>
      </c>
      <c r="AS194">
        <v>-1.0475791159395261E-2</v>
      </c>
      <c r="AT194">
        <v>5.7137214465514209E-2</v>
      </c>
      <c r="AU194">
        <v>2.3328784425164981</v>
      </c>
      <c r="AV194">
        <v>2.275741228050983</v>
      </c>
      <c r="AW194">
        <v>2.449215245174963E-2</v>
      </c>
    </row>
    <row r="195" spans="1:49" x14ac:dyDescent="0.2">
      <c r="A195" s="2">
        <v>40968</v>
      </c>
      <c r="B195" s="3">
        <v>39113</v>
      </c>
      <c r="C195" s="3">
        <v>39141</v>
      </c>
      <c r="D195" s="3">
        <v>40939</v>
      </c>
      <c r="E195" s="3">
        <v>40968</v>
      </c>
      <c r="F195">
        <v>5.4133603029653758E-3</v>
      </c>
      <c r="G195">
        <v>0.12789851927598991</v>
      </c>
      <c r="H195">
        <v>-7.6784477298303067E-2</v>
      </c>
      <c r="I195">
        <f t="shared" ref="I195:I258" si="12">G195*100</f>
        <v>12.789851927598992</v>
      </c>
      <c r="J195">
        <f t="shared" ref="J195:J258" si="13">H195*100</f>
        <v>-7.6784477298303067</v>
      </c>
      <c r="K195">
        <v>1.6928774228259839E-2</v>
      </c>
      <c r="L195" t="b">
        <f t="shared" ref="L195:L258" si="14">SIGN(I195)=SIGN(J195)</f>
        <v>0</v>
      </c>
      <c r="M195" t="b">
        <f t="shared" ref="M195:M258" si="15">IF(F195&lt;&gt;1000,SIGN(G195)=SIGN(H195),"No Prediction")</f>
        <v>0</v>
      </c>
      <c r="N195">
        <v>-1.976031628511476E-3</v>
      </c>
      <c r="O195">
        <v>0</v>
      </c>
      <c r="P195">
        <v>6.8854375715579567E-3</v>
      </c>
      <c r="Q195">
        <v>2.2310235441646439E-2</v>
      </c>
      <c r="R195">
        <v>0</v>
      </c>
      <c r="S195">
        <v>0</v>
      </c>
      <c r="T195">
        <v>0</v>
      </c>
      <c r="U195">
        <v>0</v>
      </c>
      <c r="V195">
        <v>-4.1630050430838889E-3</v>
      </c>
      <c r="W195">
        <v>-1.8985802192654569E-3</v>
      </c>
      <c r="X195">
        <v>0</v>
      </c>
      <c r="Y195">
        <v>5.1335647808376152E-3</v>
      </c>
      <c r="Z195">
        <v>0</v>
      </c>
      <c r="AA195">
        <v>0</v>
      </c>
      <c r="AB195">
        <v>0</v>
      </c>
      <c r="AC195">
        <v>0</v>
      </c>
      <c r="AD195">
        <v>-9.2814495342790921E-4</v>
      </c>
      <c r="AE195">
        <v>-9.7958188447859022E-3</v>
      </c>
      <c r="AF195">
        <v>2.48826990646266E-2</v>
      </c>
      <c r="AG195">
        <v>-1.074974675751569E-2</v>
      </c>
      <c r="AH195">
        <v>-9.9319935086549464E-3</v>
      </c>
      <c r="AI195">
        <v>-1.398954803277648E-3</v>
      </c>
      <c r="AJ195">
        <v>-1.1111903559463921E-2</v>
      </c>
      <c r="AK195">
        <v>-7.2071889376880728E-3</v>
      </c>
      <c r="AL195">
        <v>4.6409422323997283E-3</v>
      </c>
      <c r="AM195">
        <v>6.6944743991115383E-4</v>
      </c>
      <c r="AN195">
        <v>0</v>
      </c>
      <c r="AO195">
        <v>-1.5970794350440121E-2</v>
      </c>
      <c r="AP195">
        <v>4.7219524607646718E-3</v>
      </c>
      <c r="AQ195">
        <v>6.6432980920698437E-3</v>
      </c>
      <c r="AR195">
        <v>4.1895129086632038E-2</v>
      </c>
      <c r="AS195">
        <v>-3.5251830994562201E-2</v>
      </c>
      <c r="AT195">
        <v>2.1885383470952011E-2</v>
      </c>
      <c r="AU195">
        <v>2.3395217406085669</v>
      </c>
      <c r="AV195">
        <v>2.3176363571376148</v>
      </c>
      <c r="AW195">
        <v>9.3546399210887587E-3</v>
      </c>
    </row>
    <row r="196" spans="1:49" x14ac:dyDescent="0.2">
      <c r="A196" s="2">
        <v>40999</v>
      </c>
      <c r="B196" s="3">
        <v>39141</v>
      </c>
      <c r="C196" s="3">
        <v>39172</v>
      </c>
      <c r="D196" s="3">
        <v>40968</v>
      </c>
      <c r="E196" s="3">
        <v>40999</v>
      </c>
      <c r="F196">
        <v>1.4666708663439691E-2</v>
      </c>
      <c r="G196">
        <v>9.9099921531362684E-2</v>
      </c>
      <c r="H196">
        <v>-1.6043823231669561E-2</v>
      </c>
      <c r="I196">
        <f t="shared" si="12"/>
        <v>9.9099921531362689</v>
      </c>
      <c r="J196">
        <f t="shared" si="13"/>
        <v>-1.6043823231669561</v>
      </c>
      <c r="K196">
        <v>1.764460256044937E-2</v>
      </c>
      <c r="L196" t="b">
        <f t="shared" si="14"/>
        <v>0</v>
      </c>
      <c r="M196" t="b">
        <f t="shared" si="15"/>
        <v>0</v>
      </c>
      <c r="N196">
        <v>0</v>
      </c>
      <c r="O196">
        <v>0</v>
      </c>
      <c r="P196">
        <v>5.6089096952600774E-3</v>
      </c>
      <c r="Q196">
        <v>9.7337183351166902E-3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-9.2702668345855598E-4</v>
      </c>
      <c r="AI196">
        <v>0</v>
      </c>
      <c r="AJ196">
        <v>0</v>
      </c>
      <c r="AK196">
        <v>-7.5462539273023366E-3</v>
      </c>
      <c r="AL196">
        <v>3.9809162163128367E-3</v>
      </c>
      <c r="AM196">
        <v>0</v>
      </c>
      <c r="AN196">
        <v>0</v>
      </c>
      <c r="AO196">
        <v>0</v>
      </c>
      <c r="AP196">
        <v>4.6742150453797648E-3</v>
      </c>
      <c r="AQ196">
        <v>4.2923711004928111E-4</v>
      </c>
      <c r="AR196">
        <v>1.3258081958054309E-2</v>
      </c>
      <c r="AS196">
        <v>-1.282884484800503E-2</v>
      </c>
      <c r="AT196">
        <v>9.0565386229469746E-3</v>
      </c>
      <c r="AU196">
        <v>2.3399509777186172</v>
      </c>
      <c r="AV196">
        <v>2.330894439095669</v>
      </c>
      <c r="AW196">
        <v>3.870396734455217E-3</v>
      </c>
    </row>
    <row r="197" spans="1:49" x14ac:dyDescent="0.2">
      <c r="A197" s="2">
        <v>41029</v>
      </c>
      <c r="B197" s="3">
        <v>39172</v>
      </c>
      <c r="C197" s="3">
        <v>39202</v>
      </c>
      <c r="D197" s="3">
        <v>40999</v>
      </c>
      <c r="E197" s="3">
        <v>41029</v>
      </c>
      <c r="F197">
        <v>1.4666708663439691E-2</v>
      </c>
      <c r="G197">
        <v>9.6557216738146628E-2</v>
      </c>
      <c r="H197">
        <v>5.843740102065046E-2</v>
      </c>
      <c r="I197">
        <f t="shared" si="12"/>
        <v>9.6557216738146625</v>
      </c>
      <c r="J197">
        <f t="shared" si="13"/>
        <v>5.8437401020650457</v>
      </c>
      <c r="K197">
        <v>1.7644774220145491E-2</v>
      </c>
      <c r="L197" t="b">
        <f t="shared" si="14"/>
        <v>1</v>
      </c>
      <c r="M197" t="b">
        <f t="shared" si="15"/>
        <v>1</v>
      </c>
      <c r="N197">
        <v>0</v>
      </c>
      <c r="O197">
        <v>0</v>
      </c>
      <c r="P197">
        <v>6.3722759163664976E-3</v>
      </c>
      <c r="Q197">
        <v>9.2910885837934141E-3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-6.5998993513563336E-4</v>
      </c>
      <c r="AI197">
        <v>0</v>
      </c>
      <c r="AJ197">
        <v>0</v>
      </c>
      <c r="AK197">
        <v>-7.7572371698363769E-3</v>
      </c>
      <c r="AL197">
        <v>3.8749270235223601E-3</v>
      </c>
      <c r="AM197">
        <v>0</v>
      </c>
      <c r="AN197">
        <v>0</v>
      </c>
      <c r="AO197">
        <v>0</v>
      </c>
      <c r="AP197">
        <v>4.7975251049560737E-3</v>
      </c>
      <c r="AQ197">
        <v>2.877236288251091E-3</v>
      </c>
      <c r="AR197">
        <v>1.453120350335868E-3</v>
      </c>
      <c r="AS197">
        <v>1.424115937915223E-3</v>
      </c>
      <c r="AT197">
        <v>1.0480654560862199E-2</v>
      </c>
      <c r="AU197">
        <v>2.3428282140068681</v>
      </c>
      <c r="AV197">
        <v>2.332347559446005</v>
      </c>
      <c r="AW197">
        <v>4.4735053548538017E-3</v>
      </c>
    </row>
    <row r="198" spans="1:49" x14ac:dyDescent="0.2">
      <c r="A198" s="2">
        <v>41060</v>
      </c>
      <c r="B198" s="3">
        <v>39202</v>
      </c>
      <c r="C198" s="3">
        <v>39233</v>
      </c>
      <c r="D198" s="3">
        <v>41029</v>
      </c>
      <c r="E198" s="3">
        <v>41060</v>
      </c>
      <c r="F198">
        <v>1.4666708663439691E-2</v>
      </c>
      <c r="G198">
        <v>8.8069701187459257E-2</v>
      </c>
      <c r="H198">
        <v>3.167439598087686E-2</v>
      </c>
      <c r="I198">
        <f t="shared" si="12"/>
        <v>8.8069701187459248</v>
      </c>
      <c r="J198">
        <f t="shared" si="13"/>
        <v>3.1674395980876859</v>
      </c>
      <c r="K198">
        <v>1.7559229421765101E-2</v>
      </c>
      <c r="L198" t="b">
        <f t="shared" si="14"/>
        <v>1</v>
      </c>
      <c r="M198" t="b">
        <f t="shared" si="15"/>
        <v>1</v>
      </c>
      <c r="N198">
        <v>0</v>
      </c>
      <c r="O198">
        <v>0</v>
      </c>
      <c r="P198">
        <v>6.4074728400136212E-3</v>
      </c>
      <c r="Q198">
        <v>9.3430270483299705E-3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-4.9244378593657912E-4</v>
      </c>
      <c r="AI198">
        <v>0</v>
      </c>
      <c r="AJ198">
        <v>0</v>
      </c>
      <c r="AK198">
        <v>-7.8870779370355595E-3</v>
      </c>
      <c r="AL198">
        <v>3.9017953453438711E-3</v>
      </c>
      <c r="AM198">
        <v>0</v>
      </c>
      <c r="AN198">
        <v>0</v>
      </c>
      <c r="AO198">
        <v>0</v>
      </c>
      <c r="AP198">
        <v>4.8590282419719109E-3</v>
      </c>
      <c r="AQ198">
        <v>7.1906394697270439E-4</v>
      </c>
      <c r="AR198">
        <v>3.180430449343579E-3</v>
      </c>
      <c r="AS198">
        <v>-2.4613665023708749E-3</v>
      </c>
      <c r="AT198">
        <v>8.0192880584913223E-3</v>
      </c>
      <c r="AU198">
        <v>2.34354727795384</v>
      </c>
      <c r="AV198">
        <v>2.3355279898953492</v>
      </c>
      <c r="AW198">
        <v>3.421858877749151E-3</v>
      </c>
    </row>
    <row r="199" spans="1:49" x14ac:dyDescent="0.2">
      <c r="A199" s="2">
        <v>41090</v>
      </c>
      <c r="B199" s="3">
        <v>39233</v>
      </c>
      <c r="C199" s="3">
        <v>39263</v>
      </c>
      <c r="D199" s="3">
        <v>41060</v>
      </c>
      <c r="E199" s="3">
        <v>41090</v>
      </c>
      <c r="F199">
        <v>6.3916240533440057E-3</v>
      </c>
      <c r="G199">
        <v>0.105170650048678</v>
      </c>
      <c r="H199">
        <v>8.9881505759055749E-2</v>
      </c>
      <c r="I199">
        <f t="shared" si="12"/>
        <v>10.517065004867799</v>
      </c>
      <c r="J199">
        <f t="shared" si="13"/>
        <v>8.9881505759055749</v>
      </c>
      <c r="K199">
        <v>1.646075385819103E-2</v>
      </c>
      <c r="L199" t="b">
        <f t="shared" si="14"/>
        <v>1</v>
      </c>
      <c r="M199" t="b">
        <f t="shared" si="15"/>
        <v>1</v>
      </c>
      <c r="N199">
        <v>-6.1515080223466711E-4</v>
      </c>
      <c r="O199">
        <v>0</v>
      </c>
      <c r="P199">
        <v>8.384635502469321E-3</v>
      </c>
      <c r="Q199">
        <v>1.846148770350238E-2</v>
      </c>
      <c r="R199">
        <v>0</v>
      </c>
      <c r="S199">
        <v>0</v>
      </c>
      <c r="T199">
        <v>0</v>
      </c>
      <c r="U199">
        <v>0</v>
      </c>
      <c r="V199">
        <v>-3.066647766137584E-3</v>
      </c>
      <c r="W199">
        <v>-1.570476036609572E-3</v>
      </c>
      <c r="X199">
        <v>0</v>
      </c>
      <c r="Y199">
        <v>3.0625764897327891E-3</v>
      </c>
      <c r="Z199">
        <v>0</v>
      </c>
      <c r="AA199">
        <v>0</v>
      </c>
      <c r="AB199">
        <v>0</v>
      </c>
      <c r="AC199">
        <v>0</v>
      </c>
      <c r="AD199">
        <v>-1.395571607689868E-3</v>
      </c>
      <c r="AE199">
        <v>-2.2880177996915888E-3</v>
      </c>
      <c r="AF199">
        <v>1.8686744635071469E-2</v>
      </c>
      <c r="AG199">
        <v>-8.8821264274483881E-3</v>
      </c>
      <c r="AH199">
        <v>-7.5294961651714504E-3</v>
      </c>
      <c r="AI199">
        <v>0</v>
      </c>
      <c r="AJ199">
        <v>-3.551752903958664E-3</v>
      </c>
      <c r="AK199">
        <v>-1.5643270821322421E-2</v>
      </c>
      <c r="AL199">
        <v>4.3981151061500941E-3</v>
      </c>
      <c r="AM199">
        <v>0</v>
      </c>
      <c r="AN199">
        <v>0</v>
      </c>
      <c r="AO199">
        <v>-1.034787313046602E-2</v>
      </c>
      <c r="AP199">
        <v>5.0531434874447057E-3</v>
      </c>
      <c r="AQ199">
        <v>7.1958510456836839E-3</v>
      </c>
      <c r="AR199">
        <v>2.337579331088877E-4</v>
      </c>
      <c r="AS199">
        <v>6.9620931125747958E-3</v>
      </c>
      <c r="AT199">
        <v>1.498138117106612E-2</v>
      </c>
      <c r="AU199">
        <v>2.350743128999524</v>
      </c>
      <c r="AV199">
        <v>2.335761747828458</v>
      </c>
      <c r="AW199">
        <v>6.3730405020654413E-3</v>
      </c>
    </row>
    <row r="200" spans="1:49" x14ac:dyDescent="0.2">
      <c r="A200" s="2">
        <v>41121</v>
      </c>
      <c r="B200" s="3">
        <v>39263</v>
      </c>
      <c r="C200" s="3">
        <v>39294</v>
      </c>
      <c r="D200" s="3">
        <v>41090</v>
      </c>
      <c r="E200" s="3">
        <v>41121</v>
      </c>
      <c r="F200">
        <v>1.0520686710236231E-2</v>
      </c>
      <c r="G200">
        <v>8.7354225037029026E-2</v>
      </c>
      <c r="H200">
        <v>4.2884309268440737E-2</v>
      </c>
      <c r="I200">
        <f t="shared" si="12"/>
        <v>8.7354225037029032</v>
      </c>
      <c r="J200">
        <f t="shared" si="13"/>
        <v>4.2884309268440735</v>
      </c>
      <c r="K200">
        <v>1.478672724530391E-2</v>
      </c>
      <c r="L200" t="b">
        <f t="shared" si="14"/>
        <v>1</v>
      </c>
      <c r="M200" t="b">
        <f t="shared" si="15"/>
        <v>1</v>
      </c>
      <c r="N200">
        <v>0</v>
      </c>
      <c r="O200">
        <v>0</v>
      </c>
      <c r="P200">
        <v>8.5022409961617949E-3</v>
      </c>
      <c r="Q200">
        <v>1.1096725577165281E-2</v>
      </c>
      <c r="R200">
        <v>0</v>
      </c>
      <c r="S200">
        <v>0</v>
      </c>
      <c r="T200">
        <v>0</v>
      </c>
      <c r="U200">
        <v>0</v>
      </c>
      <c r="V200">
        <v>-4.2552799238951668E-4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9.1427454172101316E-6</v>
      </c>
      <c r="AG200">
        <v>0</v>
      </c>
      <c r="AH200">
        <v>-3.389894033121676E-3</v>
      </c>
      <c r="AI200">
        <v>0</v>
      </c>
      <c r="AJ200">
        <v>-6.9791682082207842E-4</v>
      </c>
      <c r="AK200">
        <v>-1.037853285355167E-2</v>
      </c>
      <c r="AL200">
        <v>3.8952031182303069E-3</v>
      </c>
      <c r="AM200">
        <v>0</v>
      </c>
      <c r="AN200">
        <v>0</v>
      </c>
      <c r="AO200">
        <v>0</v>
      </c>
      <c r="AP200">
        <v>5.1393192637112124E-3</v>
      </c>
      <c r="AQ200">
        <v>1.424684270457132E-3</v>
      </c>
      <c r="AR200">
        <v>1.9775734084653369E-3</v>
      </c>
      <c r="AS200">
        <v>-5.5288913800820533E-4</v>
      </c>
      <c r="AT200">
        <v>1.442849203305791E-2</v>
      </c>
      <c r="AU200">
        <v>2.3521678132699808</v>
      </c>
      <c r="AV200">
        <v>2.3377393212369229</v>
      </c>
      <c r="AW200">
        <v>6.1341252744205876E-3</v>
      </c>
    </row>
    <row r="201" spans="1:49" x14ac:dyDescent="0.2">
      <c r="A201" s="2">
        <v>41152</v>
      </c>
      <c r="B201" s="3">
        <v>39294</v>
      </c>
      <c r="C201" s="3">
        <v>39325</v>
      </c>
      <c r="D201" s="3">
        <v>41121</v>
      </c>
      <c r="E201" s="3">
        <v>41152</v>
      </c>
      <c r="F201">
        <v>1.38766479098131E-2</v>
      </c>
      <c r="G201">
        <v>7.7443481261412553E-2</v>
      </c>
      <c r="H201">
        <v>2.9862250173543822E-2</v>
      </c>
      <c r="I201">
        <f t="shared" si="12"/>
        <v>7.7443481261412552</v>
      </c>
      <c r="J201">
        <f t="shared" si="13"/>
        <v>2.9862250173543821</v>
      </c>
      <c r="K201">
        <v>1.296402041717038E-2</v>
      </c>
      <c r="L201" t="b">
        <f t="shared" si="14"/>
        <v>1</v>
      </c>
      <c r="M201" t="b">
        <f t="shared" si="15"/>
        <v>1</v>
      </c>
      <c r="N201">
        <v>0</v>
      </c>
      <c r="O201">
        <v>0</v>
      </c>
      <c r="P201">
        <v>6.7899015669607484E-3</v>
      </c>
      <c r="Q201">
        <v>9.9576508571334321E-3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-6.2643288379240179E-4</v>
      </c>
      <c r="AI201">
        <v>0</v>
      </c>
      <c r="AJ201">
        <v>0</v>
      </c>
      <c r="AK201">
        <v>-8.7118468715632787E-3</v>
      </c>
      <c r="AL201">
        <v>3.9572586042275846E-3</v>
      </c>
      <c r="AM201">
        <v>0</v>
      </c>
      <c r="AN201">
        <v>0</v>
      </c>
      <c r="AO201">
        <v>0</v>
      </c>
      <c r="AP201">
        <v>5.1955077430517393E-3</v>
      </c>
      <c r="AQ201">
        <v>6.0844818213223826E-4</v>
      </c>
      <c r="AR201">
        <v>2.2639735518371661E-3</v>
      </c>
      <c r="AS201">
        <v>-1.6555253697049281E-3</v>
      </c>
      <c r="AT201">
        <v>1.2772966663352991E-2</v>
      </c>
      <c r="AU201">
        <v>2.3527762614521128</v>
      </c>
      <c r="AV201">
        <v>2.3400032947887599</v>
      </c>
      <c r="AW201">
        <v>5.4288913368538694E-3</v>
      </c>
    </row>
    <row r="202" spans="1:49" x14ac:dyDescent="0.2">
      <c r="A202" s="2">
        <v>41182</v>
      </c>
      <c r="B202" s="3">
        <v>39325</v>
      </c>
      <c r="C202" s="3">
        <v>39355</v>
      </c>
      <c r="D202" s="3">
        <v>41152</v>
      </c>
      <c r="E202" s="3">
        <v>41182</v>
      </c>
      <c r="F202">
        <v>1.830311675620613E-2</v>
      </c>
      <c r="G202">
        <v>8.1418931311676601E-2</v>
      </c>
      <c r="H202">
        <v>-6.6502116374268422E-2</v>
      </c>
      <c r="I202">
        <f t="shared" si="12"/>
        <v>8.1418931311676594</v>
      </c>
      <c r="J202">
        <f t="shared" si="13"/>
        <v>-6.6502116374268425</v>
      </c>
      <c r="K202">
        <v>1.1158791867693949E-2</v>
      </c>
      <c r="L202" t="b">
        <f t="shared" si="14"/>
        <v>0</v>
      </c>
      <c r="M202" t="b">
        <f t="shared" si="15"/>
        <v>0</v>
      </c>
      <c r="N202">
        <v>0</v>
      </c>
      <c r="O202">
        <v>0</v>
      </c>
      <c r="P202">
        <v>4.829566297018916E-3</v>
      </c>
      <c r="Q202">
        <v>7.6252540354241876E-3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-5.1524928682837711E-3</v>
      </c>
      <c r="AL202">
        <v>4.4134594007845781E-3</v>
      </c>
      <c r="AM202">
        <v>0</v>
      </c>
      <c r="AN202">
        <v>0</v>
      </c>
      <c r="AO202">
        <v>0</v>
      </c>
      <c r="AP202">
        <v>5.0329280965272054E-3</v>
      </c>
      <c r="AQ202">
        <v>5.1172625874387088E-3</v>
      </c>
      <c r="AR202">
        <v>2.1880636348507621E-2</v>
      </c>
      <c r="AS202">
        <v>-1.6763373761068911E-2</v>
      </c>
      <c r="AT202">
        <v>-3.9904070977159253E-3</v>
      </c>
      <c r="AU202">
        <v>2.357893524039552</v>
      </c>
      <c r="AV202">
        <v>2.3618839311372679</v>
      </c>
      <c r="AW202">
        <v>-1.6923610235288771E-3</v>
      </c>
    </row>
    <row r="203" spans="1:49" x14ac:dyDescent="0.2">
      <c r="A203" s="2">
        <v>41213</v>
      </c>
      <c r="B203" s="3">
        <v>39355</v>
      </c>
      <c r="C203" s="3">
        <v>39386</v>
      </c>
      <c r="D203" s="3">
        <v>41182</v>
      </c>
      <c r="E203" s="3">
        <v>41213</v>
      </c>
      <c r="F203">
        <v>2.3482346005542769E-2</v>
      </c>
      <c r="G203">
        <v>8.8266864158914188E-2</v>
      </c>
      <c r="H203">
        <v>-0.10564056197566039</v>
      </c>
      <c r="I203">
        <f t="shared" si="12"/>
        <v>8.8266864158914196</v>
      </c>
      <c r="J203">
        <f t="shared" si="13"/>
        <v>-10.564056197566039</v>
      </c>
      <c r="K203">
        <v>9.2940804935249133E-3</v>
      </c>
      <c r="L203" t="b">
        <f t="shared" si="14"/>
        <v>0</v>
      </c>
      <c r="M203" t="b">
        <f t="shared" si="15"/>
        <v>0</v>
      </c>
      <c r="N203">
        <v>0</v>
      </c>
      <c r="O203">
        <v>0</v>
      </c>
      <c r="P203">
        <v>2.2024499507042549E-3</v>
      </c>
      <c r="Q203">
        <v>5.4978273530040334E-3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-8.8201576398676729E-4</v>
      </c>
      <c r="AL203">
        <v>4.8393319691641314E-3</v>
      </c>
      <c r="AM203">
        <v>0</v>
      </c>
      <c r="AN203">
        <v>0</v>
      </c>
      <c r="AO203">
        <v>0</v>
      </c>
      <c r="AP203">
        <v>4.7825355850516669E-3</v>
      </c>
      <c r="AQ203">
        <v>1.2193260474902519E-2</v>
      </c>
      <c r="AR203">
        <v>3.7600089910135477E-2</v>
      </c>
      <c r="AS203">
        <v>-2.540682943523296E-2</v>
      </c>
      <c r="AT203">
        <v>-2.939723653294889E-2</v>
      </c>
      <c r="AU203">
        <v>2.3700867845144549</v>
      </c>
      <c r="AV203">
        <v>2.399484021047404</v>
      </c>
      <c r="AW203">
        <v>-1.2403443082769311E-2</v>
      </c>
    </row>
    <row r="204" spans="1:49" x14ac:dyDescent="0.2">
      <c r="A204" s="2">
        <v>41243</v>
      </c>
      <c r="B204" s="3">
        <v>39386</v>
      </c>
      <c r="C204" s="3">
        <v>39416</v>
      </c>
      <c r="D204" s="3">
        <v>41213</v>
      </c>
      <c r="E204" s="3">
        <v>41243</v>
      </c>
      <c r="F204">
        <v>2.5516060737271869E-2</v>
      </c>
      <c r="G204">
        <v>8.060162219230102E-2</v>
      </c>
      <c r="H204">
        <v>-0.1558814434864669</v>
      </c>
      <c r="I204">
        <f t="shared" si="12"/>
        <v>8.0601622192301026</v>
      </c>
      <c r="J204">
        <f t="shared" si="13"/>
        <v>-15.58814434864669</v>
      </c>
      <c r="K204">
        <v>9.3761542948135636E-3</v>
      </c>
      <c r="L204" t="b">
        <f t="shared" si="14"/>
        <v>0</v>
      </c>
      <c r="M204" t="b">
        <f t="shared" si="15"/>
        <v>0</v>
      </c>
      <c r="N204">
        <v>0</v>
      </c>
      <c r="O204">
        <v>0</v>
      </c>
      <c r="P204">
        <v>9.8038596772898534E-4</v>
      </c>
      <c r="Q204">
        <v>4.8601790476522624E-3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4.7505879054690657E-3</v>
      </c>
      <c r="AM204">
        <v>0</v>
      </c>
      <c r="AN204">
        <v>0</v>
      </c>
      <c r="AO204">
        <v>0</v>
      </c>
      <c r="AP204">
        <v>4.4198629460640406E-3</v>
      </c>
      <c r="AQ204">
        <v>2.569650884397617E-2</v>
      </c>
      <c r="AR204">
        <v>5.5924240352828447E-2</v>
      </c>
      <c r="AS204">
        <v>-3.022773150885227E-2</v>
      </c>
      <c r="AT204">
        <v>-5.962496804180116E-2</v>
      </c>
      <c r="AU204">
        <v>2.3957832933584311</v>
      </c>
      <c r="AV204">
        <v>2.4554082614002319</v>
      </c>
      <c r="AW204">
        <v>-2.4887462988448569E-2</v>
      </c>
    </row>
    <row r="205" spans="1:49" x14ac:dyDescent="0.2">
      <c r="A205" s="2">
        <v>41274</v>
      </c>
      <c r="B205" s="3">
        <v>39416</v>
      </c>
      <c r="C205" s="3">
        <v>39447</v>
      </c>
      <c r="D205" s="3">
        <v>41243</v>
      </c>
      <c r="E205" s="3">
        <v>41274</v>
      </c>
      <c r="F205">
        <v>2.5516060737271869E-2</v>
      </c>
      <c r="G205">
        <v>7.2123788151265134E-2</v>
      </c>
      <c r="H205">
        <v>-0.20657006210376311</v>
      </c>
      <c r="I205">
        <f t="shared" si="12"/>
        <v>7.2123788151265131</v>
      </c>
      <c r="J205">
        <f t="shared" si="13"/>
        <v>-20.657006210376309</v>
      </c>
      <c r="K205">
        <v>1.023666715600309E-2</v>
      </c>
      <c r="L205" t="b">
        <f t="shared" si="14"/>
        <v>0</v>
      </c>
      <c r="M205" t="b">
        <f t="shared" si="15"/>
        <v>0</v>
      </c>
      <c r="N205">
        <v>0</v>
      </c>
      <c r="O205">
        <v>0</v>
      </c>
      <c r="P205">
        <v>5.8735121251001898E-4</v>
      </c>
      <c r="Q205">
        <v>5.8603875751920892E-3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4.397319033741234E-3</v>
      </c>
      <c r="AM205">
        <v>0</v>
      </c>
      <c r="AN205">
        <v>0</v>
      </c>
      <c r="AO205">
        <v>0</v>
      </c>
      <c r="AP205">
        <v>3.9446604121680332E-3</v>
      </c>
      <c r="AQ205">
        <v>4.4316448395959468E-2</v>
      </c>
      <c r="AR205">
        <v>7.7670262169972068E-2</v>
      </c>
      <c r="AS205">
        <v>-3.33538137740126E-2</v>
      </c>
      <c r="AT205">
        <v>-9.297878181581376E-2</v>
      </c>
      <c r="AU205">
        <v>2.4400997417543899</v>
      </c>
      <c r="AV205">
        <v>2.5330785235702038</v>
      </c>
      <c r="AW205">
        <v>-3.8104500494296811E-2</v>
      </c>
    </row>
    <row r="206" spans="1:49" x14ac:dyDescent="0.2">
      <c r="A206" s="2">
        <v>41305</v>
      </c>
      <c r="B206" s="3">
        <v>39447</v>
      </c>
      <c r="C206" s="3">
        <v>39478</v>
      </c>
      <c r="D206" s="3">
        <v>41274</v>
      </c>
      <c r="E206" s="3">
        <v>41305</v>
      </c>
      <c r="F206">
        <v>2.6232378821631239E-2</v>
      </c>
      <c r="G206">
        <v>6.112282986402947E-2</v>
      </c>
      <c r="H206">
        <v>-0.31509788159490348</v>
      </c>
      <c r="I206">
        <f t="shared" si="12"/>
        <v>6.1122829864029473</v>
      </c>
      <c r="J206">
        <f t="shared" si="13"/>
        <v>-31.509788159490348</v>
      </c>
      <c r="K206">
        <v>1.13419522769678E-2</v>
      </c>
      <c r="L206" t="b">
        <f t="shared" si="14"/>
        <v>0</v>
      </c>
      <c r="M206" t="b">
        <f t="shared" si="15"/>
        <v>0</v>
      </c>
      <c r="N206">
        <v>0</v>
      </c>
      <c r="O206">
        <v>0</v>
      </c>
      <c r="P206">
        <v>0</v>
      </c>
      <c r="Q206">
        <v>6.4411676003400409E-3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3.6285331668037182E-3</v>
      </c>
      <c r="AM206">
        <v>5.2014438580848732E-4</v>
      </c>
      <c r="AN206">
        <v>0</v>
      </c>
      <c r="AO206">
        <v>0</v>
      </c>
      <c r="AP206">
        <v>3.2277108795678729E-3</v>
      </c>
      <c r="AQ206">
        <v>0.1013311828242232</v>
      </c>
      <c r="AR206">
        <v>0.14154202373066571</v>
      </c>
      <c r="AS206">
        <v>-4.0210840906442447E-2</v>
      </c>
      <c r="AT206">
        <v>-0.13318962272225621</v>
      </c>
      <c r="AU206">
        <v>2.5414309245786129</v>
      </c>
      <c r="AV206">
        <v>2.67462054730087</v>
      </c>
      <c r="AW206">
        <v>-5.2407335345673323E-2</v>
      </c>
    </row>
    <row r="207" spans="1:49" x14ac:dyDescent="0.2">
      <c r="A207" s="2">
        <v>41333</v>
      </c>
      <c r="B207" s="3">
        <v>39478</v>
      </c>
      <c r="C207" s="3">
        <v>39507</v>
      </c>
      <c r="D207" s="3">
        <v>41305</v>
      </c>
      <c r="E207" s="3">
        <v>41333</v>
      </c>
      <c r="F207">
        <v>2.6968806263906929E-2</v>
      </c>
      <c r="G207">
        <v>4.910495167628505E-2</v>
      </c>
      <c r="H207">
        <v>-0.2359643383057318</v>
      </c>
      <c r="I207">
        <f t="shared" si="12"/>
        <v>4.9104951676285049</v>
      </c>
      <c r="J207">
        <f t="shared" si="13"/>
        <v>-23.596433830573179</v>
      </c>
      <c r="K207">
        <v>1.3582313974731679E-2</v>
      </c>
      <c r="L207" t="b">
        <f t="shared" si="14"/>
        <v>0</v>
      </c>
      <c r="M207" t="b">
        <f t="shared" si="15"/>
        <v>0</v>
      </c>
      <c r="N207">
        <v>0</v>
      </c>
      <c r="O207">
        <v>0</v>
      </c>
      <c r="P207">
        <v>0</v>
      </c>
      <c r="Q207">
        <v>6.4297560049947416E-3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2.548167390425017E-3</v>
      </c>
      <c r="AM207">
        <v>1.244442147344451E-3</v>
      </c>
      <c r="AN207">
        <v>0</v>
      </c>
      <c r="AO207">
        <v>0</v>
      </c>
      <c r="AP207">
        <v>2.691405836551506E-3</v>
      </c>
      <c r="AQ207">
        <v>5.6956564212106993E-2</v>
      </c>
      <c r="AR207">
        <v>8.1264500090851219E-2</v>
      </c>
      <c r="AS207">
        <v>-2.4307935878744229E-2</v>
      </c>
      <c r="AT207">
        <v>-0.15749755860100051</v>
      </c>
      <c r="AU207">
        <v>2.598387488790721</v>
      </c>
      <c r="AV207">
        <v>2.7558850473917209</v>
      </c>
      <c r="AW207">
        <v>-6.0613576412461567E-2</v>
      </c>
    </row>
    <row r="208" spans="1:49" x14ac:dyDescent="0.2">
      <c r="A208" s="2">
        <v>41364</v>
      </c>
      <c r="B208" s="3">
        <v>39507</v>
      </c>
      <c r="C208" s="3">
        <v>39538</v>
      </c>
      <c r="D208" s="3">
        <v>41333</v>
      </c>
      <c r="E208" s="3">
        <v>41364</v>
      </c>
      <c r="F208">
        <v>2.5516060737271869E-2</v>
      </c>
      <c r="G208">
        <v>5.3724046944059058E-2</v>
      </c>
      <c r="H208">
        <v>-0.12335381247883651</v>
      </c>
      <c r="I208">
        <f t="shared" si="12"/>
        <v>5.3724046944059056</v>
      </c>
      <c r="J208">
        <f t="shared" si="13"/>
        <v>-12.335381247883651</v>
      </c>
      <c r="K208">
        <v>1.483909350079435E-2</v>
      </c>
      <c r="L208" t="b">
        <f t="shared" si="14"/>
        <v>0</v>
      </c>
      <c r="M208" t="b">
        <f t="shared" si="15"/>
        <v>0</v>
      </c>
      <c r="N208">
        <v>0</v>
      </c>
      <c r="O208">
        <v>0</v>
      </c>
      <c r="P208">
        <v>0</v>
      </c>
      <c r="Q208">
        <v>8.6569409647469647E-3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-9.3764412609763923E-4</v>
      </c>
      <c r="AL208">
        <v>1.827427492190892E-3</v>
      </c>
      <c r="AM208">
        <v>1.279718794191926E-3</v>
      </c>
      <c r="AN208">
        <v>0</v>
      </c>
      <c r="AO208">
        <v>0</v>
      </c>
      <c r="AP208">
        <v>2.4094254823783779E-3</v>
      </c>
      <c r="AQ208">
        <v>1.5816392022489158E-2</v>
      </c>
      <c r="AR208">
        <v>3.1356568297794762E-2</v>
      </c>
      <c r="AS208">
        <v>-1.5540176275305601E-2</v>
      </c>
      <c r="AT208">
        <v>-0.173037734876306</v>
      </c>
      <c r="AU208">
        <v>2.6142038808132102</v>
      </c>
      <c r="AV208">
        <v>2.7872416156895161</v>
      </c>
      <c r="AW208">
        <v>-6.6191369443793446E-2</v>
      </c>
    </row>
    <row r="209" spans="1:49" x14ac:dyDescent="0.2">
      <c r="A209" s="2">
        <v>41394</v>
      </c>
      <c r="B209" s="3">
        <v>39538</v>
      </c>
      <c r="C209" s="3">
        <v>39568</v>
      </c>
      <c r="D209" s="3">
        <v>41364</v>
      </c>
      <c r="E209" s="3">
        <v>41394</v>
      </c>
      <c r="F209">
        <v>2.1020608831301579E-2</v>
      </c>
      <c r="G209">
        <v>2.9663509513938612E-2</v>
      </c>
      <c r="H209">
        <v>-0.18474470139958091</v>
      </c>
      <c r="I209">
        <f t="shared" si="12"/>
        <v>2.9663509513938613</v>
      </c>
      <c r="J209">
        <f t="shared" si="13"/>
        <v>-18.47447013995809</v>
      </c>
      <c r="K209">
        <v>1.467359714584594E-2</v>
      </c>
      <c r="L209" t="b">
        <f t="shared" si="14"/>
        <v>0</v>
      </c>
      <c r="M209" t="b">
        <f t="shared" si="15"/>
        <v>0</v>
      </c>
      <c r="N209">
        <v>0</v>
      </c>
      <c r="O209">
        <v>0</v>
      </c>
      <c r="P209">
        <v>1.7778309692012209E-4</v>
      </c>
      <c r="Q209">
        <v>1.306130187730899E-2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-5.0190497770208013E-3</v>
      </c>
      <c r="AL209">
        <v>1.417918067673433E-3</v>
      </c>
      <c r="AM209">
        <v>4.7974160614707112E-4</v>
      </c>
      <c r="AN209">
        <v>0</v>
      </c>
      <c r="AO209">
        <v>0</v>
      </c>
      <c r="AP209">
        <v>1.991670734874005E-3</v>
      </c>
      <c r="AQ209">
        <v>3.4870472677937608E-2</v>
      </c>
      <c r="AR209">
        <v>4.5970880907136247E-2</v>
      </c>
      <c r="AS209">
        <v>-1.110040822919864E-2</v>
      </c>
      <c r="AT209">
        <v>-0.18413814310550469</v>
      </c>
      <c r="AU209">
        <v>2.6490743534911472</v>
      </c>
      <c r="AV209">
        <v>2.8332124965966519</v>
      </c>
      <c r="AW209">
        <v>-6.9510371750356459E-2</v>
      </c>
    </row>
    <row r="210" spans="1:49" x14ac:dyDescent="0.2">
      <c r="A210" s="2">
        <v>41425</v>
      </c>
      <c r="B210" s="3">
        <v>39568</v>
      </c>
      <c r="C210" s="3">
        <v>39599</v>
      </c>
      <c r="D210" s="3">
        <v>41394</v>
      </c>
      <c r="E210" s="3">
        <v>41425</v>
      </c>
      <c r="F210">
        <v>1.830311675620613E-2</v>
      </c>
      <c r="G210">
        <v>1.1251881675413789E-2</v>
      </c>
      <c r="H210">
        <v>-0.10675299656418009</v>
      </c>
      <c r="I210">
        <f t="shared" si="12"/>
        <v>1.1251881675413788</v>
      </c>
      <c r="J210">
        <f t="shared" si="13"/>
        <v>-10.675299656418009</v>
      </c>
      <c r="K210">
        <v>1.5427933326945999E-2</v>
      </c>
      <c r="L210" t="b">
        <f t="shared" si="14"/>
        <v>0</v>
      </c>
      <c r="M210" t="b">
        <f t="shared" si="15"/>
        <v>0</v>
      </c>
      <c r="N210">
        <v>0</v>
      </c>
      <c r="O210">
        <v>0</v>
      </c>
      <c r="P210">
        <v>2.0839809926071961E-3</v>
      </c>
      <c r="Q210">
        <v>1.459171480718802E-2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-7.4238292028585666E-3</v>
      </c>
      <c r="AL210">
        <v>9.2023784383055271E-4</v>
      </c>
      <c r="AM210">
        <v>6.6851381658739254E-5</v>
      </c>
      <c r="AN210">
        <v>0</v>
      </c>
      <c r="AO210">
        <v>0</v>
      </c>
      <c r="AP210">
        <v>1.7494777119362449E-3</v>
      </c>
      <c r="AQ210">
        <v>1.177278692403929E-2</v>
      </c>
      <c r="AR210">
        <v>1.392515128834138E-2</v>
      </c>
      <c r="AS210">
        <v>-2.1523643643020889E-3</v>
      </c>
      <c r="AT210">
        <v>-0.1862905074698068</v>
      </c>
      <c r="AU210">
        <v>2.660847140415187</v>
      </c>
      <c r="AV210">
        <v>2.8471376478849928</v>
      </c>
      <c r="AW210">
        <v>-7.0011728460560363E-2</v>
      </c>
    </row>
    <row r="211" spans="1:49" x14ac:dyDescent="0.2">
      <c r="A211" s="2">
        <v>41455</v>
      </c>
      <c r="B211" s="3">
        <v>39599</v>
      </c>
      <c r="C211" s="3">
        <v>39629</v>
      </c>
      <c r="D211" s="3">
        <v>41425</v>
      </c>
      <c r="E211" s="3">
        <v>41455</v>
      </c>
      <c r="F211">
        <v>1.3497723302339421E-2</v>
      </c>
      <c r="G211">
        <v>-2.9852280998582462E-3</v>
      </c>
      <c r="H211">
        <v>-0.10802378112675851</v>
      </c>
      <c r="I211">
        <f t="shared" si="12"/>
        <v>-0.29852280998582459</v>
      </c>
      <c r="J211">
        <f t="shared" si="13"/>
        <v>-10.80237811267585</v>
      </c>
      <c r="K211">
        <v>1.513821879310019E-2</v>
      </c>
      <c r="L211" t="b">
        <f t="shared" si="14"/>
        <v>1</v>
      </c>
      <c r="M211" t="b">
        <f t="shared" si="15"/>
        <v>1</v>
      </c>
      <c r="N211">
        <v>0</v>
      </c>
      <c r="O211">
        <v>0</v>
      </c>
      <c r="P211">
        <v>4.9988462756961668E-3</v>
      </c>
      <c r="Q211">
        <v>1.7153361019502569E-2</v>
      </c>
      <c r="R211">
        <v>0</v>
      </c>
      <c r="S211">
        <v>0</v>
      </c>
      <c r="T211">
        <v>0</v>
      </c>
      <c r="U211">
        <v>0</v>
      </c>
      <c r="V211">
        <v>-9.3805436233942248E-4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-1.1323602189269279E-2</v>
      </c>
      <c r="AL211">
        <v>1.2822917782322801E-4</v>
      </c>
      <c r="AM211">
        <v>0</v>
      </c>
      <c r="AN211">
        <v>0</v>
      </c>
      <c r="AO211">
        <v>0</v>
      </c>
      <c r="AP211">
        <v>1.505537136739146E-3</v>
      </c>
      <c r="AQ211">
        <v>1.1996671559266561E-2</v>
      </c>
      <c r="AR211">
        <v>1.103309762198494E-2</v>
      </c>
      <c r="AS211">
        <v>9.6357393728162093E-4</v>
      </c>
      <c r="AT211">
        <v>-0.18532693353252511</v>
      </c>
      <c r="AU211">
        <v>2.6728438119744529</v>
      </c>
      <c r="AV211">
        <v>2.8581707455069778</v>
      </c>
      <c r="AW211">
        <v>-6.9336985835929621E-2</v>
      </c>
    </row>
    <row r="212" spans="1:49" x14ac:dyDescent="0.2">
      <c r="A212" s="2">
        <v>41486</v>
      </c>
      <c r="B212" s="3">
        <v>39629</v>
      </c>
      <c r="C212" s="3">
        <v>39660</v>
      </c>
      <c r="D212" s="3">
        <v>41455</v>
      </c>
      <c r="E212" s="3">
        <v>41486</v>
      </c>
      <c r="F212">
        <v>1.9345196537440441E-2</v>
      </c>
      <c r="G212">
        <v>-8.656051294595922E-3</v>
      </c>
      <c r="H212">
        <v>-1.8094692728067911E-2</v>
      </c>
      <c r="I212">
        <f t="shared" si="12"/>
        <v>-0.86560512945959223</v>
      </c>
      <c r="J212">
        <f t="shared" si="13"/>
        <v>-1.8094692728067912</v>
      </c>
      <c r="K212">
        <v>1.545258656915416E-2</v>
      </c>
      <c r="L212" t="b">
        <f t="shared" si="14"/>
        <v>1</v>
      </c>
      <c r="M212" t="b">
        <f t="shared" si="15"/>
        <v>1</v>
      </c>
      <c r="N212">
        <v>0</v>
      </c>
      <c r="O212">
        <v>0</v>
      </c>
      <c r="P212">
        <v>2.6469065289832102E-3</v>
      </c>
      <c r="Q212">
        <v>1.393044593538933E-2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-6.5570682460457316E-3</v>
      </c>
      <c r="AL212">
        <v>6.6618267058171871E-4</v>
      </c>
      <c r="AM212">
        <v>0</v>
      </c>
      <c r="AN212">
        <v>0</v>
      </c>
      <c r="AO212">
        <v>0</v>
      </c>
      <c r="AP212">
        <v>1.462077647016736E-3</v>
      </c>
      <c r="AQ212">
        <v>3.8246726750378848E-4</v>
      </c>
      <c r="AR212">
        <v>8.9087952109654216E-5</v>
      </c>
      <c r="AS212">
        <v>2.9337931539413428E-4</v>
      </c>
      <c r="AT212">
        <v>-0.185033554217131</v>
      </c>
      <c r="AU212">
        <v>2.6732262792419572</v>
      </c>
      <c r="AV212">
        <v>2.8582598334590879</v>
      </c>
      <c r="AW212">
        <v>-6.921731828463118E-2</v>
      </c>
    </row>
    <row r="213" spans="1:49" x14ac:dyDescent="0.2">
      <c r="A213" s="2">
        <v>41517</v>
      </c>
      <c r="B213" s="3">
        <v>39660</v>
      </c>
      <c r="C213" s="3">
        <v>39691</v>
      </c>
      <c r="D213" s="3">
        <v>41486</v>
      </c>
      <c r="E213" s="3">
        <v>41517</v>
      </c>
      <c r="F213">
        <v>1.38766479098131E-2</v>
      </c>
      <c r="G213">
        <v>-3.4066124011277787E-2</v>
      </c>
      <c r="H213">
        <v>-5.7098870846499977E-2</v>
      </c>
      <c r="I213">
        <f t="shared" si="12"/>
        <v>-3.406612401127779</v>
      </c>
      <c r="J213">
        <f t="shared" si="13"/>
        <v>-5.7098870846499974</v>
      </c>
      <c r="K213">
        <v>1.5415174125116241E-2</v>
      </c>
      <c r="L213" t="b">
        <f t="shared" si="14"/>
        <v>1</v>
      </c>
      <c r="M213" t="b">
        <f t="shared" si="15"/>
        <v>1</v>
      </c>
      <c r="N213">
        <v>0</v>
      </c>
      <c r="O213">
        <v>0</v>
      </c>
      <c r="P213">
        <v>5.2760414144703387E-3</v>
      </c>
      <c r="Q213">
        <v>1.669778658557583E-2</v>
      </c>
      <c r="R213">
        <v>0</v>
      </c>
      <c r="S213">
        <v>0</v>
      </c>
      <c r="T213">
        <v>0</v>
      </c>
      <c r="U213">
        <v>0</v>
      </c>
      <c r="V213">
        <v>-1.1713258157596031E-3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-1.100188984527836E-2</v>
      </c>
      <c r="AL213">
        <v>9.5789980685514228E-5</v>
      </c>
      <c r="AM213">
        <v>0</v>
      </c>
      <c r="AN213">
        <v>-1.626033648529713E-3</v>
      </c>
      <c r="AO213">
        <v>0</v>
      </c>
      <c r="AP213">
        <v>1.3325180264558581E-3</v>
      </c>
      <c r="AQ213">
        <v>3.4142272056225868E-3</v>
      </c>
      <c r="AR213">
        <v>5.3050742677543785E-4</v>
      </c>
      <c r="AS213">
        <v>2.883719778847149E-3</v>
      </c>
      <c r="AT213">
        <v>-0.18214983443828389</v>
      </c>
      <c r="AU213">
        <v>2.6766405064475789</v>
      </c>
      <c r="AV213">
        <v>2.858790340885863</v>
      </c>
      <c r="AW213">
        <v>-6.8051661775093031E-2</v>
      </c>
    </row>
    <row r="214" spans="1:49" x14ac:dyDescent="0.2">
      <c r="A214" s="2">
        <v>41547</v>
      </c>
      <c r="B214" s="3">
        <v>39691</v>
      </c>
      <c r="C214" s="3">
        <v>39721</v>
      </c>
      <c r="D214" s="3">
        <v>41517</v>
      </c>
      <c r="E214" s="3">
        <v>41547</v>
      </c>
      <c r="F214">
        <v>1.38766479098131E-2</v>
      </c>
      <c r="G214">
        <v>-4.9478762385379418E-2</v>
      </c>
      <c r="H214">
        <v>-5.5035767555393217E-2</v>
      </c>
      <c r="I214">
        <f t="shared" si="12"/>
        <v>-4.9478762385379422</v>
      </c>
      <c r="J214">
        <f t="shared" si="13"/>
        <v>-5.5035767555393216</v>
      </c>
      <c r="K214">
        <v>1.5441608988694171E-2</v>
      </c>
      <c r="L214" t="b">
        <f t="shared" si="14"/>
        <v>1</v>
      </c>
      <c r="M214" t="b">
        <f t="shared" si="15"/>
        <v>1</v>
      </c>
      <c r="N214">
        <v>0</v>
      </c>
      <c r="O214">
        <v>0</v>
      </c>
      <c r="P214">
        <v>5.3589666591648709E-3</v>
      </c>
      <c r="Q214">
        <v>1.6637252677995051E-2</v>
      </c>
      <c r="R214">
        <v>0</v>
      </c>
      <c r="S214">
        <v>0</v>
      </c>
      <c r="T214">
        <v>0</v>
      </c>
      <c r="U214">
        <v>0</v>
      </c>
      <c r="V214">
        <v>-1.1288077054950529E-3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-1.1029206078968609E-2</v>
      </c>
      <c r="AL214">
        <v>7.1139884091998474E-5</v>
      </c>
      <c r="AM214">
        <v>0</v>
      </c>
      <c r="AN214">
        <v>-2.0052754863142388E-3</v>
      </c>
      <c r="AO214">
        <v>0</v>
      </c>
      <c r="AP214">
        <v>1.2080847249506721E-3</v>
      </c>
      <c r="AQ214">
        <v>3.1633709193331452E-3</v>
      </c>
      <c r="AR214">
        <v>3.0880306459560083E-5</v>
      </c>
      <c r="AS214">
        <v>3.1324906128735851E-3</v>
      </c>
      <c r="AT214">
        <v>-0.17901734382541029</v>
      </c>
      <c r="AU214">
        <v>2.6798038773669131</v>
      </c>
      <c r="AV214">
        <v>2.858821221192323</v>
      </c>
      <c r="AW214">
        <v>-6.6802404958569817E-2</v>
      </c>
    </row>
    <row r="215" spans="1:49" x14ac:dyDescent="0.2">
      <c r="A215" s="2">
        <v>41578</v>
      </c>
      <c r="B215" s="3">
        <v>39721</v>
      </c>
      <c r="C215" s="3">
        <v>39752</v>
      </c>
      <c r="D215" s="3">
        <v>41547</v>
      </c>
      <c r="E215" s="3">
        <v>41578</v>
      </c>
      <c r="F215">
        <v>2.2217407810628871E-2</v>
      </c>
      <c r="G215">
        <v>-8.2578521558068756E-3</v>
      </c>
      <c r="H215">
        <v>-3.3441030613295827E-2</v>
      </c>
      <c r="I215">
        <f t="shared" si="12"/>
        <v>-0.82578521558068751</v>
      </c>
      <c r="J215">
        <f t="shared" si="13"/>
        <v>-3.3441030613295828</v>
      </c>
      <c r="K215">
        <v>1.514009616757259E-2</v>
      </c>
      <c r="L215" t="b">
        <f t="shared" si="14"/>
        <v>1</v>
      </c>
      <c r="M215" t="b">
        <f t="shared" si="15"/>
        <v>1</v>
      </c>
      <c r="N215">
        <v>0</v>
      </c>
      <c r="O215">
        <v>0</v>
      </c>
      <c r="P215">
        <v>1.668112880158449E-3</v>
      </c>
      <c r="Q215">
        <v>1.249533355576069E-2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-4.2601684751819692E-3</v>
      </c>
      <c r="AL215">
        <v>7.5100227167390632E-4</v>
      </c>
      <c r="AM215">
        <v>0</v>
      </c>
      <c r="AN215">
        <v>0</v>
      </c>
      <c r="AO215">
        <v>0</v>
      </c>
      <c r="AP215">
        <v>1.1317650876417589E-3</v>
      </c>
      <c r="AQ215">
        <v>1.195278202578769E-3</v>
      </c>
      <c r="AR215">
        <v>6.3419247722173555E-4</v>
      </c>
      <c r="AS215">
        <v>5.6108572535703302E-4</v>
      </c>
      <c r="AT215">
        <v>-0.17845625810005319</v>
      </c>
      <c r="AU215">
        <v>2.680999155569491</v>
      </c>
      <c r="AV215">
        <v>2.859455413669544</v>
      </c>
      <c r="AW215">
        <v>-6.6563339913527697E-2</v>
      </c>
    </row>
    <row r="216" spans="1:49" x14ac:dyDescent="0.2">
      <c r="A216" s="2">
        <v>41608</v>
      </c>
      <c r="B216" s="3">
        <v>39752</v>
      </c>
      <c r="C216" s="3">
        <v>39782</v>
      </c>
      <c r="D216" s="3">
        <v>41578</v>
      </c>
      <c r="E216" s="3">
        <v>41608</v>
      </c>
      <c r="F216">
        <v>2.2217407810628871E-2</v>
      </c>
      <c r="G216">
        <v>-7.0077201630441713E-3</v>
      </c>
      <c r="H216">
        <v>-2.163799877680252E-2</v>
      </c>
      <c r="I216">
        <f t="shared" si="12"/>
        <v>-0.7007720163044171</v>
      </c>
      <c r="J216">
        <f t="shared" si="13"/>
        <v>-2.1637998776802521</v>
      </c>
      <c r="K216">
        <v>1.5062053513860351E-2</v>
      </c>
      <c r="L216" t="b">
        <f t="shared" si="14"/>
        <v>1</v>
      </c>
      <c r="M216" t="b">
        <f t="shared" si="15"/>
        <v>1</v>
      </c>
      <c r="N216">
        <v>0</v>
      </c>
      <c r="O216">
        <v>0</v>
      </c>
      <c r="P216">
        <v>1.6775433756788241E-3</v>
      </c>
      <c r="Q216">
        <v>1.260010269692015E-2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-4.3048679048267834E-3</v>
      </c>
      <c r="AL216">
        <v>6.655021797438422E-4</v>
      </c>
      <c r="AM216">
        <v>0</v>
      </c>
      <c r="AN216">
        <v>0</v>
      </c>
      <c r="AO216">
        <v>0</v>
      </c>
      <c r="AP216">
        <v>1.081721650577047E-3</v>
      </c>
      <c r="AQ216">
        <v>5.1618569629828829E-4</v>
      </c>
      <c r="AR216">
        <v>2.1404505231619481E-4</v>
      </c>
      <c r="AS216">
        <v>3.0214064398209351E-4</v>
      </c>
      <c r="AT216">
        <v>-0.17815411745607121</v>
      </c>
      <c r="AU216">
        <v>2.6815153412657891</v>
      </c>
      <c r="AV216">
        <v>2.8596694587218612</v>
      </c>
      <c r="AW216">
        <v>-6.6437851282989513E-2</v>
      </c>
    </row>
    <row r="217" spans="1:49" x14ac:dyDescent="0.2">
      <c r="A217" s="2">
        <v>41639</v>
      </c>
      <c r="B217" s="3">
        <v>39782</v>
      </c>
      <c r="C217" s="3">
        <v>39813</v>
      </c>
      <c r="D217" s="3">
        <v>41608</v>
      </c>
      <c r="E217" s="3">
        <v>41639</v>
      </c>
      <c r="F217">
        <v>1.312914585212465E-2</v>
      </c>
      <c r="G217">
        <v>-6.4831634241825281E-2</v>
      </c>
      <c r="H217">
        <v>-4.421419709891003E-3</v>
      </c>
      <c r="I217">
        <f t="shared" si="12"/>
        <v>-6.4831634241825284</v>
      </c>
      <c r="J217">
        <f t="shared" si="13"/>
        <v>-0.4421419709891003</v>
      </c>
      <c r="K217">
        <v>1.406630941530815E-2</v>
      </c>
      <c r="L217" t="b">
        <f t="shared" si="14"/>
        <v>1</v>
      </c>
      <c r="M217" t="b">
        <f t="shared" si="15"/>
        <v>1</v>
      </c>
      <c r="N217">
        <v>0</v>
      </c>
      <c r="O217">
        <v>0</v>
      </c>
      <c r="P217">
        <v>6.0870217749832856E-3</v>
      </c>
      <c r="Q217">
        <v>1.7027623663099151E-2</v>
      </c>
      <c r="R217">
        <v>0</v>
      </c>
      <c r="S217">
        <v>0</v>
      </c>
      <c r="T217">
        <v>0</v>
      </c>
      <c r="U217">
        <v>0</v>
      </c>
      <c r="V217">
        <v>-1.6784697766189141E-3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-1.1056346539358769E-2</v>
      </c>
      <c r="AL217">
        <v>0</v>
      </c>
      <c r="AM217">
        <v>0</v>
      </c>
      <c r="AN217">
        <v>-3.8841223510774212E-4</v>
      </c>
      <c r="AO217">
        <v>0</v>
      </c>
      <c r="AP217">
        <v>1.0696533581198799E-3</v>
      </c>
      <c r="AQ217">
        <v>3.0151883438234449E-5</v>
      </c>
      <c r="AR217">
        <v>3.649394019794324E-3</v>
      </c>
      <c r="AS217">
        <v>-3.6192421363560891E-3</v>
      </c>
      <c r="AT217">
        <v>-0.18177335959242721</v>
      </c>
      <c r="AU217">
        <v>2.681545493149228</v>
      </c>
      <c r="AV217">
        <v>2.8633188527416551</v>
      </c>
      <c r="AW217">
        <v>-6.7786789393213365E-2</v>
      </c>
    </row>
    <row r="218" spans="1:49" x14ac:dyDescent="0.2">
      <c r="A218" s="2">
        <v>41670</v>
      </c>
      <c r="B218" s="3">
        <v>39813</v>
      </c>
      <c r="C218" s="3">
        <v>39844</v>
      </c>
      <c r="D218" s="3">
        <v>41639</v>
      </c>
      <c r="E218" s="3">
        <v>41670</v>
      </c>
      <c r="F218">
        <v>1.684429760042315E-2</v>
      </c>
      <c r="G218">
        <v>-1.9503184176218991E-2</v>
      </c>
      <c r="H218">
        <v>9.448938897682535E-2</v>
      </c>
      <c r="I218">
        <f t="shared" si="12"/>
        <v>-1.9503184176218991</v>
      </c>
      <c r="J218">
        <f t="shared" si="13"/>
        <v>9.4489388976825346</v>
      </c>
      <c r="K218">
        <v>1.3357135835903981E-2</v>
      </c>
      <c r="L218" t="b">
        <f t="shared" si="14"/>
        <v>0</v>
      </c>
      <c r="M218" t="b">
        <f t="shared" si="15"/>
        <v>0</v>
      </c>
      <c r="N218">
        <v>0</v>
      </c>
      <c r="O218">
        <v>0</v>
      </c>
      <c r="P218">
        <v>4.1609396572530339E-3</v>
      </c>
      <c r="Q218">
        <v>1.538318282240206E-2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-8.6761576840899048E-3</v>
      </c>
      <c r="AL218">
        <v>0</v>
      </c>
      <c r="AM218">
        <v>0</v>
      </c>
      <c r="AN218">
        <v>-4.2407484731319993E-5</v>
      </c>
      <c r="AO218">
        <v>0</v>
      </c>
      <c r="AP218">
        <v>1.2740729108960409E-3</v>
      </c>
      <c r="AQ218">
        <v>8.6890951492710998E-3</v>
      </c>
      <c r="AR218">
        <v>1.299430673405217E-2</v>
      </c>
      <c r="AS218">
        <v>-4.3052115847810653E-3</v>
      </c>
      <c r="AT218">
        <v>-0.1860785711772083</v>
      </c>
      <c r="AU218">
        <v>2.690234588298499</v>
      </c>
      <c r="AV218">
        <v>2.876313159475707</v>
      </c>
      <c r="AW218">
        <v>-6.9168158043383832E-2</v>
      </c>
    </row>
    <row r="219" spans="1:49" x14ac:dyDescent="0.2">
      <c r="A219" s="2">
        <v>41698</v>
      </c>
      <c r="B219" s="3">
        <v>39844</v>
      </c>
      <c r="C219" s="3">
        <v>39872</v>
      </c>
      <c r="D219" s="3">
        <v>41670</v>
      </c>
      <c r="E219" s="3">
        <v>41698</v>
      </c>
      <c r="F219">
        <v>1.6384336455779851E-2</v>
      </c>
      <c r="G219">
        <v>-9.564230836647869E-3</v>
      </c>
      <c r="H219">
        <v>3.22456764377443E-2</v>
      </c>
      <c r="I219">
        <f t="shared" si="12"/>
        <v>-0.9564230836647869</v>
      </c>
      <c r="J219">
        <f t="shared" si="13"/>
        <v>3.2245676437744302</v>
      </c>
      <c r="K219">
        <v>1.34767036905884E-2</v>
      </c>
      <c r="L219" t="b">
        <f t="shared" si="14"/>
        <v>0</v>
      </c>
      <c r="M219" t="b">
        <f t="shared" si="15"/>
        <v>0</v>
      </c>
      <c r="N219">
        <v>0</v>
      </c>
      <c r="O219">
        <v>0</v>
      </c>
      <c r="P219">
        <v>4.9968579114546292E-3</v>
      </c>
      <c r="Q219">
        <v>1.469338143351988E-2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-9.2508623397456347E-3</v>
      </c>
      <c r="AL219">
        <v>0</v>
      </c>
      <c r="AM219">
        <v>0</v>
      </c>
      <c r="AN219">
        <v>0</v>
      </c>
      <c r="AO219">
        <v>0</v>
      </c>
      <c r="AP219">
        <v>1.3416964993826089E-3</v>
      </c>
      <c r="AQ219">
        <v>9.550559760306619E-4</v>
      </c>
      <c r="AR219">
        <v>1.7480683462932709E-3</v>
      </c>
      <c r="AS219">
        <v>-7.9301237026260926E-4</v>
      </c>
      <c r="AT219">
        <v>-0.18687158354747091</v>
      </c>
      <c r="AU219">
        <v>2.6911896442745298</v>
      </c>
      <c r="AV219">
        <v>2.878061227822001</v>
      </c>
      <c r="AW219">
        <v>-6.9438281298769722E-2</v>
      </c>
    </row>
    <row r="220" spans="1:49" x14ac:dyDescent="0.2">
      <c r="A220" s="2">
        <v>41729</v>
      </c>
      <c r="B220" s="3">
        <v>39872</v>
      </c>
      <c r="C220" s="3">
        <v>39903</v>
      </c>
      <c r="D220" s="3">
        <v>41698</v>
      </c>
      <c r="E220" s="3">
        <v>41729</v>
      </c>
      <c r="F220">
        <v>1.5936935303817758E-2</v>
      </c>
      <c r="G220">
        <v>4.556537610989557E-3</v>
      </c>
      <c r="H220">
        <v>-2.737637278271193E-2</v>
      </c>
      <c r="I220">
        <f t="shared" si="12"/>
        <v>0.45565376109895572</v>
      </c>
      <c r="J220">
        <f t="shared" si="13"/>
        <v>-2.7376372782711931</v>
      </c>
      <c r="K220">
        <v>1.3493713357907489E-2</v>
      </c>
      <c r="L220" t="b">
        <f t="shared" si="14"/>
        <v>0</v>
      </c>
      <c r="M220" t="b">
        <f t="shared" si="15"/>
        <v>0</v>
      </c>
      <c r="N220">
        <v>0</v>
      </c>
      <c r="O220">
        <v>0</v>
      </c>
      <c r="P220">
        <v>5.2651100058715341E-3</v>
      </c>
      <c r="Q220">
        <v>1.4841033576047231E-2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-9.4875973308656339E-3</v>
      </c>
      <c r="AL220">
        <v>0</v>
      </c>
      <c r="AM220">
        <v>0</v>
      </c>
      <c r="AN220">
        <v>7.3493979038175938E-5</v>
      </c>
      <c r="AO220">
        <v>0</v>
      </c>
      <c r="AP220">
        <v>1.2791298996394839E-3</v>
      </c>
      <c r="AQ220">
        <v>8.2113783397824887E-4</v>
      </c>
      <c r="AR220">
        <v>1.019710766212168E-3</v>
      </c>
      <c r="AS220">
        <v>-1.9857293223391929E-4</v>
      </c>
      <c r="AT220">
        <v>-0.18707015647970479</v>
      </c>
      <c r="AU220">
        <v>2.692010782108508</v>
      </c>
      <c r="AV220">
        <v>2.879080938588213</v>
      </c>
      <c r="AW220">
        <v>-6.9490864495417304E-2</v>
      </c>
    </row>
    <row r="221" spans="1:49" x14ac:dyDescent="0.2">
      <c r="A221" s="2">
        <v>41759</v>
      </c>
      <c r="B221" s="3">
        <v>39903</v>
      </c>
      <c r="C221" s="3">
        <v>39933</v>
      </c>
      <c r="D221" s="3">
        <v>41729</v>
      </c>
      <c r="E221" s="3">
        <v>41759</v>
      </c>
      <c r="F221">
        <v>2.2217407810628871E-2</v>
      </c>
      <c r="G221">
        <v>-4.3156833693429684E-3</v>
      </c>
      <c r="H221">
        <v>-5.8948292335852123E-2</v>
      </c>
      <c r="I221">
        <f t="shared" si="12"/>
        <v>-0.43156833693429686</v>
      </c>
      <c r="J221">
        <f t="shared" si="13"/>
        <v>-5.8948292335852122</v>
      </c>
      <c r="K221">
        <v>1.354560191751774E-2</v>
      </c>
      <c r="L221" t="b">
        <f t="shared" si="14"/>
        <v>1</v>
      </c>
      <c r="M221" t="b">
        <f t="shared" si="15"/>
        <v>1</v>
      </c>
      <c r="N221">
        <v>0</v>
      </c>
      <c r="O221">
        <v>0</v>
      </c>
      <c r="P221">
        <v>2.063770585427505E-3</v>
      </c>
      <c r="Q221">
        <v>1.179268249087248E-2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-4.818958839631419E-3</v>
      </c>
      <c r="AL221">
        <v>4.8646037599983611E-4</v>
      </c>
      <c r="AM221">
        <v>0</v>
      </c>
      <c r="AN221">
        <v>0</v>
      </c>
      <c r="AO221">
        <v>0</v>
      </c>
      <c r="AP221">
        <v>1.148200720866675E-3</v>
      </c>
      <c r="AQ221">
        <v>3.61158847771625E-3</v>
      </c>
      <c r="AR221">
        <v>2.9847219624874969E-3</v>
      </c>
      <c r="AS221">
        <v>6.2686651522875355E-4</v>
      </c>
      <c r="AT221">
        <v>-0.18644328996447609</v>
      </c>
      <c r="AU221">
        <v>2.6956223705862241</v>
      </c>
      <c r="AV221">
        <v>2.8820656605506998</v>
      </c>
      <c r="AW221">
        <v>-6.9165210972755631E-2</v>
      </c>
    </row>
    <row r="222" spans="1:49" x14ac:dyDescent="0.2">
      <c r="A222" s="2">
        <v>41790</v>
      </c>
      <c r="B222" s="3">
        <v>39933</v>
      </c>
      <c r="C222" s="3">
        <v>39964</v>
      </c>
      <c r="D222" s="3">
        <v>41759</v>
      </c>
      <c r="E222" s="3">
        <v>41790</v>
      </c>
      <c r="F222">
        <v>2.161072508808376E-2</v>
      </c>
      <c r="G222">
        <v>-8.2519639795374487E-4</v>
      </c>
      <c r="H222">
        <v>-0.1013037190505733</v>
      </c>
      <c r="I222">
        <f t="shared" si="12"/>
        <v>-8.2519639795374494E-2</v>
      </c>
      <c r="J222">
        <f t="shared" si="13"/>
        <v>-10.130371905057329</v>
      </c>
      <c r="K222">
        <v>1.332086127472408E-2</v>
      </c>
      <c r="L222" t="b">
        <f t="shared" si="14"/>
        <v>1</v>
      </c>
      <c r="M222" t="b">
        <f t="shared" si="15"/>
        <v>1</v>
      </c>
      <c r="N222">
        <v>0</v>
      </c>
      <c r="O222">
        <v>0</v>
      </c>
      <c r="P222">
        <v>2.1481314301614999E-3</v>
      </c>
      <c r="Q222">
        <v>1.245077803583163E-2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-5.4142444149508423E-3</v>
      </c>
      <c r="AL222">
        <v>2.003721235743029E-4</v>
      </c>
      <c r="AM222">
        <v>0</v>
      </c>
      <c r="AN222">
        <v>0</v>
      </c>
      <c r="AO222">
        <v>0</v>
      </c>
      <c r="AP222">
        <v>9.259622831845933E-4</v>
      </c>
      <c r="AQ222">
        <v>1.045090774560168E-2</v>
      </c>
      <c r="AR222">
        <v>1.009593351445298E-2</v>
      </c>
      <c r="AS222">
        <v>3.5497423114870362E-4</v>
      </c>
      <c r="AT222">
        <v>-0.1860883157333274</v>
      </c>
      <c r="AU222">
        <v>2.706073278331826</v>
      </c>
      <c r="AV222">
        <v>2.8921615940651528</v>
      </c>
      <c r="AW222">
        <v>-6.8766916706720638E-2</v>
      </c>
    </row>
    <row r="223" spans="1:49" x14ac:dyDescent="0.2">
      <c r="A223" s="2">
        <v>41820</v>
      </c>
      <c r="B223" s="3">
        <v>39964</v>
      </c>
      <c r="C223" s="3">
        <v>39994</v>
      </c>
      <c r="D223" s="3">
        <v>41790</v>
      </c>
      <c r="E223" s="3">
        <v>41820</v>
      </c>
      <c r="F223">
        <v>1.9888278569888122E-2</v>
      </c>
      <c r="G223">
        <v>-1.125956940315129E-4</v>
      </c>
      <c r="H223">
        <v>-5.8647216506162822E-2</v>
      </c>
      <c r="I223">
        <f t="shared" si="12"/>
        <v>-1.1259569403151291E-2</v>
      </c>
      <c r="J223">
        <f t="shared" si="13"/>
        <v>-5.864721650616282</v>
      </c>
      <c r="K223">
        <v>1.2909149802952199E-2</v>
      </c>
      <c r="L223" t="b">
        <f t="shared" si="14"/>
        <v>1</v>
      </c>
      <c r="M223" t="b">
        <f t="shared" si="15"/>
        <v>1</v>
      </c>
      <c r="N223">
        <v>0</v>
      </c>
      <c r="O223">
        <v>0</v>
      </c>
      <c r="P223">
        <v>2.721054691391452E-3</v>
      </c>
      <c r="Q223">
        <v>1.3693250312626659E-2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-6.4404015945847184E-3</v>
      </c>
      <c r="AL223">
        <v>0</v>
      </c>
      <c r="AM223">
        <v>0</v>
      </c>
      <c r="AN223">
        <v>0</v>
      </c>
      <c r="AO223">
        <v>0</v>
      </c>
      <c r="AP223">
        <v>7.9701600874877633E-4</v>
      </c>
      <c r="AQ223">
        <v>3.533616779286874E-3</v>
      </c>
      <c r="AR223">
        <v>3.426301833619996E-3</v>
      </c>
      <c r="AS223">
        <v>1.07314945666878E-4</v>
      </c>
      <c r="AT223">
        <v>-0.1859810007876605</v>
      </c>
      <c r="AU223">
        <v>2.7096068951111132</v>
      </c>
      <c r="AV223">
        <v>2.8955878958987729</v>
      </c>
      <c r="AW223">
        <v>-6.8637631946989242E-2</v>
      </c>
    </row>
    <row r="224" spans="1:49" x14ac:dyDescent="0.2">
      <c r="A224" s="2">
        <v>41851</v>
      </c>
      <c r="B224" s="3">
        <v>39994</v>
      </c>
      <c r="C224" s="3">
        <v>40025</v>
      </c>
      <c r="D224" s="3">
        <v>41820</v>
      </c>
      <c r="E224" s="3">
        <v>41851</v>
      </c>
      <c r="F224">
        <v>2.1020608831301579E-2</v>
      </c>
      <c r="G224">
        <v>1.1175663686468979E-2</v>
      </c>
      <c r="H224">
        <v>-0.11066123584926681</v>
      </c>
      <c r="I224">
        <f t="shared" si="12"/>
        <v>1.117566368646898</v>
      </c>
      <c r="J224">
        <f t="shared" si="13"/>
        <v>-11.066123584926681</v>
      </c>
      <c r="K224">
        <v>1.249897668791326E-2</v>
      </c>
      <c r="L224" t="b">
        <f t="shared" si="14"/>
        <v>0</v>
      </c>
      <c r="M224" t="b">
        <f t="shared" si="15"/>
        <v>0</v>
      </c>
      <c r="N224">
        <v>0</v>
      </c>
      <c r="O224">
        <v>0</v>
      </c>
      <c r="P224">
        <v>1.89846082336247E-3</v>
      </c>
      <c r="Q224">
        <v>1.345792102313347E-2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-5.4890096496889966E-3</v>
      </c>
      <c r="AL224">
        <v>0</v>
      </c>
      <c r="AM224">
        <v>0</v>
      </c>
      <c r="AN224">
        <v>0</v>
      </c>
      <c r="AO224">
        <v>0</v>
      </c>
      <c r="AP224">
        <v>5.5628544318070817E-4</v>
      </c>
      <c r="AQ224">
        <v>1.2369337042436011E-2</v>
      </c>
      <c r="AR224">
        <v>1.4844230088480971E-2</v>
      </c>
      <c r="AS224">
        <v>-2.4748930460449601E-3</v>
      </c>
      <c r="AT224">
        <v>-0.18845589383370551</v>
      </c>
      <c r="AU224">
        <v>2.721976232153549</v>
      </c>
      <c r="AV224">
        <v>2.9104321259872541</v>
      </c>
      <c r="AW224">
        <v>-6.9234952020357898E-2</v>
      </c>
    </row>
    <row r="225" spans="1:49" x14ac:dyDescent="0.2">
      <c r="A225" s="2">
        <v>41882</v>
      </c>
      <c r="B225" s="3">
        <v>40025</v>
      </c>
      <c r="C225" s="3">
        <v>40056</v>
      </c>
      <c r="D225" s="3">
        <v>41851</v>
      </c>
      <c r="E225" s="3">
        <v>41882</v>
      </c>
      <c r="F225">
        <v>2.2841122073038251E-2</v>
      </c>
      <c r="G225">
        <v>1.378135369858543E-3</v>
      </c>
      <c r="H225">
        <v>-2.7129963434669589E-3</v>
      </c>
      <c r="I225">
        <f t="shared" si="12"/>
        <v>0.1378135369858543</v>
      </c>
      <c r="J225">
        <f t="shared" si="13"/>
        <v>-0.27129963434669591</v>
      </c>
      <c r="K225">
        <v>1.246214132702912E-2</v>
      </c>
      <c r="L225" t="b">
        <f t="shared" si="14"/>
        <v>0</v>
      </c>
      <c r="M225" t="b">
        <f t="shared" si="15"/>
        <v>0</v>
      </c>
      <c r="N225">
        <v>0</v>
      </c>
      <c r="O225">
        <v>0</v>
      </c>
      <c r="P225">
        <v>6.5376596310725372E-4</v>
      </c>
      <c r="Q225">
        <v>1.284700622726892E-2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-3.9495349866894144E-3</v>
      </c>
      <c r="AL225">
        <v>0</v>
      </c>
      <c r="AM225">
        <v>0</v>
      </c>
      <c r="AN225">
        <v>0</v>
      </c>
      <c r="AO225">
        <v>0</v>
      </c>
      <c r="AP225">
        <v>5.4923957726120886E-4</v>
      </c>
      <c r="AQ225">
        <v>1.064218320248915E-5</v>
      </c>
      <c r="AR225">
        <v>1.6737358695777649E-5</v>
      </c>
      <c r="AS225">
        <v>-6.095175493288499E-6</v>
      </c>
      <c r="AT225">
        <v>-0.18846198900919869</v>
      </c>
      <c r="AU225">
        <v>2.7219868743367508</v>
      </c>
      <c r="AV225">
        <v>2.91044886334595</v>
      </c>
      <c r="AW225">
        <v>-6.9236920569324845E-2</v>
      </c>
    </row>
    <row r="226" spans="1:49" x14ac:dyDescent="0.2">
      <c r="A226" s="2">
        <v>41912</v>
      </c>
      <c r="B226" s="3">
        <v>40056</v>
      </c>
      <c r="C226" s="3">
        <v>40086</v>
      </c>
      <c r="D226" s="3">
        <v>41882</v>
      </c>
      <c r="E226" s="3">
        <v>41912</v>
      </c>
      <c r="F226">
        <v>2.4141571161030179E-2</v>
      </c>
      <c r="G226">
        <v>-3.301622016533353E-3</v>
      </c>
      <c r="H226">
        <v>-5.9298411856497923E-2</v>
      </c>
      <c r="I226">
        <f t="shared" si="12"/>
        <v>-0.33016220165333532</v>
      </c>
      <c r="J226">
        <f t="shared" si="13"/>
        <v>-5.9298411856497921</v>
      </c>
      <c r="K226">
        <v>1.2302438217371051E-2</v>
      </c>
      <c r="L226" t="b">
        <f t="shared" si="14"/>
        <v>1</v>
      </c>
      <c r="M226" t="b">
        <f t="shared" si="15"/>
        <v>1</v>
      </c>
      <c r="N226">
        <v>0</v>
      </c>
      <c r="O226">
        <v>0</v>
      </c>
      <c r="P226">
        <v>0</v>
      </c>
      <c r="Q226">
        <v>1.223953854365711E-2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-3.0279368175492442E-3</v>
      </c>
      <c r="AL226">
        <v>0</v>
      </c>
      <c r="AM226">
        <v>0</v>
      </c>
      <c r="AN226">
        <v>0</v>
      </c>
      <c r="AO226">
        <v>0</v>
      </c>
      <c r="AP226">
        <v>4.2053495052194189E-4</v>
      </c>
      <c r="AQ226">
        <v>3.5663526077396668E-3</v>
      </c>
      <c r="AR226">
        <v>3.1356404723811579E-3</v>
      </c>
      <c r="AS226">
        <v>4.3071213535850851E-4</v>
      </c>
      <c r="AT226">
        <v>-0.18803127687384019</v>
      </c>
      <c r="AU226">
        <v>2.7255532269444909</v>
      </c>
      <c r="AV226">
        <v>2.9135845038183308</v>
      </c>
      <c r="AW226">
        <v>-6.89882975004803E-2</v>
      </c>
    </row>
    <row r="227" spans="1:49" x14ac:dyDescent="0.2">
      <c r="A227" s="2">
        <v>41943</v>
      </c>
      <c r="B227" s="3">
        <v>40086</v>
      </c>
      <c r="C227" s="3">
        <v>40117</v>
      </c>
      <c r="D227" s="3">
        <v>41912</v>
      </c>
      <c r="E227" s="3">
        <v>41943</v>
      </c>
      <c r="F227">
        <v>2.6232378821631239E-2</v>
      </c>
      <c r="G227">
        <v>-5.7262731885070793E-3</v>
      </c>
      <c r="H227">
        <v>-2.3469350525952261E-2</v>
      </c>
      <c r="I227">
        <f t="shared" si="12"/>
        <v>-0.57262731885070794</v>
      </c>
      <c r="J227">
        <f t="shared" si="13"/>
        <v>-2.3469350525952262</v>
      </c>
      <c r="K227">
        <v>1.2093799324816081E-2</v>
      </c>
      <c r="L227" t="b">
        <f t="shared" si="14"/>
        <v>1</v>
      </c>
      <c r="M227" t="b">
        <f t="shared" si="15"/>
        <v>1</v>
      </c>
      <c r="N227">
        <v>0</v>
      </c>
      <c r="O227">
        <v>0</v>
      </c>
      <c r="P227">
        <v>0</v>
      </c>
      <c r="Q227">
        <v>1.054269380826181E-2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-1.3974689467834971E-3</v>
      </c>
      <c r="AL227">
        <v>0</v>
      </c>
      <c r="AM227">
        <v>0</v>
      </c>
      <c r="AN227">
        <v>0</v>
      </c>
      <c r="AO227">
        <v>0</v>
      </c>
      <c r="AP227">
        <v>3.6926910185998012E-4</v>
      </c>
      <c r="AQ227">
        <v>5.6827978575951484E-4</v>
      </c>
      <c r="AR227">
        <v>3.1481679340256071E-4</v>
      </c>
      <c r="AS227">
        <v>2.5346299235695408E-4</v>
      </c>
      <c r="AT227">
        <v>-0.18777781388148329</v>
      </c>
      <c r="AU227">
        <v>2.7261215067302502</v>
      </c>
      <c r="AV227">
        <v>2.9138993206117338</v>
      </c>
      <c r="AW227">
        <v>-6.8880940712986449E-2</v>
      </c>
    </row>
    <row r="228" spans="1:49" x14ac:dyDescent="0.2">
      <c r="A228" s="2">
        <v>41973</v>
      </c>
      <c r="B228" s="3">
        <v>40117</v>
      </c>
      <c r="C228" s="3">
        <v>40147</v>
      </c>
      <c r="D228" s="3">
        <v>41943</v>
      </c>
      <c r="E228" s="3">
        <v>41973</v>
      </c>
      <c r="F228">
        <v>2.6232378821631239E-2</v>
      </c>
      <c r="G228">
        <v>-7.4384035004903207E-3</v>
      </c>
      <c r="H228">
        <v>8.572912248992641E-3</v>
      </c>
      <c r="I228">
        <f t="shared" si="12"/>
        <v>-0.74384035004903204</v>
      </c>
      <c r="J228">
        <f t="shared" si="13"/>
        <v>0.85729122489926413</v>
      </c>
      <c r="K228">
        <v>1.198519923420927E-2</v>
      </c>
      <c r="L228" t="b">
        <f t="shared" si="14"/>
        <v>0</v>
      </c>
      <c r="M228" t="b">
        <f t="shared" si="15"/>
        <v>0</v>
      </c>
      <c r="N228">
        <v>0</v>
      </c>
      <c r="O228">
        <v>0</v>
      </c>
      <c r="P228">
        <v>0</v>
      </c>
      <c r="Q228">
        <v>1.0548080117492951E-2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-1.25671839458665E-3</v>
      </c>
      <c r="AL228">
        <v>0</v>
      </c>
      <c r="AM228">
        <v>0</v>
      </c>
      <c r="AN228">
        <v>0</v>
      </c>
      <c r="AO228">
        <v>0</v>
      </c>
      <c r="AP228">
        <v>3.8683578954120632E-4</v>
      </c>
      <c r="AQ228">
        <v>6.7011847799984919E-5</v>
      </c>
      <c r="AR228">
        <v>2.563622320296411E-4</v>
      </c>
      <c r="AS228">
        <v>-1.893503842296562E-4</v>
      </c>
      <c r="AT228">
        <v>-0.18796716426571289</v>
      </c>
      <c r="AU228">
        <v>2.7261885185780499</v>
      </c>
      <c r="AV228">
        <v>2.9141556828437629</v>
      </c>
      <c r="AW228">
        <v>-6.8948703651556142E-2</v>
      </c>
    </row>
    <row r="229" spans="1:49" x14ac:dyDescent="0.2">
      <c r="A229" s="2">
        <v>42004</v>
      </c>
      <c r="B229" s="3">
        <v>40147</v>
      </c>
      <c r="C229" s="3">
        <v>40178</v>
      </c>
      <c r="D229" s="3">
        <v>41973</v>
      </c>
      <c r="E229" s="3">
        <v>42004</v>
      </c>
      <c r="F229">
        <v>2.7725907598604809E-2</v>
      </c>
      <c r="G229">
        <v>-5.6928930719301381E-3</v>
      </c>
      <c r="H229">
        <v>1.1378511860117639E-2</v>
      </c>
      <c r="I229">
        <f t="shared" si="12"/>
        <v>-0.56928930719301385</v>
      </c>
      <c r="J229">
        <f t="shared" si="13"/>
        <v>1.1378511860117639</v>
      </c>
      <c r="K229">
        <v>1.180505583723194E-2</v>
      </c>
      <c r="L229" t="b">
        <f t="shared" si="14"/>
        <v>0</v>
      </c>
      <c r="M229" t="b">
        <f t="shared" si="15"/>
        <v>0</v>
      </c>
      <c r="N229">
        <v>0</v>
      </c>
      <c r="O229">
        <v>0</v>
      </c>
      <c r="P229">
        <v>0</v>
      </c>
      <c r="Q229">
        <v>9.1736746638181078E-3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-2.3502861300711089E-4</v>
      </c>
      <c r="AL229">
        <v>0</v>
      </c>
      <c r="AM229">
        <v>0</v>
      </c>
      <c r="AN229">
        <v>0</v>
      </c>
      <c r="AO229">
        <v>0</v>
      </c>
      <c r="AP229">
        <v>4.1032227687149792E-4</v>
      </c>
      <c r="AQ229">
        <v>1.2030118273402911E-4</v>
      </c>
      <c r="AR229">
        <v>2.9143286635394518E-4</v>
      </c>
      <c r="AS229">
        <v>-1.71131683619916E-4</v>
      </c>
      <c r="AT229">
        <v>-0.18813829594933279</v>
      </c>
      <c r="AU229">
        <v>2.726308819760785</v>
      </c>
      <c r="AV229">
        <v>2.9144471157101171</v>
      </c>
      <c r="AW229">
        <v>-6.9008431688175609E-2</v>
      </c>
    </row>
    <row r="230" spans="1:49" x14ac:dyDescent="0.2">
      <c r="A230" s="2">
        <v>42035</v>
      </c>
      <c r="B230" s="3">
        <v>40178</v>
      </c>
      <c r="C230" s="3">
        <v>40209</v>
      </c>
      <c r="D230" s="3">
        <v>42004</v>
      </c>
      <c r="E230" s="3">
        <v>42035</v>
      </c>
      <c r="F230">
        <v>2.6232378821631239E-2</v>
      </c>
      <c r="G230">
        <v>-2.3613165785013141E-3</v>
      </c>
      <c r="H230">
        <v>-1.107523397714376E-2</v>
      </c>
      <c r="I230">
        <f t="shared" si="12"/>
        <v>-0.2361316578501314</v>
      </c>
      <c r="J230">
        <f t="shared" si="13"/>
        <v>-1.1075233977143761</v>
      </c>
      <c r="K230">
        <v>1.172164970196328E-2</v>
      </c>
      <c r="L230" t="b">
        <f t="shared" si="14"/>
        <v>1</v>
      </c>
      <c r="M230" t="b">
        <f t="shared" si="15"/>
        <v>1</v>
      </c>
      <c r="N230">
        <v>0</v>
      </c>
      <c r="O230">
        <v>0</v>
      </c>
      <c r="P230">
        <v>0</v>
      </c>
      <c r="Q230">
        <v>1.034629192309237E-2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-1.2089114389958861E-3</v>
      </c>
      <c r="AL230">
        <v>0</v>
      </c>
      <c r="AM230">
        <v>0</v>
      </c>
      <c r="AN230">
        <v>0</v>
      </c>
      <c r="AO230">
        <v>0</v>
      </c>
      <c r="AP230">
        <v>3.8583281790771271E-4</v>
      </c>
      <c r="AQ230">
        <v>1.3135605208063151E-4</v>
      </c>
      <c r="AR230">
        <v>7.5932356430363554E-5</v>
      </c>
      <c r="AS230">
        <v>5.5423695650267928E-5</v>
      </c>
      <c r="AT230">
        <v>-0.18808287225368259</v>
      </c>
      <c r="AU230">
        <v>2.7264401758128649</v>
      </c>
      <c r="AV230">
        <v>2.914523048066548</v>
      </c>
      <c r="AW230">
        <v>-6.8984778731705498E-2</v>
      </c>
    </row>
    <row r="231" spans="1:49" x14ac:dyDescent="0.2">
      <c r="A231" s="2">
        <v>42063</v>
      </c>
      <c r="B231" s="3">
        <v>40209</v>
      </c>
      <c r="C231" s="3">
        <v>40237</v>
      </c>
      <c r="D231" s="3">
        <v>42035</v>
      </c>
      <c r="E231" s="3">
        <v>42063</v>
      </c>
      <c r="F231">
        <v>2.6968806263906929E-2</v>
      </c>
      <c r="G231">
        <v>-1.23506192703062E-3</v>
      </c>
      <c r="H231">
        <v>-0.1556654535669714</v>
      </c>
      <c r="I231">
        <f t="shared" si="12"/>
        <v>-0.123506192703062</v>
      </c>
      <c r="J231">
        <f t="shared" si="13"/>
        <v>-15.566545356697139</v>
      </c>
      <c r="K231">
        <v>1.1539471135343969E-2</v>
      </c>
      <c r="L231" t="b">
        <f t="shared" si="14"/>
        <v>1</v>
      </c>
      <c r="M231" t="b">
        <f t="shared" si="15"/>
        <v>1</v>
      </c>
      <c r="N231">
        <v>0</v>
      </c>
      <c r="O231">
        <v>0</v>
      </c>
      <c r="P231">
        <v>0</v>
      </c>
      <c r="Q231">
        <v>9.685732368894133E-3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-6.0560418766331884E-4</v>
      </c>
      <c r="AL231">
        <v>0</v>
      </c>
      <c r="AM231">
        <v>0</v>
      </c>
      <c r="AN231">
        <v>0</v>
      </c>
      <c r="AO231">
        <v>0</v>
      </c>
      <c r="AP231">
        <v>5.3808804322863443E-5</v>
      </c>
      <c r="AQ231">
        <v>2.4248488673459991E-2</v>
      </c>
      <c r="AR231">
        <v>2.38487458620655E-2</v>
      </c>
      <c r="AS231">
        <v>3.997428113944948E-4</v>
      </c>
      <c r="AT231">
        <v>-0.1876831294422881</v>
      </c>
      <c r="AU231">
        <v>2.7506886644863249</v>
      </c>
      <c r="AV231">
        <v>2.9383717939286131</v>
      </c>
      <c r="AW231">
        <v>-6.8231323982765879E-2</v>
      </c>
    </row>
    <row r="232" spans="1:49" x14ac:dyDescent="0.2">
      <c r="A232" s="2">
        <v>42094</v>
      </c>
      <c r="B232" s="3">
        <v>40237</v>
      </c>
      <c r="C232" s="3">
        <v>40268</v>
      </c>
      <c r="D232" s="3">
        <v>42063</v>
      </c>
      <c r="E232" s="3">
        <v>42094</v>
      </c>
      <c r="F232">
        <v>2.7725907598604809E-2</v>
      </c>
      <c r="G232">
        <v>-7.2278494987678696E-3</v>
      </c>
      <c r="H232">
        <v>-6.9840958356326019E-2</v>
      </c>
      <c r="I232">
        <f t="shared" si="12"/>
        <v>-0.72278494987678699</v>
      </c>
      <c r="J232">
        <f t="shared" si="13"/>
        <v>-6.9840958356326022</v>
      </c>
      <c r="K232">
        <v>1.185645496958122E-2</v>
      </c>
      <c r="L232" t="b">
        <f t="shared" si="14"/>
        <v>1</v>
      </c>
      <c r="M232" t="b">
        <f t="shared" si="15"/>
        <v>1</v>
      </c>
      <c r="N232">
        <v>0</v>
      </c>
      <c r="O232">
        <v>0</v>
      </c>
      <c r="P232">
        <v>0</v>
      </c>
      <c r="Q232">
        <v>8.960142977622083E-3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-9.4587728926921868E-5</v>
      </c>
      <c r="AQ232">
        <v>4.8645562156945186E-3</v>
      </c>
      <c r="AR232">
        <v>3.9204014008084268E-3</v>
      </c>
      <c r="AS232">
        <v>9.4415481488609176E-4</v>
      </c>
      <c r="AT232">
        <v>-0.18673897462740199</v>
      </c>
      <c r="AU232">
        <v>2.7555532207020201</v>
      </c>
      <c r="AV232">
        <v>2.9422921953294221</v>
      </c>
      <c r="AW232">
        <v>-6.7768233697851565E-2</v>
      </c>
    </row>
    <row r="233" spans="1:49" x14ac:dyDescent="0.2">
      <c r="A233" s="2">
        <v>42124</v>
      </c>
      <c r="B233" s="3">
        <v>40268</v>
      </c>
      <c r="C233" s="3">
        <v>40298</v>
      </c>
      <c r="D233" s="3">
        <v>42094</v>
      </c>
      <c r="E233" s="3">
        <v>42124</v>
      </c>
      <c r="F233">
        <v>2.8504263208534379E-2</v>
      </c>
      <c r="G233">
        <v>-6.907892292217473E-3</v>
      </c>
      <c r="H233">
        <v>-5.9504704073281747E-2</v>
      </c>
      <c r="I233">
        <f t="shared" si="12"/>
        <v>-0.69078922922174735</v>
      </c>
      <c r="J233">
        <f t="shared" si="13"/>
        <v>-5.9504704073281749</v>
      </c>
      <c r="K233">
        <v>1.1794552511140069E-2</v>
      </c>
      <c r="L233" t="b">
        <f t="shared" si="14"/>
        <v>1</v>
      </c>
      <c r="M233" t="b">
        <f t="shared" si="15"/>
        <v>1</v>
      </c>
      <c r="N233">
        <v>0</v>
      </c>
      <c r="O233">
        <v>0</v>
      </c>
      <c r="P233">
        <v>0</v>
      </c>
      <c r="Q233">
        <v>8.1580086942278796E-3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-2.2045661948699559E-4</v>
      </c>
      <c r="AQ233">
        <v>3.5146219961627689E-3</v>
      </c>
      <c r="AR233">
        <v>2.7664246095327021E-3</v>
      </c>
      <c r="AS233">
        <v>7.4819738663006773E-4</v>
      </c>
      <c r="AT233">
        <v>-0.1859907772407719</v>
      </c>
      <c r="AU233">
        <v>2.7590678426981818</v>
      </c>
      <c r="AV233">
        <v>2.9450586199389539</v>
      </c>
      <c r="AW233">
        <v>-6.7410729943808034E-2</v>
      </c>
    </row>
    <row r="234" spans="1:49" x14ac:dyDescent="0.2">
      <c r="A234" s="2">
        <v>42155</v>
      </c>
      <c r="B234" s="3">
        <v>40298</v>
      </c>
      <c r="C234" s="3">
        <v>40329</v>
      </c>
      <c r="D234" s="3">
        <v>42124</v>
      </c>
      <c r="E234" s="3">
        <v>42155</v>
      </c>
      <c r="F234">
        <v>3.0127140708811641E-2</v>
      </c>
      <c r="G234">
        <v>-6.7309262930875056E-3</v>
      </c>
      <c r="H234">
        <v>-3.5969999970516933E-2</v>
      </c>
      <c r="I234">
        <f t="shared" si="12"/>
        <v>-0.67309262930875058</v>
      </c>
      <c r="J234">
        <f t="shared" si="13"/>
        <v>-3.5969999970516935</v>
      </c>
      <c r="K234">
        <v>1.1514042089995969E-2</v>
      </c>
      <c r="L234" t="b">
        <f t="shared" si="14"/>
        <v>1</v>
      </c>
      <c r="M234" t="b">
        <f t="shared" si="15"/>
        <v>1</v>
      </c>
      <c r="N234">
        <v>0</v>
      </c>
      <c r="O234">
        <v>0</v>
      </c>
      <c r="P234">
        <v>0</v>
      </c>
      <c r="Q234">
        <v>6.4716738455143467E-3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-2.9603704940460662E-4</v>
      </c>
      <c r="AQ234">
        <v>1.2726316304968971E-3</v>
      </c>
      <c r="AR234">
        <v>8.5492342951414653E-4</v>
      </c>
      <c r="AS234">
        <v>4.1770820098275082E-4</v>
      </c>
      <c r="AT234">
        <v>-0.18557306903978921</v>
      </c>
      <c r="AU234">
        <v>2.7603404743286788</v>
      </c>
      <c r="AV234">
        <v>2.945913543368468</v>
      </c>
      <c r="AW234">
        <v>-6.7228325913281095E-2</v>
      </c>
    </row>
    <row r="235" spans="1:49" x14ac:dyDescent="0.2">
      <c r="A235" s="2">
        <v>42185</v>
      </c>
      <c r="B235" s="3">
        <v>40329</v>
      </c>
      <c r="C235" s="3">
        <v>40359</v>
      </c>
      <c r="D235" s="3">
        <v>42155</v>
      </c>
      <c r="E235" s="3">
        <v>42185</v>
      </c>
      <c r="F235">
        <v>3.0972906673314069E-2</v>
      </c>
      <c r="G235">
        <v>-5.289874700494422E-3</v>
      </c>
      <c r="H235">
        <v>-0.1103910760038523</v>
      </c>
      <c r="I235">
        <f t="shared" si="12"/>
        <v>-0.52898747004944224</v>
      </c>
      <c r="J235">
        <f t="shared" si="13"/>
        <v>-11.039107600385229</v>
      </c>
      <c r="K235">
        <v>1.1266428128637009E-2</v>
      </c>
      <c r="L235" t="b">
        <f t="shared" si="14"/>
        <v>1</v>
      </c>
      <c r="M235" t="b">
        <f t="shared" si="15"/>
        <v>1</v>
      </c>
      <c r="N235">
        <v>0</v>
      </c>
      <c r="O235">
        <v>0</v>
      </c>
      <c r="P235">
        <v>0</v>
      </c>
      <c r="Q235">
        <v>5.5381521228651488E-3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-5.2830506407643705E-4</v>
      </c>
      <c r="AQ235">
        <v>1.2069828438565661E-2</v>
      </c>
      <c r="AR235">
        <v>1.104626251540896E-2</v>
      </c>
      <c r="AS235">
        <v>1.023565923156706E-3</v>
      </c>
      <c r="AT235">
        <v>-0.18454950311663251</v>
      </c>
      <c r="AU235">
        <v>2.7724103027672449</v>
      </c>
      <c r="AV235">
        <v>2.9569598058838769</v>
      </c>
      <c r="AW235">
        <v>-6.6566446868425944E-2</v>
      </c>
    </row>
    <row r="236" spans="1:49" x14ac:dyDescent="0.2">
      <c r="A236" s="2">
        <v>42216</v>
      </c>
      <c r="B236" s="3">
        <v>40359</v>
      </c>
      <c r="C236" s="3">
        <v>40390</v>
      </c>
      <c r="D236" s="3">
        <v>42185</v>
      </c>
      <c r="E236" s="3">
        <v>42216</v>
      </c>
      <c r="F236">
        <v>3.184241601504656E-2</v>
      </c>
      <c r="G236">
        <v>-6.8781755692239122E-3</v>
      </c>
      <c r="H236">
        <v>-0.1008521263810794</v>
      </c>
      <c r="I236">
        <f t="shared" si="12"/>
        <v>-0.68781755692239122</v>
      </c>
      <c r="J236">
        <f t="shared" si="13"/>
        <v>-10.08521263810794</v>
      </c>
      <c r="K236">
        <v>1.1217018914272479E-2</v>
      </c>
      <c r="L236" t="b">
        <f t="shared" si="14"/>
        <v>1</v>
      </c>
      <c r="M236" t="b">
        <f t="shared" si="15"/>
        <v>1</v>
      </c>
      <c r="N236">
        <v>0</v>
      </c>
      <c r="O236">
        <v>0</v>
      </c>
      <c r="P236">
        <v>0</v>
      </c>
      <c r="Q236">
        <v>4.6148524719840682E-3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-7.395131089543383E-4</v>
      </c>
      <c r="AQ236">
        <v>1.0022535336174081E-2</v>
      </c>
      <c r="AR236">
        <v>8.8311034311890427E-3</v>
      </c>
      <c r="AS236">
        <v>1.1914319049850361E-3</v>
      </c>
      <c r="AT236">
        <v>-0.18335807121164741</v>
      </c>
      <c r="AU236">
        <v>2.7824328381034191</v>
      </c>
      <c r="AV236">
        <v>2.9657909093150669</v>
      </c>
      <c r="AW236">
        <v>-6.5898471546443238E-2</v>
      </c>
    </row>
    <row r="237" spans="1:49" x14ac:dyDescent="0.2">
      <c r="A237" s="2">
        <v>42247</v>
      </c>
      <c r="B237" s="3">
        <v>40390</v>
      </c>
      <c r="C237" s="3">
        <v>40421</v>
      </c>
      <c r="D237" s="3">
        <v>42216</v>
      </c>
      <c r="E237" s="3">
        <v>42247</v>
      </c>
      <c r="F237">
        <v>3.3655349755070937E-2</v>
      </c>
      <c r="G237">
        <v>-6.5427777794384518E-3</v>
      </c>
      <c r="H237">
        <v>1.8583355560441581E-2</v>
      </c>
      <c r="I237">
        <f t="shared" si="12"/>
        <v>-0.65427777794384523</v>
      </c>
      <c r="J237">
        <f t="shared" si="13"/>
        <v>1.8583355560441581</v>
      </c>
      <c r="K237">
        <v>1.1126859166445241E-2</v>
      </c>
      <c r="L237" t="b">
        <f t="shared" si="14"/>
        <v>0</v>
      </c>
      <c r="M237" t="b">
        <f t="shared" si="15"/>
        <v>0</v>
      </c>
      <c r="N237">
        <v>0</v>
      </c>
      <c r="O237">
        <v>0</v>
      </c>
      <c r="P237">
        <v>0</v>
      </c>
      <c r="Q237">
        <v>2.7410719732046031E-3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-6.989188470438426E-4</v>
      </c>
      <c r="AQ237">
        <v>3.7180610632556719E-4</v>
      </c>
      <c r="AR237">
        <v>6.3132257661343075E-4</v>
      </c>
      <c r="AS237">
        <v>-2.5951647028786361E-4</v>
      </c>
      <c r="AT237">
        <v>-0.18361758768193531</v>
      </c>
      <c r="AU237">
        <v>2.7828046442097452</v>
      </c>
      <c r="AV237">
        <v>2.9664222318916802</v>
      </c>
      <c r="AW237">
        <v>-6.5982924120812081E-2</v>
      </c>
    </row>
    <row r="238" spans="1:49" x14ac:dyDescent="0.2">
      <c r="A238" s="2">
        <v>42277</v>
      </c>
      <c r="B238" s="3">
        <v>40421</v>
      </c>
      <c r="C238" s="3">
        <v>40451</v>
      </c>
      <c r="D238" s="3">
        <v>42247</v>
      </c>
      <c r="E238" s="3">
        <v>42277</v>
      </c>
      <c r="F238">
        <v>3.4600163921851078E-2</v>
      </c>
      <c r="G238">
        <v>-5.5273459878894737E-3</v>
      </c>
      <c r="H238">
        <v>8.554925859942919E-2</v>
      </c>
      <c r="I238">
        <f t="shared" si="12"/>
        <v>-0.55273459878894737</v>
      </c>
      <c r="J238">
        <f t="shared" si="13"/>
        <v>8.5549258599429194</v>
      </c>
      <c r="K238">
        <v>1.091865186649729E-2</v>
      </c>
      <c r="L238" t="b">
        <f t="shared" si="14"/>
        <v>0</v>
      </c>
      <c r="M238" t="b">
        <f t="shared" si="15"/>
        <v>0</v>
      </c>
      <c r="N238">
        <v>0</v>
      </c>
      <c r="O238">
        <v>0</v>
      </c>
      <c r="P238">
        <v>0</v>
      </c>
      <c r="Q238">
        <v>1.6508248528302231E-3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-5.1810505784788234E-4</v>
      </c>
      <c r="AQ238">
        <v>7.4075910869139776E-3</v>
      </c>
      <c r="AR238">
        <v>8.2949479031547944E-3</v>
      </c>
      <c r="AS238">
        <v>-8.8735681624081599E-4</v>
      </c>
      <c r="AT238">
        <v>-0.18450494449817609</v>
      </c>
      <c r="AU238">
        <v>2.790212235296659</v>
      </c>
      <c r="AV238">
        <v>2.9747171797948351</v>
      </c>
      <c r="AW238">
        <v>-6.612577429206179E-2</v>
      </c>
    </row>
    <row r="239" spans="1:49" x14ac:dyDescent="0.2">
      <c r="A239" s="2">
        <v>42308</v>
      </c>
      <c r="B239" s="3">
        <v>40451</v>
      </c>
      <c r="C239" s="3">
        <v>40482</v>
      </c>
      <c r="D239" s="3">
        <v>42277</v>
      </c>
      <c r="E239" s="3">
        <v>42308</v>
      </c>
      <c r="F239">
        <v>3.4600163921851078E-2</v>
      </c>
      <c r="G239">
        <v>-4.9272049786073446E-3</v>
      </c>
      <c r="H239">
        <v>9.9869261667380485E-2</v>
      </c>
      <c r="I239">
        <f t="shared" si="12"/>
        <v>-0.49272049786073446</v>
      </c>
      <c r="J239">
        <f t="shared" si="13"/>
        <v>9.9869261667380478</v>
      </c>
      <c r="K239">
        <v>1.082808502529297E-2</v>
      </c>
      <c r="L239" t="b">
        <f t="shared" si="14"/>
        <v>0</v>
      </c>
      <c r="M239" t="b">
        <f t="shared" si="15"/>
        <v>0</v>
      </c>
      <c r="N239">
        <v>0</v>
      </c>
      <c r="O239">
        <v>0</v>
      </c>
      <c r="P239">
        <v>0</v>
      </c>
      <c r="Q239">
        <v>1.4467719526517599E-3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-3.0808964628882719E-4</v>
      </c>
      <c r="AQ239">
        <v>1.003550171622232E-2</v>
      </c>
      <c r="AR239">
        <v>1.0982299421483641E-2</v>
      </c>
      <c r="AS239">
        <v>-9.4679770526131732E-4</v>
      </c>
      <c r="AT239">
        <v>-0.18545174220343741</v>
      </c>
      <c r="AU239">
        <v>2.8002477370128811</v>
      </c>
      <c r="AV239">
        <v>2.985699479216319</v>
      </c>
      <c r="AW239">
        <v>-6.622690548132204E-2</v>
      </c>
    </row>
    <row r="240" spans="1:49" x14ac:dyDescent="0.2">
      <c r="A240" s="2">
        <v>42338</v>
      </c>
      <c r="B240" s="3">
        <v>40482</v>
      </c>
      <c r="C240" s="3">
        <v>40512</v>
      </c>
      <c r="D240" s="3">
        <v>42308</v>
      </c>
      <c r="E240" s="3">
        <v>42338</v>
      </c>
      <c r="F240">
        <v>3.4600163921851078E-2</v>
      </c>
      <c r="G240">
        <v>-4.3354426874249183E-3</v>
      </c>
      <c r="H240">
        <v>0.12132204186795439</v>
      </c>
      <c r="I240">
        <f t="shared" si="12"/>
        <v>-0.43354426874249186</v>
      </c>
      <c r="J240">
        <f t="shared" si="13"/>
        <v>12.132204186795439</v>
      </c>
      <c r="K240">
        <v>1.0873799271442689E-2</v>
      </c>
      <c r="L240" t="b">
        <f t="shared" si="14"/>
        <v>0</v>
      </c>
      <c r="M240" t="b">
        <f t="shared" si="15"/>
        <v>0</v>
      </c>
      <c r="N240">
        <v>0</v>
      </c>
      <c r="O240">
        <v>0</v>
      </c>
      <c r="P240">
        <v>0</v>
      </c>
      <c r="Q240">
        <v>1.278146660521602E-3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-5.4164528305020802E-5</v>
      </c>
      <c r="AQ240">
        <v>1.473218347914737E-2</v>
      </c>
      <c r="AR240">
        <v>1.5789803424785399E-2</v>
      </c>
      <c r="AS240">
        <v>-1.0576199456380239E-3</v>
      </c>
      <c r="AT240">
        <v>-0.18650936214907551</v>
      </c>
      <c r="AU240">
        <v>2.8149799204920281</v>
      </c>
      <c r="AV240">
        <v>3.0014892826411042</v>
      </c>
      <c r="AW240">
        <v>-6.6256018663350069E-2</v>
      </c>
    </row>
    <row r="241" spans="1:49" x14ac:dyDescent="0.2">
      <c r="A241" s="2">
        <v>42369</v>
      </c>
      <c r="B241" s="3">
        <v>40512</v>
      </c>
      <c r="C241" s="3">
        <v>40543</v>
      </c>
      <c r="D241" s="3">
        <v>42338</v>
      </c>
      <c r="E241" s="3">
        <v>42369</v>
      </c>
      <c r="F241">
        <v>3.5571502068213898E-2</v>
      </c>
      <c r="G241">
        <v>-4.0161291458958052E-3</v>
      </c>
      <c r="H241">
        <v>0.129188634640786</v>
      </c>
      <c r="I241">
        <f t="shared" si="12"/>
        <v>-0.40161291458958054</v>
      </c>
      <c r="J241">
        <f t="shared" si="13"/>
        <v>12.918863464078601</v>
      </c>
      <c r="K241">
        <v>1.083929637579269E-2</v>
      </c>
      <c r="L241" t="b">
        <f t="shared" si="14"/>
        <v>0</v>
      </c>
      <c r="M241" t="b">
        <f t="shared" si="15"/>
        <v>0</v>
      </c>
      <c r="N241">
        <v>0</v>
      </c>
      <c r="O241">
        <v>0</v>
      </c>
      <c r="P241">
        <v>0</v>
      </c>
      <c r="Q241">
        <v>1.4074636946841639E-4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2.1509130329725221E-4</v>
      </c>
      <c r="AQ241">
        <v>1.663417488102709E-2</v>
      </c>
      <c r="AR241">
        <v>1.7743509095465699E-2</v>
      </c>
      <c r="AS241">
        <v>-1.109334214438606E-3</v>
      </c>
      <c r="AT241">
        <v>-0.18761869636351411</v>
      </c>
      <c r="AU241">
        <v>2.8316140953730549</v>
      </c>
      <c r="AV241">
        <v>3.0192327917365689</v>
      </c>
      <c r="AW241">
        <v>-6.6258568450442645E-2</v>
      </c>
    </row>
    <row r="242" spans="1:49" x14ac:dyDescent="0.2">
      <c r="A242" s="2">
        <v>42400</v>
      </c>
      <c r="B242" s="3">
        <v>40543</v>
      </c>
      <c r="C242" s="3">
        <v>40574</v>
      </c>
      <c r="D242" s="3">
        <v>42369</v>
      </c>
      <c r="E242" s="3">
        <v>42400</v>
      </c>
      <c r="F242">
        <v>3.5571502068213898E-2</v>
      </c>
      <c r="G242">
        <v>-3.685899834369549E-3</v>
      </c>
      <c r="H242">
        <v>0.2178439752009009</v>
      </c>
      <c r="I242">
        <f t="shared" si="12"/>
        <v>-0.36858998343695493</v>
      </c>
      <c r="J242">
        <f t="shared" si="13"/>
        <v>21.784397520090089</v>
      </c>
      <c r="K242">
        <v>1.09664597893565E-2</v>
      </c>
      <c r="L242" t="b">
        <f t="shared" si="14"/>
        <v>0</v>
      </c>
      <c r="M242" t="b">
        <f t="shared" si="15"/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6.675422053712721E-4</v>
      </c>
      <c r="AQ242">
        <v>4.7165603048661763E-2</v>
      </c>
      <c r="AR242">
        <v>4.9075485533142532E-2</v>
      </c>
      <c r="AS242">
        <v>-1.9098824844807629E-3</v>
      </c>
      <c r="AT242">
        <v>-0.18952857884799479</v>
      </c>
      <c r="AU242">
        <v>2.8787796984217171</v>
      </c>
      <c r="AV242">
        <v>3.0683082772697121</v>
      </c>
      <c r="AW242">
        <v>-6.5836430259635259E-2</v>
      </c>
    </row>
    <row r="243" spans="1:49" x14ac:dyDescent="0.2">
      <c r="A243" s="2">
        <v>42429</v>
      </c>
      <c r="B243" s="3">
        <v>40574</v>
      </c>
      <c r="C243" s="3">
        <v>40602</v>
      </c>
      <c r="D243" s="3">
        <v>42400</v>
      </c>
      <c r="E243" s="3">
        <v>42429</v>
      </c>
      <c r="F243">
        <v>3.5571502068213898E-2</v>
      </c>
      <c r="G243">
        <v>-3.2347188261510761E-3</v>
      </c>
      <c r="H243">
        <v>0.18735013197704181</v>
      </c>
      <c r="I243">
        <f t="shared" si="12"/>
        <v>-0.32347188261510762</v>
      </c>
      <c r="J243">
        <f t="shared" si="13"/>
        <v>18.73501319770418</v>
      </c>
      <c r="K243">
        <v>1.1733115514509481E-2</v>
      </c>
      <c r="L243" t="b">
        <f t="shared" si="14"/>
        <v>0</v>
      </c>
      <c r="M243" t="b">
        <f t="shared" si="15"/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1.0548504829058581E-3</v>
      </c>
      <c r="AQ243">
        <v>3.4705931906979327E-2</v>
      </c>
      <c r="AR243">
        <v>3.6322585355675278E-2</v>
      </c>
      <c r="AS243">
        <v>-1.6166534486959439E-3</v>
      </c>
      <c r="AT243">
        <v>-0.19114523229669081</v>
      </c>
      <c r="AU243">
        <v>2.913485630328696</v>
      </c>
      <c r="AV243">
        <v>3.1046308626253869</v>
      </c>
      <c r="AW243">
        <v>-6.5607061969660707E-2</v>
      </c>
    </row>
    <row r="244" spans="1:49" x14ac:dyDescent="0.2">
      <c r="A244" s="2">
        <v>42460</v>
      </c>
      <c r="B244" s="3">
        <v>40602</v>
      </c>
      <c r="C244" s="3">
        <v>40633</v>
      </c>
      <c r="D244" s="3">
        <v>42429</v>
      </c>
      <c r="E244" s="3">
        <v>42460</v>
      </c>
      <c r="F244">
        <v>3.6570108807774927E-2</v>
      </c>
      <c r="G244">
        <v>-2.847351243217756E-3</v>
      </c>
      <c r="H244">
        <v>5.5886064188839582E-2</v>
      </c>
      <c r="I244">
        <f t="shared" si="12"/>
        <v>-0.28473512432177561</v>
      </c>
      <c r="J244">
        <f t="shared" si="13"/>
        <v>5.5886064188839581</v>
      </c>
      <c r="K244">
        <v>1.1701351810246809E-2</v>
      </c>
      <c r="L244" t="b">
        <f t="shared" si="14"/>
        <v>0</v>
      </c>
      <c r="M244" t="b">
        <f t="shared" si="15"/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1.168372664491642E-3</v>
      </c>
      <c r="AQ244">
        <v>2.994025765753697E-3</v>
      </c>
      <c r="AR244">
        <v>3.4496140883146309E-3</v>
      </c>
      <c r="AS244">
        <v>-4.5558832256093309E-4</v>
      </c>
      <c r="AT244">
        <v>-0.19160082061925171</v>
      </c>
      <c r="AU244">
        <v>2.9164796560944501</v>
      </c>
      <c r="AV244">
        <v>3.108080476713702</v>
      </c>
      <c r="AW244">
        <v>-6.5695922211859603E-2</v>
      </c>
    </row>
    <row r="245" spans="1:49" x14ac:dyDescent="0.2">
      <c r="A245" s="2">
        <v>42490</v>
      </c>
      <c r="B245" s="3">
        <v>40633</v>
      </c>
      <c r="C245" s="3">
        <v>40663</v>
      </c>
      <c r="D245" s="3">
        <v>42460</v>
      </c>
      <c r="E245" s="3">
        <v>42490</v>
      </c>
      <c r="F245">
        <v>3.8652211626312619E-2</v>
      </c>
      <c r="G245">
        <v>-2.7282165263170319E-3</v>
      </c>
      <c r="H245">
        <v>6.0142380292374682E-2</v>
      </c>
      <c r="I245">
        <f t="shared" si="12"/>
        <v>-0.27282165263170322</v>
      </c>
      <c r="J245">
        <f t="shared" si="13"/>
        <v>6.0142380292374682</v>
      </c>
      <c r="K245">
        <v>1.06775913767154E-2</v>
      </c>
      <c r="L245" t="b">
        <f t="shared" si="14"/>
        <v>0</v>
      </c>
      <c r="M245" t="b">
        <f t="shared" si="15"/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1.2902197876897481E-3</v>
      </c>
      <c r="AQ245">
        <v>3.463576796069197E-3</v>
      </c>
      <c r="AR245">
        <v>3.9527119443384887E-3</v>
      </c>
      <c r="AS245">
        <v>-4.8913514826929173E-4</v>
      </c>
      <c r="AT245">
        <v>-0.192089955767521</v>
      </c>
      <c r="AU245">
        <v>2.9199432328905188</v>
      </c>
      <c r="AV245">
        <v>3.1120331886580401</v>
      </c>
      <c r="AW245">
        <v>-6.5785510349585241E-2</v>
      </c>
    </row>
    <row r="246" spans="1:49" x14ac:dyDescent="0.2">
      <c r="A246" s="2">
        <v>42521</v>
      </c>
      <c r="B246" s="3">
        <v>40663</v>
      </c>
      <c r="C246" s="3">
        <v>40694</v>
      </c>
      <c r="D246" s="3">
        <v>42490</v>
      </c>
      <c r="E246" s="3">
        <v>42521</v>
      </c>
      <c r="F246">
        <v>3.8652211626312619E-2</v>
      </c>
      <c r="G246">
        <v>-2.6009481117042952E-3</v>
      </c>
      <c r="H246">
        <v>-1.5558015062666819E-2</v>
      </c>
      <c r="I246">
        <f t="shared" si="12"/>
        <v>-0.26009481117042954</v>
      </c>
      <c r="J246">
        <f t="shared" si="13"/>
        <v>-1.5558015062666819</v>
      </c>
      <c r="K246">
        <v>1.051714767675817E-2</v>
      </c>
      <c r="L246" t="b">
        <f t="shared" si="14"/>
        <v>1</v>
      </c>
      <c r="M246" t="b">
        <f t="shared" si="15"/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1.2554811591323121E-3</v>
      </c>
      <c r="AQ246">
        <v>2.8269365520045383E-4</v>
      </c>
      <c r="AR246">
        <v>1.6788558397172549E-4</v>
      </c>
      <c r="AS246">
        <v>1.1480807122872829E-4</v>
      </c>
      <c r="AT246">
        <v>-0.19197514769629229</v>
      </c>
      <c r="AU246">
        <v>2.92022592654572</v>
      </c>
      <c r="AV246">
        <v>3.1122010742420119</v>
      </c>
      <c r="AW246">
        <v>-6.5739827165830267E-2</v>
      </c>
    </row>
    <row r="247" spans="1:49" x14ac:dyDescent="0.2">
      <c r="A247" s="2">
        <v>42551</v>
      </c>
      <c r="B247" s="3">
        <v>40694</v>
      </c>
      <c r="C247" s="3">
        <v>40724</v>
      </c>
      <c r="D247" s="3">
        <v>42521</v>
      </c>
      <c r="E247" s="3">
        <v>42551</v>
      </c>
      <c r="F247">
        <v>3.8652211626312619E-2</v>
      </c>
      <c r="G247">
        <v>-2.6271240045345231E-3</v>
      </c>
      <c r="H247">
        <v>-3.8920130983931031E-2</v>
      </c>
      <c r="I247">
        <f t="shared" si="12"/>
        <v>-0.26271240045345229</v>
      </c>
      <c r="J247">
        <f t="shared" si="13"/>
        <v>-3.8920130983931029</v>
      </c>
      <c r="K247">
        <v>1.036053561998729E-2</v>
      </c>
      <c r="L247" t="b">
        <f t="shared" si="14"/>
        <v>1</v>
      </c>
      <c r="M247" t="b">
        <f t="shared" si="15"/>
        <v>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1.1728152905251851E-3</v>
      </c>
      <c r="AQ247">
        <v>1.607444340966433E-3</v>
      </c>
      <c r="AR247">
        <v>1.3171823556065239E-3</v>
      </c>
      <c r="AS247">
        <v>2.9026198535990889E-4</v>
      </c>
      <c r="AT247">
        <v>-0.1916848857109324</v>
      </c>
      <c r="AU247">
        <v>2.9218333708866862</v>
      </c>
      <c r="AV247">
        <v>3.1135182565976192</v>
      </c>
      <c r="AW247">
        <v>-6.5604318035686671E-2</v>
      </c>
    </row>
    <row r="248" spans="1:49" x14ac:dyDescent="0.2">
      <c r="A248" s="2">
        <v>42582</v>
      </c>
      <c r="B248" s="3">
        <v>40724</v>
      </c>
      <c r="C248" s="3">
        <v>40755</v>
      </c>
      <c r="D248" s="3">
        <v>42551</v>
      </c>
      <c r="E248" s="3">
        <v>42582</v>
      </c>
      <c r="F248">
        <v>1000</v>
      </c>
      <c r="G248">
        <v>-2.700295389573627E-3</v>
      </c>
      <c r="H248">
        <v>-0.1388999494484969</v>
      </c>
      <c r="I248">
        <f t="shared" si="12"/>
        <v>-0.2700295389573627</v>
      </c>
      <c r="J248">
        <f t="shared" si="13"/>
        <v>-13.88999494484969</v>
      </c>
      <c r="K248">
        <v>1.013347210842324E-2</v>
      </c>
      <c r="L248" t="b">
        <f t="shared" si="14"/>
        <v>1</v>
      </c>
      <c r="M248" t="str">
        <f t="shared" si="15"/>
        <v>No Prediction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8.8519154362780934E-4</v>
      </c>
      <c r="AQ248">
        <v>1.9539885642188191E-2</v>
      </c>
      <c r="AR248">
        <v>1.8550345765770391E-2</v>
      </c>
      <c r="AS248">
        <v>9.8953987641780747E-4</v>
      </c>
      <c r="AT248">
        <v>-0.19069534583451461</v>
      </c>
      <c r="AU248">
        <v>2.941373256528875</v>
      </c>
      <c r="AV248">
        <v>3.1320686023633888</v>
      </c>
      <c r="AW248">
        <v>-6.4832079849517221E-2</v>
      </c>
    </row>
    <row r="249" spans="1:49" x14ac:dyDescent="0.2">
      <c r="A249" s="2">
        <v>42613</v>
      </c>
      <c r="B249" s="3">
        <v>40755</v>
      </c>
      <c r="C249" s="3">
        <v>40786</v>
      </c>
      <c r="D249" s="3">
        <v>42582</v>
      </c>
      <c r="E249" s="3">
        <v>42613</v>
      </c>
      <c r="F249">
        <v>1000</v>
      </c>
      <c r="G249">
        <v>-2.9743389591086839E-3</v>
      </c>
      <c r="H249">
        <v>-0.112173325874155</v>
      </c>
      <c r="I249">
        <f t="shared" si="12"/>
        <v>-0.29743389591086838</v>
      </c>
      <c r="J249">
        <f t="shared" si="13"/>
        <v>-11.2173325874155</v>
      </c>
      <c r="K249">
        <v>1.043610068976881E-2</v>
      </c>
      <c r="L249" t="b">
        <f t="shared" si="14"/>
        <v>1</v>
      </c>
      <c r="M249" t="str">
        <f t="shared" si="15"/>
        <v>No Prediction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6.5351425383727087E-4</v>
      </c>
      <c r="AQ249">
        <v>1.2729895853267521E-2</v>
      </c>
      <c r="AR249">
        <v>1.192441874327245E-2</v>
      </c>
      <c r="AS249">
        <v>8.0547710999507097E-4</v>
      </c>
      <c r="AT249">
        <v>-0.18988986872451949</v>
      </c>
      <c r="AU249">
        <v>2.9541031523821419</v>
      </c>
      <c r="AV249">
        <v>3.1439930211066609</v>
      </c>
      <c r="AW249">
        <v>-6.4280039974702774E-2</v>
      </c>
    </row>
    <row r="250" spans="1:49" x14ac:dyDescent="0.2">
      <c r="A250" s="2">
        <v>42643</v>
      </c>
      <c r="B250" s="3">
        <v>40786</v>
      </c>
      <c r="C250" s="3">
        <v>40816</v>
      </c>
      <c r="D250" s="3">
        <v>42613</v>
      </c>
      <c r="E250" s="3">
        <v>42643</v>
      </c>
      <c r="F250">
        <v>1000</v>
      </c>
      <c r="G250">
        <v>-3.193614033235283E-3</v>
      </c>
      <c r="H250">
        <v>-4.4636875172923071E-2</v>
      </c>
      <c r="I250">
        <f t="shared" si="12"/>
        <v>-0.3193614033235283</v>
      </c>
      <c r="J250">
        <f t="shared" si="13"/>
        <v>-4.4636875172923069</v>
      </c>
      <c r="K250">
        <v>1.0590215260789911E-2</v>
      </c>
      <c r="L250" t="b">
        <f t="shared" si="14"/>
        <v>1</v>
      </c>
      <c r="M250" t="str">
        <f t="shared" si="15"/>
        <v>No Prediction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5.6089587055146235E-4</v>
      </c>
      <c r="AQ250">
        <v>2.0428385072983452E-3</v>
      </c>
      <c r="AR250">
        <v>1.7175438938923559E-3</v>
      </c>
      <c r="AS250">
        <v>3.2529461340598899E-4</v>
      </c>
      <c r="AT250">
        <v>-0.18956457411111349</v>
      </c>
      <c r="AU250">
        <v>2.9561459908894401</v>
      </c>
      <c r="AV250">
        <v>3.1457105650005541</v>
      </c>
      <c r="AW250">
        <v>-6.4125579283071055E-2</v>
      </c>
    </row>
    <row r="251" spans="1:49" x14ac:dyDescent="0.2">
      <c r="A251" s="2">
        <v>42674</v>
      </c>
      <c r="B251" s="3">
        <v>40816</v>
      </c>
      <c r="C251" s="3">
        <v>40847</v>
      </c>
      <c r="D251" s="3">
        <v>42643</v>
      </c>
      <c r="E251" s="3">
        <v>42674</v>
      </c>
      <c r="F251">
        <v>1000</v>
      </c>
      <c r="G251">
        <v>-3.2766666607697268E-3</v>
      </c>
      <c r="H251">
        <v>-5.4383260051287012E-2</v>
      </c>
      <c r="I251">
        <f t="shared" si="12"/>
        <v>-0.3276666660769727</v>
      </c>
      <c r="J251">
        <f t="shared" si="13"/>
        <v>-5.438326005128701</v>
      </c>
      <c r="K251">
        <v>1.0537395285430851E-2</v>
      </c>
      <c r="L251" t="b">
        <f t="shared" si="14"/>
        <v>1</v>
      </c>
      <c r="M251" t="str">
        <f t="shared" si="15"/>
        <v>No Prediction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4.4876494009873067E-4</v>
      </c>
      <c r="AQ251">
        <v>3.0065509646559499E-3</v>
      </c>
      <c r="AR251">
        <v>2.6118838879836642E-3</v>
      </c>
      <c r="AS251">
        <v>3.9466707667228567E-4</v>
      </c>
      <c r="AT251">
        <v>-0.1891699070344412</v>
      </c>
      <c r="AU251">
        <v>2.9591525418540958</v>
      </c>
      <c r="AV251">
        <v>3.1483224488885369</v>
      </c>
      <c r="AW251">
        <v>-6.3927054911442349E-2</v>
      </c>
    </row>
    <row r="252" spans="1:49" x14ac:dyDescent="0.2">
      <c r="A252" s="2">
        <v>42704</v>
      </c>
      <c r="B252" s="3">
        <v>40847</v>
      </c>
      <c r="C252" s="3">
        <v>40877</v>
      </c>
      <c r="D252" s="3">
        <v>42674</v>
      </c>
      <c r="E252" s="3">
        <v>42704</v>
      </c>
      <c r="F252">
        <v>1000</v>
      </c>
      <c r="G252">
        <v>-3.3788798475507639E-3</v>
      </c>
      <c r="H252">
        <v>-6.9681565395547998E-3</v>
      </c>
      <c r="I252">
        <f t="shared" si="12"/>
        <v>-0.33788798475507642</v>
      </c>
      <c r="J252">
        <f t="shared" si="13"/>
        <v>-0.69681565395547995</v>
      </c>
      <c r="K252">
        <v>1.0578879454366389E-2</v>
      </c>
      <c r="L252" t="b">
        <f t="shared" si="14"/>
        <v>1</v>
      </c>
      <c r="M252" t="str">
        <f t="shared" si="15"/>
        <v>No Prediction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4.3365919370432442E-4</v>
      </c>
      <c r="AQ252">
        <v>5.4786876149122309E-5</v>
      </c>
      <c r="AR252">
        <v>1.2882907171763441E-5</v>
      </c>
      <c r="AS252">
        <v>4.1903968977358869E-5</v>
      </c>
      <c r="AT252">
        <v>-0.18912800306546379</v>
      </c>
      <c r="AU252">
        <v>2.9592073287302449</v>
      </c>
      <c r="AV252">
        <v>3.148335331795709</v>
      </c>
      <c r="AW252">
        <v>-6.3911710825147239E-2</v>
      </c>
    </row>
    <row r="253" spans="1:49" x14ac:dyDescent="0.2">
      <c r="A253" s="2">
        <v>42735</v>
      </c>
      <c r="B253" s="3">
        <v>40877</v>
      </c>
      <c r="C253" s="3">
        <v>40908</v>
      </c>
      <c r="D253" s="3">
        <v>42704</v>
      </c>
      <c r="E253" s="3">
        <v>42735</v>
      </c>
      <c r="F253">
        <v>1000</v>
      </c>
      <c r="G253">
        <v>-3.3860440724849021E-3</v>
      </c>
      <c r="H253">
        <v>7.9267183616461429E-2</v>
      </c>
      <c r="I253">
        <f t="shared" si="12"/>
        <v>-0.33860440724849022</v>
      </c>
      <c r="J253">
        <f t="shared" si="13"/>
        <v>7.9267183616461425</v>
      </c>
      <c r="K253">
        <v>1.055093750205185E-2</v>
      </c>
      <c r="L253" t="b">
        <f t="shared" si="14"/>
        <v>0</v>
      </c>
      <c r="M253" t="str">
        <f t="shared" si="15"/>
        <v>No Prediction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5.9388993440098509E-4</v>
      </c>
      <c r="AQ253">
        <v>6.1894871387837306E-3</v>
      </c>
      <c r="AR253">
        <v>6.8315560474008037E-3</v>
      </c>
      <c r="AS253">
        <v>-6.4206890861707219E-4</v>
      </c>
      <c r="AT253">
        <v>-0.18977007197408091</v>
      </c>
      <c r="AU253">
        <v>2.9653968158690289</v>
      </c>
      <c r="AV253">
        <v>3.1551668878431101</v>
      </c>
      <c r="AW253">
        <v>-6.3994832313350125E-2</v>
      </c>
    </row>
    <row r="254" spans="1:49" x14ac:dyDescent="0.2">
      <c r="A254" s="2">
        <v>42766</v>
      </c>
      <c r="B254" s="3">
        <v>40908</v>
      </c>
      <c r="C254" s="3">
        <v>40939</v>
      </c>
      <c r="D254" s="3">
        <v>42735</v>
      </c>
      <c r="E254" s="3">
        <v>42766</v>
      </c>
      <c r="F254">
        <v>1000</v>
      </c>
      <c r="G254">
        <v>-3.221396208562698E-3</v>
      </c>
      <c r="H254">
        <v>7.1533200620422357E-2</v>
      </c>
      <c r="I254">
        <f t="shared" si="12"/>
        <v>-0.32213962085626979</v>
      </c>
      <c r="J254">
        <f t="shared" si="13"/>
        <v>7.1533200620422361</v>
      </c>
      <c r="K254">
        <v>1.0429337105421909E-2</v>
      </c>
      <c r="L254" t="b">
        <f t="shared" si="14"/>
        <v>0</v>
      </c>
      <c r="M254" t="str">
        <f t="shared" si="15"/>
        <v>No Prediction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7.3778305952476076E-4</v>
      </c>
      <c r="AQ254">
        <v>5.0119911476218474E-3</v>
      </c>
      <c r="AR254">
        <v>5.5882497470641024E-3</v>
      </c>
      <c r="AS254">
        <v>-5.7625859944225501E-4</v>
      </c>
      <c r="AT254">
        <v>-0.19034633057352321</v>
      </c>
      <c r="AU254">
        <v>2.9704088070166512</v>
      </c>
      <c r="AV254">
        <v>3.1607551375901739</v>
      </c>
      <c r="AW254">
        <v>-6.4080853155259465E-2</v>
      </c>
    </row>
    <row r="255" spans="1:49" x14ac:dyDescent="0.2">
      <c r="A255" s="2">
        <v>42794</v>
      </c>
      <c r="B255" s="3">
        <v>40939</v>
      </c>
      <c r="C255" s="3">
        <v>40968</v>
      </c>
      <c r="D255" s="3">
        <v>42766</v>
      </c>
      <c r="E255" s="3">
        <v>42794</v>
      </c>
      <c r="F255">
        <v>1000</v>
      </c>
      <c r="G255">
        <v>-3.0727787198370818E-3</v>
      </c>
      <c r="H255">
        <v>4.2299615701892349E-2</v>
      </c>
      <c r="I255">
        <f t="shared" si="12"/>
        <v>-0.30727787198370821</v>
      </c>
      <c r="J255">
        <f t="shared" si="13"/>
        <v>4.2299615701892348</v>
      </c>
      <c r="K255">
        <v>1.050816734708899E-2</v>
      </c>
      <c r="L255" t="b">
        <f t="shared" si="14"/>
        <v>0</v>
      </c>
      <c r="M255" t="str">
        <f t="shared" si="15"/>
        <v>No Prediction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8.2191632398299474E-4</v>
      </c>
      <c r="AQ255">
        <v>1.720399545684222E-3</v>
      </c>
      <c r="AR255">
        <v>2.0586541755609842E-3</v>
      </c>
      <c r="AS255">
        <v>-3.3825462987676188E-4</v>
      </c>
      <c r="AT255">
        <v>-0.19068458520340001</v>
      </c>
      <c r="AU255">
        <v>2.972129206562335</v>
      </c>
      <c r="AV255">
        <v>3.1628137917657351</v>
      </c>
      <c r="AW255">
        <v>-6.4157569187226704E-2</v>
      </c>
    </row>
    <row r="256" spans="1:49" x14ac:dyDescent="0.2">
      <c r="A256" s="2">
        <v>42825</v>
      </c>
      <c r="B256" s="3">
        <v>40968</v>
      </c>
      <c r="C256" s="3">
        <v>40999</v>
      </c>
      <c r="D256" s="3">
        <v>42794</v>
      </c>
      <c r="E256" s="3">
        <v>42825</v>
      </c>
      <c r="F256">
        <v>1000</v>
      </c>
      <c r="G256">
        <v>-2.9827541277304762E-3</v>
      </c>
      <c r="H256">
        <v>4.519243199852889E-2</v>
      </c>
      <c r="I256">
        <f t="shared" si="12"/>
        <v>-0.29827541277304759</v>
      </c>
      <c r="J256">
        <f t="shared" si="13"/>
        <v>4.5192431998528892</v>
      </c>
      <c r="K256">
        <v>1.042810824235565E-2</v>
      </c>
      <c r="L256" t="b">
        <f t="shared" si="14"/>
        <v>0</v>
      </c>
      <c r="M256" t="str">
        <f t="shared" si="15"/>
        <v>No Prediction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9.1155372938611775E-4</v>
      </c>
      <c r="AQ256">
        <v>1.960796180286641E-3</v>
      </c>
      <c r="AR256">
        <v>2.3208485582997332E-3</v>
      </c>
      <c r="AS256">
        <v>-3.6005237801309221E-4</v>
      </c>
      <c r="AT256">
        <v>-0.19104463758141299</v>
      </c>
      <c r="AU256">
        <v>2.974090002742622</v>
      </c>
      <c r="AV256">
        <v>3.1651346403240348</v>
      </c>
      <c r="AW256">
        <v>-6.4236333602963436E-2</v>
      </c>
    </row>
    <row r="257" spans="1:49" x14ac:dyDescent="0.2">
      <c r="A257" s="2">
        <v>42855</v>
      </c>
      <c r="B257" s="3">
        <v>40999</v>
      </c>
      <c r="C257" s="3">
        <v>41029</v>
      </c>
      <c r="D257" s="3">
        <v>42825</v>
      </c>
      <c r="E257" s="3">
        <v>42855</v>
      </c>
      <c r="F257">
        <v>1000</v>
      </c>
      <c r="G257">
        <v>-2.8873577195596659E-3</v>
      </c>
      <c r="H257">
        <v>2.1680772303296531E-2</v>
      </c>
      <c r="I257">
        <f t="shared" si="12"/>
        <v>-0.28873577195596661</v>
      </c>
      <c r="J257">
        <f t="shared" si="13"/>
        <v>2.1680772303296529</v>
      </c>
      <c r="K257">
        <v>1.045525334988736E-2</v>
      </c>
      <c r="L257" t="b">
        <f t="shared" si="14"/>
        <v>0</v>
      </c>
      <c r="M257" t="str">
        <f t="shared" si="15"/>
        <v>No Prediction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9.5342715393029198E-4</v>
      </c>
      <c r="AQ257">
        <v>4.2962283694095599E-4</v>
      </c>
      <c r="AR257">
        <v>6.0359301281996789E-4</v>
      </c>
      <c r="AS257">
        <v>-1.7397017587901181E-4</v>
      </c>
      <c r="AT257">
        <v>-0.19121860775729199</v>
      </c>
      <c r="AU257">
        <v>2.9745196255795632</v>
      </c>
      <c r="AV257">
        <v>3.1657382333368549</v>
      </c>
      <c r="AW257">
        <v>-6.4285542483194957E-2</v>
      </c>
    </row>
    <row r="258" spans="1:49" x14ac:dyDescent="0.2">
      <c r="A258" s="2">
        <v>42886</v>
      </c>
      <c r="B258" s="3">
        <v>41029</v>
      </c>
      <c r="C258" s="3">
        <v>41060</v>
      </c>
      <c r="D258" s="3">
        <v>42855</v>
      </c>
      <c r="E258" s="3">
        <v>42886</v>
      </c>
      <c r="F258">
        <v>1000</v>
      </c>
      <c r="G258">
        <v>-2.8388041029137048E-3</v>
      </c>
      <c r="H258">
        <v>-3.9173912013207163E-3</v>
      </c>
      <c r="I258">
        <f t="shared" si="12"/>
        <v>-0.28388041029137046</v>
      </c>
      <c r="J258">
        <f t="shared" si="13"/>
        <v>-0.39173912013207163</v>
      </c>
      <c r="K258">
        <v>1.0413639565464291E-2</v>
      </c>
      <c r="L258" t="b">
        <f t="shared" si="14"/>
        <v>1</v>
      </c>
      <c r="M258" t="str">
        <f t="shared" si="15"/>
        <v>No Prediction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9.4362671458371049E-4</v>
      </c>
      <c r="AQ258">
        <v>2.3629495178743811E-5</v>
      </c>
      <c r="AR258">
        <v>1.1633501288500561E-6</v>
      </c>
      <c r="AS258">
        <v>2.2466145049893759E-5</v>
      </c>
      <c r="AT258">
        <v>-0.19119614161224219</v>
      </c>
      <c r="AU258">
        <v>2.974543255074741</v>
      </c>
      <c r="AV258">
        <v>3.165739396686984</v>
      </c>
      <c r="AW258">
        <v>-6.4277478999860138E-2</v>
      </c>
    </row>
    <row r="259" spans="1:49" x14ac:dyDescent="0.2">
      <c r="A259" s="2">
        <v>42916</v>
      </c>
      <c r="B259" s="3">
        <v>41060</v>
      </c>
      <c r="C259" s="3">
        <v>41090</v>
      </c>
      <c r="D259" s="3">
        <v>42886</v>
      </c>
      <c r="E259" s="3">
        <v>42916</v>
      </c>
      <c r="F259">
        <v>1000</v>
      </c>
      <c r="G259">
        <v>-2.8409314936403461E-3</v>
      </c>
      <c r="H259">
        <v>-4.9240087838867018E-3</v>
      </c>
      <c r="I259">
        <f t="shared" ref="I259:I322" si="16">G259*100</f>
        <v>-0.28409314936403463</v>
      </c>
      <c r="J259">
        <f t="shared" ref="J259:J322" si="17">H259*100</f>
        <v>-0.49240087838867019</v>
      </c>
      <c r="K259">
        <v>1.0401578737057861E-2</v>
      </c>
      <c r="L259" t="b">
        <f t="shared" ref="L259:L322" si="18">SIGN(I259)=SIGN(J259)</f>
        <v>1</v>
      </c>
      <c r="M259" t="str">
        <f t="shared" ref="M259:M322" si="19">IF(F259&lt;&gt;1000,SIGN(G259)=SIGN(H259),"No Prediction")</f>
        <v>No Prediction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9.3184431398437228E-4</v>
      </c>
      <c r="AQ259">
        <v>3.4291015503846261E-5</v>
      </c>
      <c r="AR259">
        <v>4.3392109971401017E-6</v>
      </c>
      <c r="AS259">
        <v>2.9951804506706159E-5</v>
      </c>
      <c r="AT259">
        <v>-0.19116618980773539</v>
      </c>
      <c r="AU259">
        <v>2.9745775460902451</v>
      </c>
      <c r="AV259">
        <v>3.1657437358979812</v>
      </c>
      <c r="AW259">
        <v>-6.426666874393705E-2</v>
      </c>
    </row>
    <row r="260" spans="1:49" x14ac:dyDescent="0.2">
      <c r="A260" s="2">
        <v>42947</v>
      </c>
      <c r="B260" s="3">
        <v>41090</v>
      </c>
      <c r="C260" s="3">
        <v>41121</v>
      </c>
      <c r="D260" s="3">
        <v>42916</v>
      </c>
      <c r="E260" s="3">
        <v>42947</v>
      </c>
      <c r="F260">
        <v>1000</v>
      </c>
      <c r="G260">
        <v>-2.8450320394872871E-3</v>
      </c>
      <c r="H260">
        <v>4.6555859353516013E-2</v>
      </c>
      <c r="I260">
        <f t="shared" si="16"/>
        <v>-0.28450320394872869</v>
      </c>
      <c r="J260">
        <f t="shared" si="17"/>
        <v>4.6555859353516009</v>
      </c>
      <c r="K260">
        <v>1.02807181633625E-2</v>
      </c>
      <c r="L260" t="b">
        <f t="shared" si="18"/>
        <v>0</v>
      </c>
      <c r="M260" t="str">
        <f t="shared" si="19"/>
        <v>No Prediction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1.0232752058471611E-3</v>
      </c>
      <c r="AQ260">
        <v>2.0732162191645451E-3</v>
      </c>
      <c r="AR260">
        <v>2.440448070423307E-3</v>
      </c>
      <c r="AS260">
        <v>-3.6723185125876268E-4</v>
      </c>
      <c r="AT260">
        <v>-0.1915334216589942</v>
      </c>
      <c r="AU260">
        <v>2.9766507623094101</v>
      </c>
      <c r="AV260">
        <v>3.1681841839684042</v>
      </c>
      <c r="AW260">
        <v>-6.4345278285315111E-2</v>
      </c>
    </row>
    <row r="261" spans="1:49" x14ac:dyDescent="0.2">
      <c r="A261" s="2">
        <v>42978</v>
      </c>
      <c r="B261" s="3">
        <v>41121</v>
      </c>
      <c r="C261" s="3">
        <v>41152</v>
      </c>
      <c r="D261" s="3">
        <v>42947</v>
      </c>
      <c r="E261" s="3">
        <v>42978</v>
      </c>
      <c r="F261">
        <v>1000</v>
      </c>
      <c r="G261">
        <v>-2.747977243037378E-3</v>
      </c>
      <c r="H261">
        <v>4.9299729488848018E-2</v>
      </c>
      <c r="I261">
        <f t="shared" si="16"/>
        <v>-0.27479772430373778</v>
      </c>
      <c r="J261">
        <f t="shared" si="17"/>
        <v>4.9299729488848021</v>
      </c>
      <c r="K261">
        <v>1.029171394537181E-2</v>
      </c>
      <c r="L261" t="b">
        <f t="shared" si="18"/>
        <v>0</v>
      </c>
      <c r="M261" t="str">
        <f t="shared" si="19"/>
        <v>No Prediction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1.119828114413163E-3</v>
      </c>
      <c r="AQ261">
        <v>2.3213028964502698E-3</v>
      </c>
      <c r="AR261">
        <v>2.7089637760483488E-3</v>
      </c>
      <c r="AS261">
        <v>-3.8766087959807901E-4</v>
      </c>
      <c r="AT261">
        <v>-0.1919210825385923</v>
      </c>
      <c r="AU261">
        <v>2.97897206520586</v>
      </c>
      <c r="AV261">
        <v>3.1708931477444531</v>
      </c>
      <c r="AW261">
        <v>-6.4425270978608618E-2</v>
      </c>
    </row>
    <row r="262" spans="1:49" x14ac:dyDescent="0.2">
      <c r="A262" s="2">
        <v>43008</v>
      </c>
      <c r="B262" s="3">
        <v>41152</v>
      </c>
      <c r="C262" s="3">
        <v>41182</v>
      </c>
      <c r="D262" s="3">
        <v>42978</v>
      </c>
      <c r="E262" s="3">
        <v>43008</v>
      </c>
      <c r="F262">
        <v>1000</v>
      </c>
      <c r="G262">
        <v>-2.6459229161121139E-3</v>
      </c>
      <c r="H262">
        <v>-6.9691677578047296E-3</v>
      </c>
      <c r="I262">
        <f t="shared" si="16"/>
        <v>-0.26459229161121139</v>
      </c>
      <c r="J262">
        <f t="shared" si="17"/>
        <v>-0.69691677578047295</v>
      </c>
      <c r="K262">
        <v>1.03206820914591E-2</v>
      </c>
      <c r="L262" t="b">
        <f t="shared" si="18"/>
        <v>1</v>
      </c>
      <c r="M262" t="str">
        <f t="shared" si="19"/>
        <v>No Prediction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1.103682414069415E-3</v>
      </c>
      <c r="AQ262">
        <v>6.5170909897528404E-5</v>
      </c>
      <c r="AR262">
        <v>1.8690445961221821E-5</v>
      </c>
      <c r="AS262">
        <v>4.6480463936306583E-5</v>
      </c>
      <c r="AT262">
        <v>-0.19187460207465601</v>
      </c>
      <c r="AU262">
        <v>2.979037236115758</v>
      </c>
      <c r="AV262">
        <v>3.1709118381904138</v>
      </c>
      <c r="AW262">
        <v>-6.4408259067225915E-2</v>
      </c>
    </row>
    <row r="263" spans="1:49" x14ac:dyDescent="0.2">
      <c r="A263" s="2">
        <v>43039</v>
      </c>
      <c r="B263" s="3">
        <v>41182</v>
      </c>
      <c r="C263" s="3">
        <v>41213</v>
      </c>
      <c r="D263" s="3">
        <v>43008</v>
      </c>
      <c r="E263" s="3">
        <v>43039</v>
      </c>
      <c r="F263">
        <v>1000</v>
      </c>
      <c r="G263">
        <v>-2.65438327783754E-3</v>
      </c>
      <c r="H263">
        <v>2.497864376431605E-2</v>
      </c>
      <c r="I263">
        <f t="shared" si="16"/>
        <v>-0.26543832778375398</v>
      </c>
      <c r="J263">
        <f t="shared" si="17"/>
        <v>2.4978643764316049</v>
      </c>
      <c r="K263">
        <v>1.023759930459368E-2</v>
      </c>
      <c r="L263" t="b">
        <f t="shared" si="18"/>
        <v>0</v>
      </c>
      <c r="M263" t="str">
        <f t="shared" si="19"/>
        <v>No Prediction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1.151242098034049E-3</v>
      </c>
      <c r="AQ263">
        <v>5.6774507016633827E-4</v>
      </c>
      <c r="AR263">
        <v>7.6358418351239158E-4</v>
      </c>
      <c r="AS263">
        <v>-1.9583911334605331E-4</v>
      </c>
      <c r="AT263">
        <v>-0.19207044118800201</v>
      </c>
      <c r="AU263">
        <v>2.9796049811859242</v>
      </c>
      <c r="AV263">
        <v>3.1716754223739261</v>
      </c>
      <c r="AW263">
        <v>-6.4461713012560207E-2</v>
      </c>
    </row>
    <row r="264" spans="1:49" x14ac:dyDescent="0.2">
      <c r="A264" s="2">
        <v>43069</v>
      </c>
      <c r="B264" s="3">
        <v>41213</v>
      </c>
      <c r="C264" s="3">
        <v>41243</v>
      </c>
      <c r="D264" s="3">
        <v>43039</v>
      </c>
      <c r="E264" s="3">
        <v>43069</v>
      </c>
      <c r="F264">
        <v>1000</v>
      </c>
      <c r="G264">
        <v>-2.600412521895835E-3</v>
      </c>
      <c r="H264">
        <v>3.048676900318734E-2</v>
      </c>
      <c r="I264">
        <f t="shared" si="16"/>
        <v>-0.26004125218958352</v>
      </c>
      <c r="J264">
        <f t="shared" si="17"/>
        <v>3.0486769003187342</v>
      </c>
      <c r="K264">
        <v>1.0046692639658491E-2</v>
      </c>
      <c r="L264" t="b">
        <f t="shared" si="18"/>
        <v>0</v>
      </c>
      <c r="M264" t="str">
        <f t="shared" si="19"/>
        <v>No Prediction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1.2095632250820681E-3</v>
      </c>
      <c r="AQ264">
        <v>8.5715477817352068E-4</v>
      </c>
      <c r="AR264">
        <v>1.0947615812738061E-3</v>
      </c>
      <c r="AS264">
        <v>-2.3760680310028499E-4</v>
      </c>
      <c r="AT264">
        <v>-0.19230804799110229</v>
      </c>
      <c r="AU264">
        <v>2.980462135964097</v>
      </c>
      <c r="AV264">
        <v>3.1727701839551998</v>
      </c>
      <c r="AW264">
        <v>-6.4522895852490381E-2</v>
      </c>
    </row>
    <row r="265" spans="1:49" x14ac:dyDescent="0.2">
      <c r="A265" s="2">
        <v>43100</v>
      </c>
      <c r="B265" s="3">
        <v>41243</v>
      </c>
      <c r="C265" s="3">
        <v>41274</v>
      </c>
      <c r="D265" s="3">
        <v>43069</v>
      </c>
      <c r="E265" s="3">
        <v>43100</v>
      </c>
      <c r="F265">
        <v>1000</v>
      </c>
      <c r="G265">
        <v>-2.5359150920223781E-3</v>
      </c>
      <c r="H265">
        <v>1.3296893592124831E-2</v>
      </c>
      <c r="I265">
        <f t="shared" si="16"/>
        <v>-0.25359150920223783</v>
      </c>
      <c r="J265">
        <f t="shared" si="17"/>
        <v>1.329689359212483</v>
      </c>
      <c r="K265">
        <v>9.6386699588681853E-3</v>
      </c>
      <c r="L265" t="b">
        <f t="shared" si="18"/>
        <v>0</v>
      </c>
      <c r="M265" t="str">
        <f t="shared" si="19"/>
        <v>No Prediction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1.2335460234293751E-3</v>
      </c>
      <c r="AQ265">
        <v>1.455243545631505E-4</v>
      </c>
      <c r="AR265">
        <v>2.5067783082880732E-4</v>
      </c>
      <c r="AS265">
        <v>-1.051534762656567E-4</v>
      </c>
      <c r="AT265">
        <v>-0.19241320146736801</v>
      </c>
      <c r="AU265">
        <v>2.9806076603186611</v>
      </c>
      <c r="AV265">
        <v>3.173020861786028</v>
      </c>
      <c r="AW265">
        <v>-6.4555024812221307E-2</v>
      </c>
    </row>
    <row r="266" spans="1:49" x14ac:dyDescent="0.2">
      <c r="A266" s="2">
        <v>43131</v>
      </c>
      <c r="B266" s="3">
        <v>41274</v>
      </c>
      <c r="C266" s="3">
        <v>41305</v>
      </c>
      <c r="D266" s="3">
        <v>43100</v>
      </c>
      <c r="E266" s="3">
        <v>43131</v>
      </c>
      <c r="F266">
        <v>1000</v>
      </c>
      <c r="G266">
        <v>-2.5051119622866822E-3</v>
      </c>
      <c r="H266">
        <v>-5.0849220700844612E-2</v>
      </c>
      <c r="I266">
        <f t="shared" si="16"/>
        <v>-0.25051119622866824</v>
      </c>
      <c r="J266">
        <f t="shared" si="17"/>
        <v>-5.0849220700844615</v>
      </c>
      <c r="K266">
        <v>8.9126093135176096E-3</v>
      </c>
      <c r="L266" t="b">
        <f t="shared" si="18"/>
        <v>1</v>
      </c>
      <c r="M266" t="str">
        <f t="shared" si="19"/>
        <v>No Prediction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1.1304118318961589E-3</v>
      </c>
      <c r="AQ266">
        <v>2.7018821982387618E-3</v>
      </c>
      <c r="AR266">
        <v>2.3371528497255121E-3</v>
      </c>
      <c r="AS266">
        <v>3.6472934851325021E-4</v>
      </c>
      <c r="AT266">
        <v>-0.1920484721188547</v>
      </c>
      <c r="AU266">
        <v>2.9833095425169001</v>
      </c>
      <c r="AV266">
        <v>3.1753580146357541</v>
      </c>
      <c r="AW266">
        <v>-6.4374302894774749E-2</v>
      </c>
    </row>
    <row r="267" spans="1:49" x14ac:dyDescent="0.2">
      <c r="A267" s="2">
        <v>43159</v>
      </c>
      <c r="B267" s="3">
        <v>41305</v>
      </c>
      <c r="C267" s="3">
        <v>41333</v>
      </c>
      <c r="D267" s="3">
        <v>43131</v>
      </c>
      <c r="E267" s="3">
        <v>43159</v>
      </c>
      <c r="F267">
        <v>1000</v>
      </c>
      <c r="G267">
        <v>-2.5989840180897072E-3</v>
      </c>
      <c r="H267">
        <v>-9.8502786480375623E-2</v>
      </c>
      <c r="I267">
        <f t="shared" si="16"/>
        <v>-0.25989840180897072</v>
      </c>
      <c r="J267">
        <f t="shared" si="17"/>
        <v>-9.8502786480375626</v>
      </c>
      <c r="K267">
        <v>7.2849921721275966E-3</v>
      </c>
      <c r="L267" t="b">
        <f t="shared" si="18"/>
        <v>1</v>
      </c>
      <c r="M267" t="str">
        <f t="shared" si="19"/>
        <v>No Prediction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9.3350827791933739E-4</v>
      </c>
      <c r="AQ267">
        <v>9.8875767152585177E-3</v>
      </c>
      <c r="AR267">
        <v>9.1975393267251584E-3</v>
      </c>
      <c r="AS267">
        <v>6.9003738853335925E-4</v>
      </c>
      <c r="AT267">
        <v>-0.19135843473032141</v>
      </c>
      <c r="AU267">
        <v>2.9931971192321578</v>
      </c>
      <c r="AV267">
        <v>3.184555553962479</v>
      </c>
      <c r="AW267">
        <v>-6.393111683182795E-2</v>
      </c>
    </row>
    <row r="268" spans="1:49" x14ac:dyDescent="0.2">
      <c r="A268" s="2">
        <v>43190</v>
      </c>
      <c r="B268" s="3">
        <v>41333</v>
      </c>
      <c r="C268" s="3">
        <v>41364</v>
      </c>
      <c r="D268" s="3">
        <v>43159</v>
      </c>
      <c r="E268" s="3">
        <v>43190</v>
      </c>
      <c r="F268">
        <v>1000</v>
      </c>
      <c r="G268">
        <v>-2.7848441003809582E-3</v>
      </c>
      <c r="H268">
        <v>-0.10128606685685081</v>
      </c>
      <c r="I268">
        <f t="shared" si="16"/>
        <v>-0.27848441003809582</v>
      </c>
      <c r="J268">
        <f t="shared" si="17"/>
        <v>-10.12860668568508</v>
      </c>
      <c r="K268">
        <v>6.5123172032291246E-3</v>
      </c>
      <c r="L268" t="b">
        <f t="shared" si="18"/>
        <v>1</v>
      </c>
      <c r="M268" t="str">
        <f t="shared" si="19"/>
        <v>No Prediction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7.31891758915846E-4</v>
      </c>
      <c r="AQ268">
        <v>1.040766388012827E-2</v>
      </c>
      <c r="AR268">
        <v>9.7024908845196878E-3</v>
      </c>
      <c r="AS268">
        <v>7.0517299560858386E-4</v>
      </c>
      <c r="AT268">
        <v>-0.19065326173471281</v>
      </c>
      <c r="AU268">
        <v>3.0036047831122858</v>
      </c>
      <c r="AV268">
        <v>3.194258044846999</v>
      </c>
      <c r="AW268">
        <v>-6.3474816262997447E-2</v>
      </c>
    </row>
    <row r="269" spans="1:49" x14ac:dyDescent="0.2">
      <c r="A269" s="2">
        <v>43220</v>
      </c>
      <c r="B269" s="3">
        <v>41364</v>
      </c>
      <c r="C269" s="3">
        <v>41394</v>
      </c>
      <c r="D269" s="3">
        <v>43190</v>
      </c>
      <c r="E269" s="3">
        <v>43220</v>
      </c>
      <c r="F269">
        <v>1000</v>
      </c>
      <c r="G269">
        <v>-2.9753687091942449E-3</v>
      </c>
      <c r="H269">
        <v>-0.1138799259385838</v>
      </c>
      <c r="I269">
        <f t="shared" si="16"/>
        <v>-0.29753687091942449</v>
      </c>
      <c r="J269">
        <f t="shared" si="17"/>
        <v>-11.38799259385838</v>
      </c>
      <c r="K269">
        <v>6.4254674688045826E-3</v>
      </c>
      <c r="L269" t="b">
        <f t="shared" si="18"/>
        <v>1</v>
      </c>
      <c r="M269" t="str">
        <f t="shared" si="19"/>
        <v>No Prediction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5.0627794455068926E-4</v>
      </c>
      <c r="AQ269">
        <v>1.3084203638793999E-2</v>
      </c>
      <c r="AR269">
        <v>1.229982081424693E-2</v>
      </c>
      <c r="AS269">
        <v>7.8438282454706791E-4</v>
      </c>
      <c r="AT269">
        <v>-0.18986887891016571</v>
      </c>
      <c r="AU269">
        <v>3.0166889867510802</v>
      </c>
      <c r="AV269">
        <v>3.2065578656612459</v>
      </c>
      <c r="AW269">
        <v>-6.2939494175251687E-2</v>
      </c>
    </row>
    <row r="270" spans="1:49" x14ac:dyDescent="0.2">
      <c r="A270" s="2">
        <v>43251</v>
      </c>
      <c r="B270" s="3">
        <v>41394</v>
      </c>
      <c r="C270" s="3">
        <v>41425</v>
      </c>
      <c r="D270" s="3">
        <v>43220</v>
      </c>
      <c r="E270" s="3">
        <v>43251</v>
      </c>
      <c r="F270">
        <v>1000</v>
      </c>
      <c r="G270">
        <v>-3.1894701710270452E-3</v>
      </c>
      <c r="H270">
        <v>-9.2189829522306949E-2</v>
      </c>
      <c r="I270">
        <f t="shared" si="16"/>
        <v>-0.31894701710270451</v>
      </c>
      <c r="J270">
        <f t="shared" si="17"/>
        <v>-9.2189829522306947</v>
      </c>
      <c r="K270">
        <v>6.0702295469829857E-3</v>
      </c>
      <c r="L270" t="b">
        <f t="shared" si="18"/>
        <v>1</v>
      </c>
      <c r="M270" t="str">
        <f t="shared" si="19"/>
        <v>No Prediction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3.241637844979239E-4</v>
      </c>
      <c r="AQ270">
        <v>8.5588389575715369E-3</v>
      </c>
      <c r="AR270">
        <v>7.9210639646569575E-3</v>
      </c>
      <c r="AS270">
        <v>6.3777499291457936E-4</v>
      </c>
      <c r="AT270">
        <v>-0.18923110391725109</v>
      </c>
      <c r="AU270">
        <v>3.0252478257086519</v>
      </c>
      <c r="AV270">
        <v>3.2144789296259031</v>
      </c>
      <c r="AW270">
        <v>-6.2550612319810295E-2</v>
      </c>
    </row>
    <row r="271" spans="1:49" x14ac:dyDescent="0.2">
      <c r="A271" s="2">
        <v>43281</v>
      </c>
      <c r="B271" s="3">
        <v>41425</v>
      </c>
      <c r="C271" s="3">
        <v>41455</v>
      </c>
      <c r="D271" s="3">
        <v>43251</v>
      </c>
      <c r="E271" s="3">
        <v>43281</v>
      </c>
      <c r="F271">
        <v>1000</v>
      </c>
      <c r="G271">
        <v>-3.360954485769395E-3</v>
      </c>
      <c r="H271">
        <v>-7.3774308524191784E-2</v>
      </c>
      <c r="I271">
        <f t="shared" si="16"/>
        <v>-0.33609544857693952</v>
      </c>
      <c r="J271">
        <f t="shared" si="17"/>
        <v>-7.3774308524191783</v>
      </c>
      <c r="K271">
        <v>6.0193730548259387E-3</v>
      </c>
      <c r="L271" t="b">
        <f t="shared" si="18"/>
        <v>1</v>
      </c>
      <c r="M271" t="str">
        <f t="shared" si="19"/>
        <v>No Prediction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1.788726623240224E-4</v>
      </c>
      <c r="AQ271">
        <v>5.4690730076056362E-3</v>
      </c>
      <c r="AR271">
        <v>4.9580404269402136E-3</v>
      </c>
      <c r="AS271">
        <v>5.110325806654218E-4</v>
      </c>
      <c r="AT271">
        <v>-0.18872007133658569</v>
      </c>
      <c r="AU271">
        <v>3.0307168987162569</v>
      </c>
      <c r="AV271">
        <v>3.2194369700528429</v>
      </c>
      <c r="AW271">
        <v>-6.2269119037981817E-2</v>
      </c>
    </row>
    <row r="272" spans="1:49" x14ac:dyDescent="0.2">
      <c r="A272" s="2">
        <v>43312</v>
      </c>
      <c r="B272" s="3">
        <v>41455</v>
      </c>
      <c r="C272" s="3">
        <v>41486</v>
      </c>
      <c r="D272" s="3">
        <v>43281</v>
      </c>
      <c r="E272" s="3">
        <v>43312</v>
      </c>
      <c r="F272">
        <v>1000</v>
      </c>
      <c r="G272">
        <v>-3.4963647819971312E-3</v>
      </c>
      <c r="H272">
        <v>1.045925351276511E-2</v>
      </c>
      <c r="I272">
        <f t="shared" si="16"/>
        <v>-0.34963647819971311</v>
      </c>
      <c r="J272">
        <f t="shared" si="17"/>
        <v>1.045925351276511</v>
      </c>
      <c r="K272">
        <v>5.9150848499132267E-3</v>
      </c>
      <c r="L272" t="b">
        <f t="shared" si="18"/>
        <v>0</v>
      </c>
      <c r="M272" t="str">
        <f t="shared" si="19"/>
        <v>No Prediction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1.98990824457958E-4</v>
      </c>
      <c r="AQ272">
        <v>1.0527299043306789E-4</v>
      </c>
      <c r="AR272">
        <v>1.947592819891025E-4</v>
      </c>
      <c r="AS272">
        <v>-8.9486291556034635E-5</v>
      </c>
      <c r="AT272">
        <v>-0.18880955762814169</v>
      </c>
      <c r="AU272">
        <v>3.0308221717066899</v>
      </c>
      <c r="AV272">
        <v>3.2196317293348322</v>
      </c>
      <c r="AW272">
        <v>-6.2296481591930908E-2</v>
      </c>
    </row>
    <row r="273" spans="1:49" x14ac:dyDescent="0.2">
      <c r="A273" s="2">
        <v>43343</v>
      </c>
      <c r="B273" s="3">
        <v>41486</v>
      </c>
      <c r="C273" s="3">
        <v>41517</v>
      </c>
      <c r="D273" s="3">
        <v>43312</v>
      </c>
      <c r="E273" s="3">
        <v>43343</v>
      </c>
      <c r="F273">
        <v>1000</v>
      </c>
      <c r="G273">
        <v>-3.4695785664601588E-3</v>
      </c>
      <c r="H273">
        <v>6.4341556989485085E-2</v>
      </c>
      <c r="I273">
        <f t="shared" si="16"/>
        <v>-0.34695785664601586</v>
      </c>
      <c r="J273">
        <f t="shared" si="17"/>
        <v>6.4341556989485085</v>
      </c>
      <c r="K273">
        <v>5.9135585174254438E-3</v>
      </c>
      <c r="L273" t="b">
        <f t="shared" si="18"/>
        <v>0</v>
      </c>
      <c r="M273" t="str">
        <f t="shared" si="19"/>
        <v>No Prediction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3.2426927399902661E-4</v>
      </c>
      <c r="AQ273">
        <v>4.098213126447323E-3</v>
      </c>
      <c r="AR273">
        <v>4.5983501053867811E-3</v>
      </c>
      <c r="AS273">
        <v>-5.0013697893945813E-4</v>
      </c>
      <c r="AT273">
        <v>-0.18930969460708119</v>
      </c>
      <c r="AU273">
        <v>3.0349203848331379</v>
      </c>
      <c r="AV273">
        <v>3.2242300794402192</v>
      </c>
      <c r="AW273">
        <v>-6.2377153467730873E-2</v>
      </c>
    </row>
    <row r="274" spans="1:49" x14ac:dyDescent="0.2">
      <c r="A274" s="2">
        <v>43373</v>
      </c>
      <c r="B274" s="3">
        <v>41517</v>
      </c>
      <c r="C274" s="3">
        <v>41547</v>
      </c>
      <c r="D274" s="3">
        <v>43343</v>
      </c>
      <c r="E274" s="3">
        <v>43373</v>
      </c>
      <c r="F274">
        <v>1000</v>
      </c>
      <c r="G274">
        <v>-3.339672176506242E-3</v>
      </c>
      <c r="H274">
        <v>7.9407438747016945E-2</v>
      </c>
      <c r="I274">
        <f t="shared" si="16"/>
        <v>-0.3339672176506242</v>
      </c>
      <c r="J274">
        <f t="shared" si="17"/>
        <v>7.9407438747016945</v>
      </c>
      <c r="K274">
        <v>5.9381336683416207E-3</v>
      </c>
      <c r="L274" t="b">
        <f t="shared" si="18"/>
        <v>0</v>
      </c>
      <c r="M274" t="str">
        <f t="shared" si="19"/>
        <v>No Prediction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4.7842749909262879E-4</v>
      </c>
      <c r="AQ274">
        <v>6.229788816574963E-3</v>
      </c>
      <c r="AR274">
        <v>6.84708436618985E-3</v>
      </c>
      <c r="AS274">
        <v>-6.1729554961488693E-4</v>
      </c>
      <c r="AT274">
        <v>-0.18992699015669609</v>
      </c>
      <c r="AU274">
        <v>3.0411501736497129</v>
      </c>
      <c r="AV274">
        <v>3.2310771638064089</v>
      </c>
      <c r="AW274">
        <v>-6.245235496830559E-2</v>
      </c>
    </row>
    <row r="275" spans="1:49" x14ac:dyDescent="0.2">
      <c r="A275" s="2">
        <v>43404</v>
      </c>
      <c r="B275" s="3">
        <v>41547</v>
      </c>
      <c r="C275" s="3">
        <v>41578</v>
      </c>
      <c r="D275" s="3">
        <v>43373</v>
      </c>
      <c r="E275" s="3">
        <v>43404</v>
      </c>
      <c r="F275">
        <v>1000</v>
      </c>
      <c r="G275">
        <v>-3.1814559032299059E-3</v>
      </c>
      <c r="H275">
        <v>6.9713152545453599E-2</v>
      </c>
      <c r="I275">
        <f t="shared" si="16"/>
        <v>-0.31814559032299061</v>
      </c>
      <c r="J275">
        <f t="shared" si="17"/>
        <v>6.9713152545453596</v>
      </c>
      <c r="K275">
        <v>6.0049383963688826E-3</v>
      </c>
      <c r="L275" t="b">
        <f t="shared" si="18"/>
        <v>0</v>
      </c>
      <c r="M275" t="str">
        <f t="shared" si="19"/>
        <v>No Prediction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6.1312540774313652E-4</v>
      </c>
      <c r="AQ275">
        <v>4.7748137504323223E-3</v>
      </c>
      <c r="AR275">
        <v>5.3136239408868814E-3</v>
      </c>
      <c r="AS275">
        <v>-5.3881019045455818E-4</v>
      </c>
      <c r="AT275">
        <v>-0.19046580034715069</v>
      </c>
      <c r="AU275">
        <v>3.0459249874001451</v>
      </c>
      <c r="AV275">
        <v>3.2363907877472959</v>
      </c>
      <c r="AW275">
        <v>-6.2531349634359579E-2</v>
      </c>
    </row>
    <row r="276" spans="1:49" x14ac:dyDescent="0.2">
      <c r="A276" s="2">
        <v>43434</v>
      </c>
      <c r="B276" s="3">
        <v>41578</v>
      </c>
      <c r="C276" s="3">
        <v>41608</v>
      </c>
      <c r="D276" s="3">
        <v>43404</v>
      </c>
      <c r="E276" s="3">
        <v>43434</v>
      </c>
      <c r="F276">
        <v>1000</v>
      </c>
      <c r="G276">
        <v>-3.042344055045396E-3</v>
      </c>
      <c r="H276">
        <v>4.4405727141311628E-2</v>
      </c>
      <c r="I276">
        <f t="shared" si="16"/>
        <v>-0.30423440550453962</v>
      </c>
      <c r="J276">
        <f t="shared" si="17"/>
        <v>4.4405727141311626</v>
      </c>
      <c r="K276">
        <v>6.0773699457744726E-3</v>
      </c>
      <c r="L276" t="b">
        <f t="shared" si="18"/>
        <v>0</v>
      </c>
      <c r="M276" t="str">
        <f t="shared" si="19"/>
        <v>No Prediction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6.9815958586657049E-4</v>
      </c>
      <c r="AQ276">
        <v>1.9103514616137941E-3</v>
      </c>
      <c r="AR276">
        <v>2.2513194602545648E-3</v>
      </c>
      <c r="AS276">
        <v>-3.4096799864077122E-4</v>
      </c>
      <c r="AT276">
        <v>-0.19080676834579141</v>
      </c>
      <c r="AU276">
        <v>3.0478353388617592</v>
      </c>
      <c r="AV276">
        <v>3.23864210720755</v>
      </c>
      <c r="AW276">
        <v>-6.2604027820298835E-2</v>
      </c>
    </row>
    <row r="277" spans="1:49" x14ac:dyDescent="0.2">
      <c r="A277" s="2">
        <v>43465</v>
      </c>
      <c r="B277" s="3">
        <v>41608</v>
      </c>
      <c r="C277" s="3">
        <v>41639</v>
      </c>
      <c r="D277" s="3">
        <v>43434</v>
      </c>
      <c r="E277" s="3">
        <v>43465</v>
      </c>
      <c r="F277">
        <v>1000</v>
      </c>
      <c r="G277">
        <v>-2.9519667765761461E-3</v>
      </c>
      <c r="H277">
        <v>5.5477219567233498E-2</v>
      </c>
      <c r="I277">
        <f t="shared" si="16"/>
        <v>-0.29519667765761459</v>
      </c>
      <c r="J277">
        <f t="shared" si="17"/>
        <v>5.5477219567233496</v>
      </c>
      <c r="K277">
        <v>6.1091175550236554E-3</v>
      </c>
      <c r="L277" t="b">
        <f t="shared" si="18"/>
        <v>0</v>
      </c>
      <c r="M277" t="str">
        <f t="shared" si="19"/>
        <v>No Prediction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8.0432055482270793E-4</v>
      </c>
      <c r="AQ277">
        <v>2.9891258864212702E-3</v>
      </c>
      <c r="AR277">
        <v>3.413969816799632E-3</v>
      </c>
      <c r="AS277">
        <v>-4.2484393037836229E-4</v>
      </c>
      <c r="AT277">
        <v>-0.1912316122761698</v>
      </c>
      <c r="AU277">
        <v>3.0508244647481799</v>
      </c>
      <c r="AV277">
        <v>3.2420560770243498</v>
      </c>
      <c r="AW277">
        <v>-6.2681945318658228E-2</v>
      </c>
    </row>
    <row r="278" spans="1:49" x14ac:dyDescent="0.2">
      <c r="A278" s="2">
        <v>43496</v>
      </c>
      <c r="B278" s="3">
        <v>41639</v>
      </c>
      <c r="C278" s="3">
        <v>41670</v>
      </c>
      <c r="D278" s="3">
        <v>43465</v>
      </c>
      <c r="E278" s="3">
        <v>43496</v>
      </c>
      <c r="F278">
        <v>1000</v>
      </c>
      <c r="G278">
        <v>-2.8408846732609181E-3</v>
      </c>
      <c r="H278">
        <v>8.573225189817299E-2</v>
      </c>
      <c r="I278">
        <f t="shared" si="16"/>
        <v>-0.28408846732609183</v>
      </c>
      <c r="J278">
        <f t="shared" si="17"/>
        <v>8.5732251898172986</v>
      </c>
      <c r="K278">
        <v>6.1661829122782643E-3</v>
      </c>
      <c r="L278" t="b">
        <f t="shared" si="18"/>
        <v>0</v>
      </c>
      <c r="M278" t="str">
        <f t="shared" si="19"/>
        <v>No Prediction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9.6859121506129645E-4</v>
      </c>
      <c r="AQ278">
        <v>7.1848781724016958E-3</v>
      </c>
      <c r="AR278">
        <v>7.8452005221018827E-3</v>
      </c>
      <c r="AS278">
        <v>-6.6032234970018686E-4</v>
      </c>
      <c r="AT278">
        <v>-0.19189193462587001</v>
      </c>
      <c r="AU278">
        <v>3.0580093429205819</v>
      </c>
      <c r="AV278">
        <v>3.249901277546452</v>
      </c>
      <c r="AW278">
        <v>-6.2750604431640378E-2</v>
      </c>
    </row>
    <row r="279" spans="1:49" x14ac:dyDescent="0.2">
      <c r="A279" s="2">
        <v>43524</v>
      </c>
      <c r="B279" s="3">
        <v>41670</v>
      </c>
      <c r="C279" s="3">
        <v>41698</v>
      </c>
      <c r="D279" s="3">
        <v>43496</v>
      </c>
      <c r="E279" s="3">
        <v>43524</v>
      </c>
      <c r="F279">
        <v>1000</v>
      </c>
      <c r="G279">
        <v>-2.6728142053834341E-3</v>
      </c>
      <c r="H279">
        <v>6.493347772007349E-2</v>
      </c>
      <c r="I279">
        <f t="shared" si="16"/>
        <v>-0.26728142053834342</v>
      </c>
      <c r="J279">
        <f t="shared" si="17"/>
        <v>6.4933477720073487</v>
      </c>
      <c r="K279">
        <v>6.1383253202423457E-3</v>
      </c>
      <c r="L279" t="b">
        <f t="shared" si="18"/>
        <v>0</v>
      </c>
      <c r="M279" t="str">
        <f t="shared" si="19"/>
        <v>No Prediction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1.0920755519435599E-3</v>
      </c>
      <c r="AQ279">
        <v>4.0757246307929051E-3</v>
      </c>
      <c r="AR279">
        <v>4.5706107079101013E-3</v>
      </c>
      <c r="AS279">
        <v>-4.9488607711719625E-4</v>
      </c>
      <c r="AT279">
        <v>-0.19238682070298721</v>
      </c>
      <c r="AU279">
        <v>3.0620850675513749</v>
      </c>
      <c r="AV279">
        <v>3.2544718882543622</v>
      </c>
      <c r="AW279">
        <v>-6.2828698895955437E-2</v>
      </c>
    </row>
    <row r="280" spans="1:49" x14ac:dyDescent="0.2">
      <c r="A280" s="2">
        <v>43555</v>
      </c>
      <c r="B280" s="3">
        <v>41698</v>
      </c>
      <c r="C280" s="3">
        <v>41729</v>
      </c>
      <c r="D280" s="3">
        <v>43524</v>
      </c>
      <c r="E280" s="3">
        <v>43555</v>
      </c>
      <c r="F280">
        <v>1000</v>
      </c>
      <c r="G280">
        <v>-2.5447719858276451E-3</v>
      </c>
      <c r="H280">
        <v>0.13340104224583299</v>
      </c>
      <c r="I280">
        <f t="shared" si="16"/>
        <v>-0.25447719858276452</v>
      </c>
      <c r="J280">
        <f t="shared" si="17"/>
        <v>13.3401042245833</v>
      </c>
      <c r="K280">
        <v>6.1940659980930079E-3</v>
      </c>
      <c r="L280" t="b">
        <f t="shared" si="18"/>
        <v>0</v>
      </c>
      <c r="M280" t="str">
        <f t="shared" si="19"/>
        <v>No Prediction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1.347006123608086E-3</v>
      </c>
      <c r="AQ280">
        <v>1.74382684561699E-2</v>
      </c>
      <c r="AR280">
        <v>1.8481264407109201E-2</v>
      </c>
      <c r="AS280">
        <v>-1.0429959509393009E-3</v>
      </c>
      <c r="AT280">
        <v>-0.1934298166539265</v>
      </c>
      <c r="AU280">
        <v>3.079523336007544</v>
      </c>
      <c r="AV280">
        <v>3.2729531526614708</v>
      </c>
      <c r="AW280">
        <v>-6.2811609313764505E-2</v>
      </c>
    </row>
    <row r="281" spans="1:49" x14ac:dyDescent="0.2">
      <c r="A281" s="2">
        <v>43585</v>
      </c>
      <c r="B281" s="3">
        <v>41729</v>
      </c>
      <c r="C281" s="3">
        <v>41759</v>
      </c>
      <c r="D281" s="3">
        <v>43555</v>
      </c>
      <c r="E281" s="3">
        <v>43585</v>
      </c>
      <c r="F281">
        <v>1000</v>
      </c>
      <c r="G281">
        <v>-2.287785569510706E-3</v>
      </c>
      <c r="H281">
        <v>0.11322008343092591</v>
      </c>
      <c r="I281">
        <f t="shared" si="16"/>
        <v>-0.22877855695107061</v>
      </c>
      <c r="J281">
        <f t="shared" si="17"/>
        <v>11.322008343092591</v>
      </c>
      <c r="K281">
        <v>6.4934888503080067E-3</v>
      </c>
      <c r="L281" t="b">
        <f t="shared" si="18"/>
        <v>0</v>
      </c>
      <c r="M281" t="str">
        <f t="shared" si="19"/>
        <v>No Prediction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1.56214665689139E-3</v>
      </c>
      <c r="AQ281">
        <v>1.246749484463429E-2</v>
      </c>
      <c r="AR281">
        <v>1.334206780102202E-2</v>
      </c>
      <c r="AS281">
        <v>-8.7457295638773344E-4</v>
      </c>
      <c r="AT281">
        <v>-0.19430438961031421</v>
      </c>
      <c r="AU281">
        <v>3.0919908308521791</v>
      </c>
      <c r="AV281">
        <v>3.2862952204624931</v>
      </c>
      <c r="AW281">
        <v>-6.2841192047378147E-2</v>
      </c>
    </row>
    <row r="282" spans="1:49" x14ac:dyDescent="0.2">
      <c r="A282" s="2">
        <v>43616</v>
      </c>
      <c r="B282" s="3">
        <v>41759</v>
      </c>
      <c r="C282" s="3">
        <v>41790</v>
      </c>
      <c r="D282" s="3">
        <v>43585</v>
      </c>
      <c r="E282" s="3">
        <v>43616</v>
      </c>
      <c r="F282">
        <v>1000</v>
      </c>
      <c r="G282">
        <v>-2.0698461940381841E-3</v>
      </c>
      <c r="H282">
        <v>0.15226267294522741</v>
      </c>
      <c r="I282">
        <f t="shared" si="16"/>
        <v>-0.2069846194038184</v>
      </c>
      <c r="J282">
        <f t="shared" si="17"/>
        <v>15.22626729452274</v>
      </c>
      <c r="K282">
        <v>6.6672183764029712E-3</v>
      </c>
      <c r="L282" t="b">
        <f t="shared" si="18"/>
        <v>0</v>
      </c>
      <c r="M282" t="str">
        <f t="shared" si="19"/>
        <v>No Prediction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1.8513991065810941E-3</v>
      </c>
      <c r="AQ282">
        <v>2.262355129776426E-2</v>
      </c>
      <c r="AR282">
        <v>2.3818526463871791E-2</v>
      </c>
      <c r="AS282">
        <v>-1.1949751661075279E-3</v>
      </c>
      <c r="AT282">
        <v>-0.19549936477642171</v>
      </c>
      <c r="AU282">
        <v>3.1146143821499428</v>
      </c>
      <c r="AV282">
        <v>3.3101137469263651</v>
      </c>
      <c r="AW282">
        <v>-6.2768401089021264E-2</v>
      </c>
    </row>
    <row r="283" spans="1:49" x14ac:dyDescent="0.2">
      <c r="A283" s="2">
        <v>43646</v>
      </c>
      <c r="B283" s="3">
        <v>41790</v>
      </c>
      <c r="C283" s="3">
        <v>41820</v>
      </c>
      <c r="D283" s="3">
        <v>43616</v>
      </c>
      <c r="E283" s="3">
        <v>43646</v>
      </c>
      <c r="F283">
        <v>1000</v>
      </c>
      <c r="G283">
        <v>-1.7792011485781719E-3</v>
      </c>
      <c r="H283">
        <v>0.10422702921606521</v>
      </c>
      <c r="I283">
        <f t="shared" si="16"/>
        <v>-0.1779201148578172</v>
      </c>
      <c r="J283">
        <f t="shared" si="17"/>
        <v>10.42270292160652</v>
      </c>
      <c r="K283">
        <v>6.9124286661365556E-3</v>
      </c>
      <c r="L283" t="b">
        <f t="shared" si="18"/>
        <v>0</v>
      </c>
      <c r="M283" t="str">
        <f t="shared" si="19"/>
        <v>No Prediction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2.0475210033425581E-3</v>
      </c>
      <c r="AQ283">
        <v>1.0440651898593851E-2</v>
      </c>
      <c r="AR283">
        <v>1.123732087612184E-2</v>
      </c>
      <c r="AS283">
        <v>-7.9666897752798602E-4</v>
      </c>
      <c r="AT283">
        <v>-0.19629603375394969</v>
      </c>
      <c r="AU283">
        <v>3.125055034048537</v>
      </c>
      <c r="AV283">
        <v>3.3213510678024871</v>
      </c>
      <c r="AW283">
        <v>-6.2813624597083173E-2</v>
      </c>
    </row>
    <row r="284" spans="1:49" x14ac:dyDescent="0.2">
      <c r="A284" s="2">
        <v>43677</v>
      </c>
      <c r="B284" s="3">
        <v>41820</v>
      </c>
      <c r="C284" s="3">
        <v>41851</v>
      </c>
      <c r="D284" s="3">
        <v>43646</v>
      </c>
      <c r="E284" s="3">
        <v>43677</v>
      </c>
      <c r="F284">
        <v>1000</v>
      </c>
      <c r="G284">
        <v>-1.579941317065685E-3</v>
      </c>
      <c r="H284">
        <v>6.4116326120188721E-2</v>
      </c>
      <c r="I284">
        <f t="shared" si="16"/>
        <v>-0.15799413170656851</v>
      </c>
      <c r="J284">
        <f t="shared" si="17"/>
        <v>6.411632612018872</v>
      </c>
      <c r="K284">
        <v>7.0567463797516494E-3</v>
      </c>
      <c r="L284" t="b">
        <f t="shared" si="18"/>
        <v>0</v>
      </c>
      <c r="M284" t="str">
        <f t="shared" si="19"/>
        <v>No Prediction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2.166199407007656E-3</v>
      </c>
      <c r="AQ284">
        <v>3.8378181997791899E-3</v>
      </c>
      <c r="AR284">
        <v>4.315999555187253E-3</v>
      </c>
      <c r="AS284">
        <v>-4.7818135540806311E-4</v>
      </c>
      <c r="AT284">
        <v>-0.1967742151093578</v>
      </c>
      <c r="AU284">
        <v>3.1288928522483159</v>
      </c>
      <c r="AV284">
        <v>3.3256670673576738</v>
      </c>
      <c r="AW284">
        <v>-6.2889406701147399E-2</v>
      </c>
    </row>
    <row r="285" spans="1:49" x14ac:dyDescent="0.2">
      <c r="A285" s="2">
        <v>43708</v>
      </c>
      <c r="B285" s="3">
        <v>41851</v>
      </c>
      <c r="C285" s="3">
        <v>41882</v>
      </c>
      <c r="D285" s="3">
        <v>43677</v>
      </c>
      <c r="E285" s="3">
        <v>43708</v>
      </c>
      <c r="F285">
        <v>1000</v>
      </c>
      <c r="G285">
        <v>-1.4566837796599541E-3</v>
      </c>
      <c r="H285">
        <v>9.4644285149602769E-2</v>
      </c>
      <c r="I285">
        <f t="shared" si="16"/>
        <v>-0.14566837796599541</v>
      </c>
      <c r="J285">
        <f t="shared" si="17"/>
        <v>9.4644285149602769</v>
      </c>
      <c r="K285">
        <v>6.9483443538055469E-3</v>
      </c>
      <c r="L285" t="b">
        <f t="shared" si="18"/>
        <v>0</v>
      </c>
      <c r="M285" t="str">
        <f t="shared" si="19"/>
        <v>No Prediction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2.3426843034629898E-3</v>
      </c>
      <c r="AQ285">
        <v>8.5195855187601126E-3</v>
      </c>
      <c r="AR285">
        <v>9.2353962291431176E-3</v>
      </c>
      <c r="AS285">
        <v>-7.1581071038300491E-4</v>
      </c>
      <c r="AT285">
        <v>-0.19749002581974079</v>
      </c>
      <c r="AU285">
        <v>3.1374124377670758</v>
      </c>
      <c r="AV285">
        <v>3.334902463586817</v>
      </c>
      <c r="AW285">
        <v>-6.2946784886304563E-2</v>
      </c>
    </row>
    <row r="286" spans="1:49" x14ac:dyDescent="0.2">
      <c r="A286" s="2">
        <v>43738</v>
      </c>
      <c r="B286" s="3">
        <v>41882</v>
      </c>
      <c r="C286" s="3">
        <v>41912</v>
      </c>
      <c r="D286" s="3">
        <v>43708</v>
      </c>
      <c r="E286" s="3">
        <v>43738</v>
      </c>
      <c r="F286">
        <v>1000</v>
      </c>
      <c r="G286">
        <v>-1.276719418369201E-3</v>
      </c>
      <c r="H286">
        <v>1.936861717906008E-2</v>
      </c>
      <c r="I286">
        <f t="shared" si="16"/>
        <v>-0.1276719418369201</v>
      </c>
      <c r="J286">
        <f t="shared" si="17"/>
        <v>1.9368617179060081</v>
      </c>
      <c r="K286">
        <v>7.1087820422790276E-3</v>
      </c>
      <c r="L286" t="b">
        <f t="shared" si="18"/>
        <v>0</v>
      </c>
      <c r="M286" t="str">
        <f t="shared" si="19"/>
        <v>No Prediction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2.3751146517974608E-3</v>
      </c>
      <c r="AQ286">
        <v>2.8877912814408109E-4</v>
      </c>
      <c r="AR286">
        <v>4.2622992322115288E-4</v>
      </c>
      <c r="AS286">
        <v>-1.3745079507707179E-4</v>
      </c>
      <c r="AT286">
        <v>-0.19762747661481789</v>
      </c>
      <c r="AU286">
        <v>3.1377012168952199</v>
      </c>
      <c r="AV286">
        <v>3.3353286935100379</v>
      </c>
      <c r="AW286">
        <v>-6.2984797771908907E-2</v>
      </c>
    </row>
    <row r="287" spans="1:49" x14ac:dyDescent="0.2">
      <c r="A287" s="2">
        <v>43769</v>
      </c>
      <c r="B287" s="3">
        <v>41912</v>
      </c>
      <c r="C287" s="3">
        <v>41943</v>
      </c>
      <c r="D287" s="3">
        <v>43738</v>
      </c>
      <c r="E287" s="3">
        <v>43769</v>
      </c>
      <c r="F287">
        <v>1000</v>
      </c>
      <c r="G287">
        <v>-1.238130004168399E-3</v>
      </c>
      <c r="H287">
        <v>6.9447912791240018E-2</v>
      </c>
      <c r="I287">
        <f t="shared" si="16"/>
        <v>-0.1238130004168399</v>
      </c>
      <c r="J287">
        <f t="shared" si="17"/>
        <v>6.9447912791240016</v>
      </c>
      <c r="K287">
        <v>7.0705338532279479E-3</v>
      </c>
      <c r="L287" t="b">
        <f t="shared" si="18"/>
        <v>0</v>
      </c>
      <c r="M287" t="str">
        <f t="shared" si="19"/>
        <v>No Prediction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2.5026294771576178E-3</v>
      </c>
      <c r="AQ287">
        <v>4.4816709580027614E-3</v>
      </c>
      <c r="AR287">
        <v>4.9965166460743124E-3</v>
      </c>
      <c r="AS287">
        <v>-5.1484568807155101E-4</v>
      </c>
      <c r="AT287">
        <v>-0.19814232230288939</v>
      </c>
      <c r="AU287">
        <v>3.142182887853223</v>
      </c>
      <c r="AV287">
        <v>3.3403252101561129</v>
      </c>
      <c r="AW287">
        <v>-6.3058812734564595E-2</v>
      </c>
    </row>
    <row r="288" spans="1:49" x14ac:dyDescent="0.2">
      <c r="A288" s="2">
        <v>43799</v>
      </c>
      <c r="B288" s="3">
        <v>41943</v>
      </c>
      <c r="C288" s="3">
        <v>41973</v>
      </c>
      <c r="D288" s="3">
        <v>43769</v>
      </c>
      <c r="E288" s="3">
        <v>43799</v>
      </c>
      <c r="F288">
        <v>1000</v>
      </c>
      <c r="G288">
        <v>-1.106253058654577E-3</v>
      </c>
      <c r="H288">
        <v>0.10570169191251561</v>
      </c>
      <c r="I288">
        <f t="shared" si="16"/>
        <v>-0.1106253058654577</v>
      </c>
      <c r="J288">
        <f t="shared" si="17"/>
        <v>10.57016919125156</v>
      </c>
      <c r="K288">
        <v>7.1548063696238321E-3</v>
      </c>
      <c r="L288" t="b">
        <f t="shared" si="18"/>
        <v>0</v>
      </c>
      <c r="M288" t="str">
        <f t="shared" si="19"/>
        <v>No Prediction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2.698453125042547E-3</v>
      </c>
      <c r="AQ288">
        <v>1.0609667200709201E-2</v>
      </c>
      <c r="AR288">
        <v>1.140793710896452E-2</v>
      </c>
      <c r="AS288">
        <v>-7.9826990825532587E-4</v>
      </c>
      <c r="AT288">
        <v>-0.19894059221114471</v>
      </c>
      <c r="AU288">
        <v>3.152792555053932</v>
      </c>
      <c r="AV288">
        <v>3.3517331472650769</v>
      </c>
      <c r="AW288">
        <v>-6.3099803979250968E-2</v>
      </c>
    </row>
    <row r="289" spans="1:49" x14ac:dyDescent="0.2">
      <c r="A289" s="2">
        <v>43830</v>
      </c>
      <c r="B289" s="3">
        <v>41973</v>
      </c>
      <c r="C289" s="3">
        <v>42004</v>
      </c>
      <c r="D289" s="3">
        <v>43799</v>
      </c>
      <c r="E289" s="3">
        <v>43830</v>
      </c>
      <c r="F289">
        <v>1000</v>
      </c>
      <c r="G289">
        <v>-9.0735558198573119E-4</v>
      </c>
      <c r="H289">
        <v>0.1651798902594169</v>
      </c>
      <c r="I289">
        <f t="shared" si="16"/>
        <v>-9.0735558198573124E-2</v>
      </c>
      <c r="J289">
        <f t="shared" si="17"/>
        <v>16.517989025941691</v>
      </c>
      <c r="K289">
        <v>7.3503652068508656E-3</v>
      </c>
      <c r="L289" t="b">
        <f t="shared" si="18"/>
        <v>0</v>
      </c>
      <c r="M289" t="str">
        <f t="shared" si="19"/>
        <v>No Prediction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3.0061831196152261E-3</v>
      </c>
      <c r="AQ289">
        <v>2.6300311287466169E-2</v>
      </c>
      <c r="AR289">
        <v>2.758497323118253E-2</v>
      </c>
      <c r="AS289">
        <v>-1.284661943716358E-3</v>
      </c>
      <c r="AT289">
        <v>-0.20022525415486109</v>
      </c>
      <c r="AU289">
        <v>3.179092866341398</v>
      </c>
      <c r="AV289">
        <v>3.3793181204962601</v>
      </c>
      <c r="AW289">
        <v>-6.2981882748611495E-2</v>
      </c>
    </row>
    <row r="290" spans="1:49" x14ac:dyDescent="0.2">
      <c r="A290" s="2">
        <v>43861</v>
      </c>
      <c r="B290" s="3">
        <v>42004</v>
      </c>
      <c r="C290" s="3">
        <v>42035</v>
      </c>
      <c r="D290" s="3">
        <v>43830</v>
      </c>
      <c r="E290" s="3">
        <v>43861</v>
      </c>
      <c r="F290">
        <v>1000</v>
      </c>
      <c r="G290">
        <v>-5.9864322912067116E-4</v>
      </c>
      <c r="H290">
        <v>0.16390183814468809</v>
      </c>
      <c r="I290">
        <f t="shared" si="16"/>
        <v>-5.9864322912067114E-2</v>
      </c>
      <c r="J290">
        <f t="shared" si="17"/>
        <v>16.390183814468809</v>
      </c>
      <c r="K290">
        <v>7.8198406695970894E-3</v>
      </c>
      <c r="L290" t="b">
        <f t="shared" si="18"/>
        <v>0</v>
      </c>
      <c r="M290" t="str">
        <f t="shared" si="19"/>
        <v>No Prediction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3.3103336962221688E-3</v>
      </c>
      <c r="AQ290">
        <v>2.5789631301021639E-2</v>
      </c>
      <c r="AR290">
        <v>2.7060408372214791E-2</v>
      </c>
      <c r="AS290">
        <v>-1.270777071193153E-3</v>
      </c>
      <c r="AT290">
        <v>-0.20149603122605431</v>
      </c>
      <c r="AU290">
        <v>3.2048824976424202</v>
      </c>
      <c r="AV290">
        <v>3.406378528868474</v>
      </c>
      <c r="AW290">
        <v>-6.2871581524214681E-2</v>
      </c>
    </row>
    <row r="291" spans="1:49" x14ac:dyDescent="0.2">
      <c r="A291" s="2">
        <v>43890</v>
      </c>
      <c r="B291" s="3">
        <v>42035</v>
      </c>
      <c r="C291" s="3">
        <v>42063</v>
      </c>
      <c r="D291" s="3">
        <v>43861</v>
      </c>
      <c r="E291" s="3">
        <v>43890</v>
      </c>
      <c r="F291">
        <v>1.2421909954526191E-2</v>
      </c>
      <c r="G291">
        <v>2.3510738845948481E-2</v>
      </c>
      <c r="H291">
        <v>0.21298359421441271</v>
      </c>
      <c r="I291">
        <f t="shared" si="16"/>
        <v>2.351073884594848</v>
      </c>
      <c r="J291">
        <f t="shared" si="17"/>
        <v>21.298359421441269</v>
      </c>
      <c r="K291">
        <v>8.2551954393829501E-3</v>
      </c>
      <c r="L291" t="b">
        <f t="shared" si="18"/>
        <v>1</v>
      </c>
      <c r="M291" t="b">
        <f t="shared" si="19"/>
        <v>1</v>
      </c>
      <c r="N291">
        <v>0</v>
      </c>
      <c r="O291">
        <v>0</v>
      </c>
      <c r="P291">
        <v>4.4369634976442057E-3</v>
      </c>
      <c r="Q291">
        <v>1.604408899851326E-2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-1.045689530261912E-2</v>
      </c>
      <c r="AL291">
        <v>0</v>
      </c>
      <c r="AM291">
        <v>0</v>
      </c>
      <c r="AN291">
        <v>0</v>
      </c>
      <c r="AO291">
        <v>0</v>
      </c>
      <c r="AP291">
        <v>3.7059436217281891E-3</v>
      </c>
      <c r="AQ291">
        <v>4.3797135037593728E-2</v>
      </c>
      <c r="AR291">
        <v>3.5899962921478942E-2</v>
      </c>
      <c r="AS291">
        <v>7.8971721161147854E-3</v>
      </c>
      <c r="AT291">
        <v>-0.19359885910993949</v>
      </c>
      <c r="AU291">
        <v>3.2486796326800138</v>
      </c>
      <c r="AV291">
        <v>3.442278491789954</v>
      </c>
      <c r="AW291">
        <v>-5.9593090424317818E-2</v>
      </c>
    </row>
    <row r="292" spans="1:49" x14ac:dyDescent="0.2">
      <c r="A292" s="2">
        <v>43921</v>
      </c>
      <c r="B292" s="3">
        <v>42063</v>
      </c>
      <c r="C292" s="3">
        <v>42094</v>
      </c>
      <c r="D292" s="3">
        <v>43890</v>
      </c>
      <c r="E292" s="3">
        <v>43921</v>
      </c>
      <c r="F292">
        <v>3.777063694539365E-3</v>
      </c>
      <c r="G292">
        <v>7.6472347029016827E-2</v>
      </c>
      <c r="H292">
        <v>0.2284771666268956</v>
      </c>
      <c r="I292">
        <f t="shared" si="16"/>
        <v>7.6472347029016827</v>
      </c>
      <c r="J292">
        <f t="shared" si="17"/>
        <v>22.84771666268956</v>
      </c>
      <c r="K292">
        <v>7.9156664164473766E-3</v>
      </c>
      <c r="L292" t="b">
        <f t="shared" si="18"/>
        <v>1</v>
      </c>
      <c r="M292" t="b">
        <f t="shared" si="19"/>
        <v>1</v>
      </c>
      <c r="N292">
        <v>-4.7773777366001847E-3</v>
      </c>
      <c r="O292">
        <v>0</v>
      </c>
      <c r="P292">
        <v>5.7301063146749298E-3</v>
      </c>
      <c r="Q292">
        <v>3.2595922075148297E-2</v>
      </c>
      <c r="R292">
        <v>0</v>
      </c>
      <c r="S292">
        <v>0</v>
      </c>
      <c r="T292">
        <v>0</v>
      </c>
      <c r="U292">
        <v>0</v>
      </c>
      <c r="V292">
        <v>-8.2772757231237715E-3</v>
      </c>
      <c r="W292">
        <v>0</v>
      </c>
      <c r="X292">
        <v>0</v>
      </c>
      <c r="Y292">
        <v>2.6675558904193241E-3</v>
      </c>
      <c r="Z292">
        <v>0</v>
      </c>
      <c r="AA292">
        <v>0</v>
      </c>
      <c r="AB292">
        <v>-5.493030593201521E-4</v>
      </c>
      <c r="AC292">
        <v>0</v>
      </c>
      <c r="AD292">
        <v>0</v>
      </c>
      <c r="AE292">
        <v>-3.6184292998961289E-2</v>
      </c>
      <c r="AF292">
        <v>2.225047829258749E-2</v>
      </c>
      <c r="AG292">
        <v>-1.539813595272734E-2</v>
      </c>
      <c r="AH292">
        <v>-8.6604938685666544E-3</v>
      </c>
      <c r="AI292">
        <v>-1.3592310181290959E-2</v>
      </c>
      <c r="AJ292">
        <v>-4.262183888460001E-3</v>
      </c>
      <c r="AK292">
        <v>0</v>
      </c>
      <c r="AL292">
        <v>0</v>
      </c>
      <c r="AM292">
        <v>1.5875769011747521E-3</v>
      </c>
      <c r="AN292">
        <v>0</v>
      </c>
      <c r="AO292">
        <v>0</v>
      </c>
      <c r="AP292">
        <v>4.1292415934893337E-3</v>
      </c>
      <c r="AQ292">
        <v>5.0331991466794887E-2</v>
      </c>
      <c r="AR292">
        <v>2.3105465180983688E-2</v>
      </c>
      <c r="AS292">
        <v>2.7226526285811199E-2</v>
      </c>
      <c r="AT292">
        <v>-0.16637233282412819</v>
      </c>
      <c r="AU292">
        <v>3.299011624146809</v>
      </c>
      <c r="AV292">
        <v>3.4653839569709368</v>
      </c>
      <c r="AW292">
        <v>-5.0430962900034133E-2</v>
      </c>
    </row>
    <row r="293" spans="1:49" x14ac:dyDescent="0.2">
      <c r="A293" s="2">
        <v>43951</v>
      </c>
      <c r="B293" s="3">
        <v>42094</v>
      </c>
      <c r="C293" s="3">
        <v>42124</v>
      </c>
      <c r="D293" s="3">
        <v>43921</v>
      </c>
      <c r="E293" s="3">
        <v>43951</v>
      </c>
      <c r="F293">
        <v>2.5634074092965148E-3</v>
      </c>
      <c r="G293">
        <v>0.1847641097627534</v>
      </c>
      <c r="H293">
        <v>0.17528794923834251</v>
      </c>
      <c r="I293">
        <f t="shared" si="16"/>
        <v>18.476410976275339</v>
      </c>
      <c r="J293">
        <f t="shared" si="17"/>
        <v>17.528794923834251</v>
      </c>
      <c r="K293">
        <v>8.1806377864760572E-3</v>
      </c>
      <c r="L293" t="b">
        <f t="shared" si="18"/>
        <v>1</v>
      </c>
      <c r="M293" t="b">
        <f t="shared" si="19"/>
        <v>1</v>
      </c>
      <c r="N293">
        <v>-7.6949053348431646E-3</v>
      </c>
      <c r="O293">
        <v>0</v>
      </c>
      <c r="P293">
        <v>5.8673616159302363E-3</v>
      </c>
      <c r="Q293">
        <v>3.7902536990075952E-2</v>
      </c>
      <c r="R293">
        <v>0</v>
      </c>
      <c r="S293">
        <v>0</v>
      </c>
      <c r="T293">
        <v>0</v>
      </c>
      <c r="U293">
        <v>0</v>
      </c>
      <c r="V293">
        <v>-1.0334209352362541E-2</v>
      </c>
      <c r="W293">
        <v>-1.842134223506216E-3</v>
      </c>
      <c r="X293">
        <v>0</v>
      </c>
      <c r="Y293">
        <v>4.5572690043018307E-3</v>
      </c>
      <c r="Z293">
        <v>0</v>
      </c>
      <c r="AA293">
        <v>-2.1594695626716591E-3</v>
      </c>
      <c r="AB293">
        <v>-3.5787963807247282E-3</v>
      </c>
      <c r="AC293">
        <v>-3.2208878765320409E-3</v>
      </c>
      <c r="AD293">
        <v>0</v>
      </c>
      <c r="AE293">
        <v>-4.4172645077590118E-2</v>
      </c>
      <c r="AF293">
        <v>3.2526661469534382E-2</v>
      </c>
      <c r="AG293">
        <v>-2.1062920652295342E-2</v>
      </c>
      <c r="AH293">
        <v>-1.06824441937967E-2</v>
      </c>
      <c r="AI293">
        <v>-1.707186298889541E-2</v>
      </c>
      <c r="AJ293">
        <v>-4.7167614147578018E-3</v>
      </c>
      <c r="AK293">
        <v>0</v>
      </c>
      <c r="AL293">
        <v>0</v>
      </c>
      <c r="AM293">
        <v>2.2873750938352741E-3</v>
      </c>
      <c r="AN293">
        <v>0</v>
      </c>
      <c r="AO293">
        <v>-2.9904321921473561E-3</v>
      </c>
      <c r="AP293">
        <v>4.4509684875586059E-3</v>
      </c>
      <c r="AQ293">
        <v>2.9185273992043698E-2</v>
      </c>
      <c r="AR293">
        <v>8.9797618284403745E-5</v>
      </c>
      <c r="AS293">
        <v>2.90954763737593E-2</v>
      </c>
      <c r="AT293">
        <v>-0.13727685645036899</v>
      </c>
      <c r="AU293">
        <v>3.3281968981388519</v>
      </c>
      <c r="AV293">
        <v>3.465473754589222</v>
      </c>
      <c r="AW293">
        <v>-4.1246615104753907E-2</v>
      </c>
    </row>
    <row r="294" spans="1:49" x14ac:dyDescent="0.2">
      <c r="A294" s="2">
        <v>43982</v>
      </c>
      <c r="B294" s="3">
        <v>42124</v>
      </c>
      <c r="C294" s="3">
        <v>42155</v>
      </c>
      <c r="D294" s="3">
        <v>43951</v>
      </c>
      <c r="E294" s="3">
        <v>43982</v>
      </c>
      <c r="F294">
        <v>2.709353865732054E-3</v>
      </c>
      <c r="G294">
        <v>0.1203830547057896</v>
      </c>
      <c r="H294">
        <v>0.1035819196724258</v>
      </c>
      <c r="I294">
        <f t="shared" si="16"/>
        <v>12.03830547057896</v>
      </c>
      <c r="J294">
        <f t="shared" si="17"/>
        <v>10.358191967242581</v>
      </c>
      <c r="K294">
        <v>8.0115032555736938E-3</v>
      </c>
      <c r="L294" t="b">
        <f t="shared" si="18"/>
        <v>1</v>
      </c>
      <c r="M294" t="b">
        <f t="shared" si="19"/>
        <v>1</v>
      </c>
      <c r="N294">
        <v>-7.3658689327559109E-3</v>
      </c>
      <c r="O294">
        <v>0</v>
      </c>
      <c r="P294">
        <v>5.817728229787507E-3</v>
      </c>
      <c r="Q294">
        <v>3.724015411458053E-2</v>
      </c>
      <c r="R294">
        <v>0</v>
      </c>
      <c r="S294">
        <v>0</v>
      </c>
      <c r="T294">
        <v>0</v>
      </c>
      <c r="U294">
        <v>0</v>
      </c>
      <c r="V294">
        <v>-1.025232934963512E-2</v>
      </c>
      <c r="W294">
        <v>-1.4567818248397829E-3</v>
      </c>
      <c r="X294">
        <v>0</v>
      </c>
      <c r="Y294">
        <v>4.3193768836524418E-3</v>
      </c>
      <c r="Z294">
        <v>0</v>
      </c>
      <c r="AA294">
        <v>-1.7682411160483719E-3</v>
      </c>
      <c r="AB294">
        <v>-3.1482972328367958E-3</v>
      </c>
      <c r="AC294">
        <v>-2.59347828500854E-3</v>
      </c>
      <c r="AD294">
        <v>0</v>
      </c>
      <c r="AE294">
        <v>-4.3232499335924372E-2</v>
      </c>
      <c r="AF294">
        <v>3.120174863190996E-2</v>
      </c>
      <c r="AG294">
        <v>-2.033806199271777E-2</v>
      </c>
      <c r="AH294">
        <v>-1.045307271002183E-2</v>
      </c>
      <c r="AI294">
        <v>-1.6623265588267041E-2</v>
      </c>
      <c r="AJ294">
        <v>-4.6540174735240887E-3</v>
      </c>
      <c r="AK294">
        <v>0</v>
      </c>
      <c r="AL294">
        <v>0</v>
      </c>
      <c r="AM294">
        <v>2.180569807096334E-3</v>
      </c>
      <c r="AN294">
        <v>0</v>
      </c>
      <c r="AO294">
        <v>-2.5966375992841268E-3</v>
      </c>
      <c r="AP294">
        <v>4.6369552627647352E-3</v>
      </c>
      <c r="AQ294">
        <v>9.7901059820290955E-3</v>
      </c>
      <c r="AR294">
        <v>2.8227813840932373E-4</v>
      </c>
      <c r="AS294">
        <v>9.5078278436197712E-3</v>
      </c>
      <c r="AT294">
        <v>-0.12776902860674921</v>
      </c>
      <c r="AU294">
        <v>3.337987004120881</v>
      </c>
      <c r="AV294">
        <v>3.4657560327276311</v>
      </c>
      <c r="AW294">
        <v>-3.8277269638561602E-2</v>
      </c>
    </row>
    <row r="295" spans="1:49" x14ac:dyDescent="0.2">
      <c r="A295" s="2">
        <v>44012</v>
      </c>
      <c r="B295" s="3">
        <v>42155</v>
      </c>
      <c r="C295" s="3">
        <v>42185</v>
      </c>
      <c r="D295" s="3">
        <v>43982</v>
      </c>
      <c r="E295" s="3">
        <v>44012</v>
      </c>
      <c r="F295">
        <v>2.785414163241769E-3</v>
      </c>
      <c r="G295">
        <v>6.4451580963927446E-2</v>
      </c>
      <c r="H295">
        <v>2.1641031528269249E-2</v>
      </c>
      <c r="I295">
        <f t="shared" si="16"/>
        <v>6.4451580963927446</v>
      </c>
      <c r="J295">
        <f t="shared" si="17"/>
        <v>2.1641031528269248</v>
      </c>
      <c r="K295">
        <v>8.0135170359335612E-3</v>
      </c>
      <c r="L295" t="b">
        <f t="shared" si="18"/>
        <v>1</v>
      </c>
      <c r="M295" t="b">
        <f t="shared" si="19"/>
        <v>1</v>
      </c>
      <c r="N295">
        <v>-7.2147266972835376E-3</v>
      </c>
      <c r="O295">
        <v>0</v>
      </c>
      <c r="P295">
        <v>5.869226651889969E-3</v>
      </c>
      <c r="Q295">
        <v>3.6815717106343147E-2</v>
      </c>
      <c r="R295">
        <v>0</v>
      </c>
      <c r="S295">
        <v>0</v>
      </c>
      <c r="T295">
        <v>0</v>
      </c>
      <c r="U295">
        <v>0</v>
      </c>
      <c r="V295">
        <v>-1.019491257090507E-2</v>
      </c>
      <c r="W295">
        <v>-1.2893734651407631E-3</v>
      </c>
      <c r="X295">
        <v>0</v>
      </c>
      <c r="Y295">
        <v>4.1951166988496288E-3</v>
      </c>
      <c r="Z295">
        <v>0</v>
      </c>
      <c r="AA295">
        <v>-1.5414911406546421E-3</v>
      </c>
      <c r="AB295">
        <v>-2.928428051306236E-3</v>
      </c>
      <c r="AC295">
        <v>-2.1369422516460779E-3</v>
      </c>
      <c r="AD295">
        <v>0</v>
      </c>
      <c r="AE295">
        <v>-4.2651358159896423E-2</v>
      </c>
      <c r="AF295">
        <v>3.044740914162522E-2</v>
      </c>
      <c r="AG295">
        <v>-1.985461577942146E-2</v>
      </c>
      <c r="AH295">
        <v>-1.031536547401357E-2</v>
      </c>
      <c r="AI295">
        <v>-1.638108592679732E-2</v>
      </c>
      <c r="AJ295">
        <v>-4.535227537548087E-3</v>
      </c>
      <c r="AK295">
        <v>0</v>
      </c>
      <c r="AL295">
        <v>0</v>
      </c>
      <c r="AM295">
        <v>2.3176434941622769E-3</v>
      </c>
      <c r="AN295">
        <v>0</v>
      </c>
      <c r="AO295">
        <v>-2.3941249263058199E-3</v>
      </c>
      <c r="AP295">
        <v>4.6687981022132466E-3</v>
      </c>
      <c r="AQ295">
        <v>2.8805670746853278E-4</v>
      </c>
      <c r="AR295">
        <v>1.832743142982934E-3</v>
      </c>
      <c r="AS295">
        <v>-1.544686435514401E-3</v>
      </c>
      <c r="AT295">
        <v>-0.12931371504226361</v>
      </c>
      <c r="AU295">
        <v>3.3382750608283498</v>
      </c>
      <c r="AV295">
        <v>3.4675887758706141</v>
      </c>
      <c r="AW295">
        <v>-3.8736686667807392E-2</v>
      </c>
    </row>
    <row r="296" spans="1:49" x14ac:dyDescent="0.2">
      <c r="A296" s="2">
        <v>44043</v>
      </c>
      <c r="B296" s="3">
        <v>42185</v>
      </c>
      <c r="C296" s="3">
        <v>42216</v>
      </c>
      <c r="D296" s="3">
        <v>44012</v>
      </c>
      <c r="E296" s="3">
        <v>44043</v>
      </c>
      <c r="F296">
        <v>2.944000475100034E-3</v>
      </c>
      <c r="G296">
        <v>6.2701085965215786E-2</v>
      </c>
      <c r="H296">
        <v>5.0740908108032043E-2</v>
      </c>
      <c r="I296">
        <f t="shared" si="16"/>
        <v>6.2701085965215784</v>
      </c>
      <c r="J296">
        <f t="shared" si="17"/>
        <v>5.0740908108032041</v>
      </c>
      <c r="K296">
        <v>7.8241808274424427E-3</v>
      </c>
      <c r="L296" t="b">
        <f t="shared" si="18"/>
        <v>1</v>
      </c>
      <c r="M296" t="b">
        <f t="shared" si="19"/>
        <v>1</v>
      </c>
      <c r="N296">
        <v>-6.7820678870911663E-3</v>
      </c>
      <c r="O296">
        <v>0</v>
      </c>
      <c r="P296">
        <v>5.8388086388085339E-3</v>
      </c>
      <c r="Q296">
        <v>3.6002746883923319E-2</v>
      </c>
      <c r="R296">
        <v>0</v>
      </c>
      <c r="S296">
        <v>0</v>
      </c>
      <c r="T296">
        <v>0</v>
      </c>
      <c r="U296">
        <v>0</v>
      </c>
      <c r="V296">
        <v>-1.020535158020444E-2</v>
      </c>
      <c r="W296">
        <v>-8.807003389837639E-4</v>
      </c>
      <c r="X296">
        <v>0</v>
      </c>
      <c r="Y296">
        <v>3.9339059646214666E-3</v>
      </c>
      <c r="Z296">
        <v>0</v>
      </c>
      <c r="AA296">
        <v>-1.2918221976352981E-3</v>
      </c>
      <c r="AB296">
        <v>-2.611127508526506E-3</v>
      </c>
      <c r="AC296">
        <v>-1.5719344785836309E-3</v>
      </c>
      <c r="AD296">
        <v>0</v>
      </c>
      <c r="AE296">
        <v>-4.1373264726343437E-2</v>
      </c>
      <c r="AF296">
        <v>2.8651730892946609E-2</v>
      </c>
      <c r="AG296">
        <v>-1.8861687545799859E-2</v>
      </c>
      <c r="AH296">
        <v>-1.060956420954502E-2</v>
      </c>
      <c r="AI296">
        <v>-1.625138611573031E-2</v>
      </c>
      <c r="AJ296">
        <v>-4.1745777701677807E-3</v>
      </c>
      <c r="AK296">
        <v>0</v>
      </c>
      <c r="AL296">
        <v>0</v>
      </c>
      <c r="AM296">
        <v>2.4751176401249389E-3</v>
      </c>
      <c r="AN296">
        <v>0</v>
      </c>
      <c r="AO296">
        <v>-1.873848665142352E-3</v>
      </c>
      <c r="AP296">
        <v>4.7549141956820659E-3</v>
      </c>
      <c r="AQ296">
        <v>2.114711636106689E-3</v>
      </c>
      <c r="AR296">
        <v>1.4304585437546831E-4</v>
      </c>
      <c r="AS296">
        <v>1.971665781731221E-3</v>
      </c>
      <c r="AT296">
        <v>-0.12734204926053239</v>
      </c>
      <c r="AU296">
        <v>3.3403897724644569</v>
      </c>
      <c r="AV296">
        <v>3.4677318217249891</v>
      </c>
      <c r="AW296">
        <v>-3.8121913289951959E-2</v>
      </c>
    </row>
    <row r="297" spans="1:49" x14ac:dyDescent="0.2">
      <c r="A297" s="2">
        <v>44074</v>
      </c>
      <c r="B297" s="3">
        <v>42216</v>
      </c>
      <c r="C297" s="3">
        <v>42247</v>
      </c>
      <c r="D297" s="3">
        <v>44043</v>
      </c>
      <c r="E297" s="3">
        <v>44074</v>
      </c>
      <c r="F297">
        <v>3.1116158278243632E-3</v>
      </c>
      <c r="G297">
        <v>0.1500894578129604</v>
      </c>
      <c r="H297">
        <v>-6.1110127679060253E-2</v>
      </c>
      <c r="I297">
        <f t="shared" si="16"/>
        <v>15.00894578129604</v>
      </c>
      <c r="J297">
        <f t="shared" si="17"/>
        <v>-6.1110127679060255</v>
      </c>
      <c r="K297">
        <v>7.7115175486239121E-3</v>
      </c>
      <c r="L297" t="b">
        <f t="shared" si="18"/>
        <v>0</v>
      </c>
      <c r="M297" t="b">
        <f t="shared" si="19"/>
        <v>0</v>
      </c>
      <c r="N297">
        <v>-6.4077169795004954E-3</v>
      </c>
      <c r="O297">
        <v>0</v>
      </c>
      <c r="P297">
        <v>5.7438255831797251E-3</v>
      </c>
      <c r="Q297">
        <v>3.5295577801415977E-2</v>
      </c>
      <c r="R297">
        <v>0</v>
      </c>
      <c r="S297">
        <v>0</v>
      </c>
      <c r="T297">
        <v>0</v>
      </c>
      <c r="U297">
        <v>0</v>
      </c>
      <c r="V297">
        <v>-1.009014029753541E-2</v>
      </c>
      <c r="W297">
        <v>-6.6111635031436758E-4</v>
      </c>
      <c r="X297">
        <v>0</v>
      </c>
      <c r="Y297">
        <v>3.719877393830077E-3</v>
      </c>
      <c r="Z297">
        <v>0</v>
      </c>
      <c r="AA297">
        <v>-9.4352097003256013E-4</v>
      </c>
      <c r="AB297">
        <v>-2.1239018357779699E-3</v>
      </c>
      <c r="AC297">
        <v>-8.8753483549847817E-4</v>
      </c>
      <c r="AD297">
        <v>0</v>
      </c>
      <c r="AE297">
        <v>-4.0234062350016267E-2</v>
      </c>
      <c r="AF297">
        <v>2.7091498378609271E-2</v>
      </c>
      <c r="AG297">
        <v>-1.8003836665749149E-2</v>
      </c>
      <c r="AH297">
        <v>-1.046127410946868E-2</v>
      </c>
      <c r="AI297">
        <v>-1.578057773977197E-2</v>
      </c>
      <c r="AJ297">
        <v>-4.1298651580696953E-3</v>
      </c>
      <c r="AK297">
        <v>0</v>
      </c>
      <c r="AL297">
        <v>0</v>
      </c>
      <c r="AM297">
        <v>2.3015616190828229E-3</v>
      </c>
      <c r="AN297">
        <v>0</v>
      </c>
      <c r="AO297">
        <v>-1.4556019884862999E-3</v>
      </c>
      <c r="AP297">
        <v>4.6320316548709804E-3</v>
      </c>
      <c r="AQ297">
        <v>4.3220315138880021E-3</v>
      </c>
      <c r="AR297">
        <v>4.4605264912001327E-2</v>
      </c>
      <c r="AS297">
        <v>-4.0283233398113322E-2</v>
      </c>
      <c r="AT297">
        <v>-0.16762528265864571</v>
      </c>
      <c r="AU297">
        <v>3.344711803978345</v>
      </c>
      <c r="AV297">
        <v>3.512337086636991</v>
      </c>
      <c r="AW297">
        <v>-5.0116510026144701E-2</v>
      </c>
    </row>
    <row r="298" spans="1:49" x14ac:dyDescent="0.2">
      <c r="A298" s="2">
        <v>44104</v>
      </c>
      <c r="B298" s="3">
        <v>42247</v>
      </c>
      <c r="C298" s="3">
        <v>42277</v>
      </c>
      <c r="D298" s="3">
        <v>44074</v>
      </c>
      <c r="E298" s="3">
        <v>44104</v>
      </c>
      <c r="F298">
        <v>4.104180502904709E-3</v>
      </c>
      <c r="G298">
        <v>-1.1393722133171139E-2</v>
      </c>
      <c r="H298">
        <v>-0.13132604582408869</v>
      </c>
      <c r="I298">
        <f t="shared" si="16"/>
        <v>-1.139372213317114</v>
      </c>
      <c r="J298">
        <f t="shared" si="17"/>
        <v>-13.132604582408868</v>
      </c>
      <c r="K298">
        <v>8.5929735262493135E-3</v>
      </c>
      <c r="L298" t="b">
        <f t="shared" si="18"/>
        <v>1</v>
      </c>
      <c r="M298" t="b">
        <f t="shared" si="19"/>
        <v>1</v>
      </c>
      <c r="N298">
        <v>-4.2210201702075033E-3</v>
      </c>
      <c r="O298">
        <v>0</v>
      </c>
      <c r="P298">
        <v>5.8908704387896534E-3</v>
      </c>
      <c r="Q298">
        <v>3.096641570239337E-2</v>
      </c>
      <c r="R298">
        <v>0</v>
      </c>
      <c r="S298">
        <v>0</v>
      </c>
      <c r="T298">
        <v>0</v>
      </c>
      <c r="U298">
        <v>0</v>
      </c>
      <c r="V298">
        <v>-8.5246658638952165E-3</v>
      </c>
      <c r="W298">
        <v>-5.295953396905521E-5</v>
      </c>
      <c r="X298">
        <v>0</v>
      </c>
      <c r="Y298">
        <v>2.5626088237888619E-3</v>
      </c>
      <c r="Z298">
        <v>0</v>
      </c>
      <c r="AA298">
        <v>0</v>
      </c>
      <c r="AB298">
        <v>-9.4338085088250926E-4</v>
      </c>
      <c r="AC298">
        <v>0</v>
      </c>
      <c r="AD298">
        <v>0</v>
      </c>
      <c r="AE298">
        <v>-3.2227754562982783E-2</v>
      </c>
      <c r="AF298">
        <v>1.8586975466819471E-2</v>
      </c>
      <c r="AG298">
        <v>-1.0675703070259709E-2</v>
      </c>
      <c r="AH298">
        <v>-9.6355122693602378E-3</v>
      </c>
      <c r="AI298">
        <v>-1.289299570265144E-2</v>
      </c>
      <c r="AJ298">
        <v>-4.2754358103420037E-3</v>
      </c>
      <c r="AK298">
        <v>0</v>
      </c>
      <c r="AL298">
        <v>0</v>
      </c>
      <c r="AM298">
        <v>2.7607522166302272E-3</v>
      </c>
      <c r="AN298">
        <v>0</v>
      </c>
      <c r="AO298">
        <v>0</v>
      </c>
      <c r="AP298">
        <v>4.3788508774427496E-3</v>
      </c>
      <c r="AQ298">
        <v>1.8415818988773331E-2</v>
      </c>
      <c r="AR298">
        <v>1.438376226590304E-2</v>
      </c>
      <c r="AS298">
        <v>4.032056722870294E-3</v>
      </c>
      <c r="AT298">
        <v>-0.16359322593577541</v>
      </c>
      <c r="AU298">
        <v>3.3631276229671179</v>
      </c>
      <c r="AV298">
        <v>3.5267208489028929</v>
      </c>
      <c r="AW298">
        <v>-4.8643181073052773E-2</v>
      </c>
    </row>
    <row r="299" spans="1:49" x14ac:dyDescent="0.2">
      <c r="A299" s="2">
        <v>44135</v>
      </c>
      <c r="B299" s="3">
        <v>42277</v>
      </c>
      <c r="C299" s="3">
        <v>42308</v>
      </c>
      <c r="D299" s="3">
        <v>44104</v>
      </c>
      <c r="E299" s="3">
        <v>44135</v>
      </c>
      <c r="F299">
        <v>4.5848237513890959E-3</v>
      </c>
      <c r="G299">
        <v>1.7779023977434381E-2</v>
      </c>
      <c r="H299">
        <v>-9.6988321413934583E-2</v>
      </c>
      <c r="I299">
        <f t="shared" si="16"/>
        <v>1.7779023977434381</v>
      </c>
      <c r="J299">
        <f t="shared" si="17"/>
        <v>-9.6988321413934582</v>
      </c>
      <c r="K299">
        <v>9.1202420930175821E-3</v>
      </c>
      <c r="L299" t="b">
        <f t="shared" si="18"/>
        <v>0</v>
      </c>
      <c r="M299" t="b">
        <f t="shared" si="19"/>
        <v>0</v>
      </c>
      <c r="N299">
        <v>-2.846762082201232E-3</v>
      </c>
      <c r="O299">
        <v>0</v>
      </c>
      <c r="P299">
        <v>5.7453850422867431E-3</v>
      </c>
      <c r="Q299">
        <v>2.9486690286038848E-2</v>
      </c>
      <c r="R299">
        <v>0</v>
      </c>
      <c r="S299">
        <v>0</v>
      </c>
      <c r="T299">
        <v>0</v>
      </c>
      <c r="U299">
        <v>0</v>
      </c>
      <c r="V299">
        <v>-8.8239485341591942E-3</v>
      </c>
      <c r="W299">
        <v>0</v>
      </c>
      <c r="X299">
        <v>0</v>
      </c>
      <c r="Y299">
        <v>2.302840926302497E-3</v>
      </c>
      <c r="Z299">
        <v>0</v>
      </c>
      <c r="AA299">
        <v>0</v>
      </c>
      <c r="AB299">
        <v>-6.4237393782108957E-4</v>
      </c>
      <c r="AC299">
        <v>0</v>
      </c>
      <c r="AD299">
        <v>0</v>
      </c>
      <c r="AE299">
        <v>-2.8103053327731629E-2</v>
      </c>
      <c r="AF299">
        <v>1.4945850231326401E-2</v>
      </c>
      <c r="AG299">
        <v>-7.7606702211173986E-3</v>
      </c>
      <c r="AH299">
        <v>-9.0954588950165113E-3</v>
      </c>
      <c r="AI299">
        <v>-1.164436593857378E-2</v>
      </c>
      <c r="AJ299">
        <v>-3.8347677806233899E-3</v>
      </c>
      <c r="AK299">
        <v>0</v>
      </c>
      <c r="AL299">
        <v>0</v>
      </c>
      <c r="AM299">
        <v>3.907160082482982E-3</v>
      </c>
      <c r="AN299">
        <v>0</v>
      </c>
      <c r="AO299">
        <v>0</v>
      </c>
      <c r="AP299">
        <v>4.1904360590572899E-3</v>
      </c>
      <c r="AQ299">
        <v>1.0237140963778511E-2</v>
      </c>
      <c r="AR299">
        <v>1.317154356818178E-2</v>
      </c>
      <c r="AS299">
        <v>-2.9344026044032679E-3</v>
      </c>
      <c r="AT299">
        <v>-0.16652762854017869</v>
      </c>
      <c r="AU299">
        <v>3.3733647639308968</v>
      </c>
      <c r="AV299">
        <v>3.5398923924710748</v>
      </c>
      <c r="AW299">
        <v>-4.936543783250058E-2</v>
      </c>
    </row>
    <row r="300" spans="1:49" x14ac:dyDescent="0.2">
      <c r="A300" s="2">
        <v>44165</v>
      </c>
      <c r="B300" s="3">
        <v>42308</v>
      </c>
      <c r="C300" s="3">
        <v>42338</v>
      </c>
      <c r="D300" s="3">
        <v>44135</v>
      </c>
      <c r="E300" s="3">
        <v>44165</v>
      </c>
      <c r="F300">
        <v>8.200260619934131E-3</v>
      </c>
      <c r="G300">
        <v>-1.722019726669128E-2</v>
      </c>
      <c r="H300">
        <v>-6.1968475951127672E-2</v>
      </c>
      <c r="I300">
        <f t="shared" si="16"/>
        <v>-1.7220197266691279</v>
      </c>
      <c r="J300">
        <f t="shared" si="17"/>
        <v>-6.1968475951127671</v>
      </c>
      <c r="K300">
        <v>9.4086988409930426E-3</v>
      </c>
      <c r="L300" t="b">
        <f t="shared" si="18"/>
        <v>1</v>
      </c>
      <c r="M300" t="b">
        <f t="shared" si="19"/>
        <v>1</v>
      </c>
      <c r="N300">
        <v>0</v>
      </c>
      <c r="O300">
        <v>0</v>
      </c>
      <c r="P300">
        <v>5.4414896528034527E-3</v>
      </c>
      <c r="Q300">
        <v>1.94263538246809E-2</v>
      </c>
      <c r="R300">
        <v>0</v>
      </c>
      <c r="S300">
        <v>0</v>
      </c>
      <c r="T300">
        <v>0</v>
      </c>
      <c r="U300">
        <v>0</v>
      </c>
      <c r="V300">
        <v>-5.7543031309998461E-3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-4.0297640942837777E-3</v>
      </c>
      <c r="AI300">
        <v>0</v>
      </c>
      <c r="AJ300">
        <v>0</v>
      </c>
      <c r="AK300">
        <v>-1.2073077164582131E-2</v>
      </c>
      <c r="AL300">
        <v>0</v>
      </c>
      <c r="AM300">
        <v>2.1931496548290102E-3</v>
      </c>
      <c r="AN300">
        <v>0</v>
      </c>
      <c r="AO300">
        <v>0</v>
      </c>
      <c r="AP300">
        <v>4.0676922519883012E-3</v>
      </c>
      <c r="AQ300">
        <v>4.3607755109502256E-3</v>
      </c>
      <c r="AR300">
        <v>2.0024084452199839E-3</v>
      </c>
      <c r="AS300">
        <v>2.3583670657302408E-3</v>
      </c>
      <c r="AT300">
        <v>-0.16416926147444841</v>
      </c>
      <c r="AU300">
        <v>3.3777255394418471</v>
      </c>
      <c r="AV300">
        <v>3.5418948009162952</v>
      </c>
      <c r="AW300">
        <v>-4.8603493551337078E-2</v>
      </c>
    </row>
    <row r="301" spans="1:49" x14ac:dyDescent="0.2">
      <c r="A301" s="2">
        <v>44196</v>
      </c>
      <c r="B301" s="3">
        <v>42338</v>
      </c>
      <c r="C301" s="3">
        <v>42369</v>
      </c>
      <c r="D301" s="3">
        <v>44165</v>
      </c>
      <c r="E301" s="3">
        <v>44196</v>
      </c>
      <c r="F301">
        <v>6.7555283153316386E-3</v>
      </c>
      <c r="G301">
        <v>7.2161621033533857E-4</v>
      </c>
      <c r="H301">
        <v>6.8567231039004153E-2</v>
      </c>
      <c r="I301">
        <f t="shared" si="16"/>
        <v>7.2161621033533851E-2</v>
      </c>
      <c r="J301">
        <f t="shared" si="17"/>
        <v>6.8567231039004151</v>
      </c>
      <c r="K301">
        <v>9.2481920114315941E-3</v>
      </c>
      <c r="L301" t="b">
        <f t="shared" si="18"/>
        <v>1</v>
      </c>
      <c r="M301" t="b">
        <f t="shared" si="19"/>
        <v>1</v>
      </c>
      <c r="N301">
        <v>0</v>
      </c>
      <c r="O301">
        <v>0</v>
      </c>
      <c r="P301">
        <v>5.8151182542941328E-3</v>
      </c>
      <c r="Q301">
        <v>2.183760428169006E-2</v>
      </c>
      <c r="R301">
        <v>0</v>
      </c>
      <c r="S301">
        <v>0</v>
      </c>
      <c r="T301">
        <v>0</v>
      </c>
      <c r="U301">
        <v>0</v>
      </c>
      <c r="V301">
        <v>-6.885283953040844E-3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-5.3817367694995394E-3</v>
      </c>
      <c r="AF301">
        <v>7.3883932222946124E-4</v>
      </c>
      <c r="AG301">
        <v>0</v>
      </c>
      <c r="AH301">
        <v>-5.9999581358312478E-3</v>
      </c>
      <c r="AI301">
        <v>-3.6267957119748709E-3</v>
      </c>
      <c r="AJ301">
        <v>0</v>
      </c>
      <c r="AK301">
        <v>-9.1412840501628023E-3</v>
      </c>
      <c r="AL301">
        <v>0</v>
      </c>
      <c r="AM301">
        <v>2.9667424771578619E-3</v>
      </c>
      <c r="AN301">
        <v>0</v>
      </c>
      <c r="AO301">
        <v>0</v>
      </c>
      <c r="AP301">
        <v>4.1871358423346272E-3</v>
      </c>
      <c r="AQ301">
        <v>4.144796657532231E-3</v>
      </c>
      <c r="AR301">
        <v>4.6030274514800851E-3</v>
      </c>
      <c r="AS301">
        <v>-4.5823079394785408E-4</v>
      </c>
      <c r="AT301">
        <v>-0.16462749226839629</v>
      </c>
      <c r="AU301">
        <v>3.3818703360993791</v>
      </c>
      <c r="AV301">
        <v>3.5464978283677748</v>
      </c>
      <c r="AW301">
        <v>-4.8679421712624293E-2</v>
      </c>
    </row>
    <row r="302" spans="1:49" x14ac:dyDescent="0.2">
      <c r="A302" s="2">
        <v>44227</v>
      </c>
      <c r="B302" s="3">
        <v>42369</v>
      </c>
      <c r="C302" s="3">
        <v>42400</v>
      </c>
      <c r="D302" s="3">
        <v>44196</v>
      </c>
      <c r="E302" s="3">
        <v>44227</v>
      </c>
      <c r="F302">
        <v>7.3405983697572121E-3</v>
      </c>
      <c r="G302">
        <v>1.3864101180977469E-2</v>
      </c>
      <c r="H302">
        <v>-6.7783150829404407E-2</v>
      </c>
      <c r="I302">
        <f t="shared" si="16"/>
        <v>1.3864101180977468</v>
      </c>
      <c r="J302">
        <f t="shared" si="17"/>
        <v>-6.7783150829404404</v>
      </c>
      <c r="K302">
        <v>9.0090564402533022E-3</v>
      </c>
      <c r="L302" t="b">
        <f t="shared" si="18"/>
        <v>0</v>
      </c>
      <c r="M302" t="b">
        <f t="shared" si="19"/>
        <v>0</v>
      </c>
      <c r="N302">
        <v>0</v>
      </c>
      <c r="O302">
        <v>0</v>
      </c>
      <c r="P302">
        <v>5.5799824605120459E-3</v>
      </c>
      <c r="Q302">
        <v>2.0522236322812439E-2</v>
      </c>
      <c r="R302">
        <v>0</v>
      </c>
      <c r="S302">
        <v>0</v>
      </c>
      <c r="T302">
        <v>0</v>
      </c>
      <c r="U302">
        <v>0</v>
      </c>
      <c r="V302">
        <v>-6.3689035850431836E-3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-1.5923758004511371E-3</v>
      </c>
      <c r="AF302">
        <v>0</v>
      </c>
      <c r="AG302">
        <v>0</v>
      </c>
      <c r="AH302">
        <v>-4.9151284067355128E-3</v>
      </c>
      <c r="AI302">
        <v>-1.0257861257454879E-3</v>
      </c>
      <c r="AJ302">
        <v>0</v>
      </c>
      <c r="AK302">
        <v>-1.1371760885562651E-2</v>
      </c>
      <c r="AL302">
        <v>0</v>
      </c>
      <c r="AM302">
        <v>2.4900367549167252E-3</v>
      </c>
      <c r="AN302">
        <v>0</v>
      </c>
      <c r="AO302">
        <v>0</v>
      </c>
      <c r="AP302">
        <v>4.0541038891521147E-3</v>
      </c>
      <c r="AQ302">
        <v>5.1605911654987718E-3</v>
      </c>
      <c r="AR302">
        <v>6.6662737608468078E-3</v>
      </c>
      <c r="AS302">
        <v>-1.505682595348036E-3</v>
      </c>
      <c r="AT302">
        <v>-0.16613317486374429</v>
      </c>
      <c r="AU302">
        <v>3.387030927264878</v>
      </c>
      <c r="AV302">
        <v>3.5531641021286222</v>
      </c>
      <c r="AW302">
        <v>-4.9049795656250783E-2</v>
      </c>
    </row>
    <row r="303" spans="1:49" x14ac:dyDescent="0.2">
      <c r="A303" s="2">
        <v>44255</v>
      </c>
      <c r="B303" s="3">
        <v>42400</v>
      </c>
      <c r="C303" s="3">
        <v>42429</v>
      </c>
      <c r="D303" s="3">
        <v>44227</v>
      </c>
      <c r="E303" s="3">
        <v>44255</v>
      </c>
      <c r="F303">
        <v>6.9451777738237033E-3</v>
      </c>
      <c r="G303">
        <v>6.6376252735654223E-3</v>
      </c>
      <c r="H303">
        <v>-1.9345249628650901E-2</v>
      </c>
      <c r="I303">
        <f t="shared" si="16"/>
        <v>0.66376252735654229</v>
      </c>
      <c r="J303">
        <f t="shared" si="17"/>
        <v>-1.93452496286509</v>
      </c>
      <c r="K303">
        <v>8.2908733685988639E-3</v>
      </c>
      <c r="L303" t="b">
        <f t="shared" si="18"/>
        <v>0</v>
      </c>
      <c r="M303" t="b">
        <f t="shared" si="19"/>
        <v>0</v>
      </c>
      <c r="N303">
        <v>0</v>
      </c>
      <c r="O303">
        <v>0</v>
      </c>
      <c r="P303">
        <v>5.8138628727981822E-3</v>
      </c>
      <c r="Q303">
        <v>2.121119319257659E-2</v>
      </c>
      <c r="R303">
        <v>0</v>
      </c>
      <c r="S303">
        <v>0</v>
      </c>
      <c r="T303">
        <v>0</v>
      </c>
      <c r="U303">
        <v>0</v>
      </c>
      <c r="V303">
        <v>-6.7194364050056224E-3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-3.9519762749140258E-3</v>
      </c>
      <c r="AF303">
        <v>7.5374470309231867E-5</v>
      </c>
      <c r="AG303">
        <v>0</v>
      </c>
      <c r="AH303">
        <v>-5.6886472992226022E-3</v>
      </c>
      <c r="AI303">
        <v>-2.8098517538365279E-3</v>
      </c>
      <c r="AJ303">
        <v>0</v>
      </c>
      <c r="AK303">
        <v>-9.6062491904243541E-3</v>
      </c>
      <c r="AL303">
        <v>0</v>
      </c>
      <c r="AM303">
        <v>2.9509832673474249E-3</v>
      </c>
      <c r="AN303">
        <v>0</v>
      </c>
      <c r="AO303">
        <v>0</v>
      </c>
      <c r="AP303">
        <v>4.0109316501893786E-3</v>
      </c>
      <c r="AQ303">
        <v>5.4551120393004921E-4</v>
      </c>
      <c r="AR303">
        <v>6.7510978818422298E-4</v>
      </c>
      <c r="AS303">
        <v>-1.295985842541738E-4</v>
      </c>
      <c r="AT303">
        <v>-0.1662627734479985</v>
      </c>
      <c r="AU303">
        <v>3.3875764384688081</v>
      </c>
      <c r="AV303">
        <v>3.5538392119168059</v>
      </c>
      <c r="AW303">
        <v>-4.9080154047578928E-2</v>
      </c>
    </row>
    <row r="304" spans="1:49" x14ac:dyDescent="0.2">
      <c r="A304" s="2">
        <v>44286</v>
      </c>
      <c r="B304" s="3">
        <v>42429</v>
      </c>
      <c r="C304" s="3">
        <v>42460</v>
      </c>
      <c r="D304" s="3">
        <v>44255</v>
      </c>
      <c r="E304" s="3">
        <v>44286</v>
      </c>
      <c r="F304">
        <v>7.3405983697572121E-3</v>
      </c>
      <c r="G304">
        <v>1.6461195715725E-4</v>
      </c>
      <c r="H304">
        <v>4.8717005756592088E-2</v>
      </c>
      <c r="I304">
        <f t="shared" si="16"/>
        <v>1.6461195715724998E-2</v>
      </c>
      <c r="J304">
        <f t="shared" si="17"/>
        <v>4.8717005756592089</v>
      </c>
      <c r="K304">
        <v>7.7454814241047949E-3</v>
      </c>
      <c r="L304" t="b">
        <f t="shared" si="18"/>
        <v>1</v>
      </c>
      <c r="M304" t="b">
        <f t="shared" si="19"/>
        <v>1</v>
      </c>
      <c r="N304">
        <v>0</v>
      </c>
      <c r="O304">
        <v>0</v>
      </c>
      <c r="P304">
        <v>5.9708961226082663E-3</v>
      </c>
      <c r="Q304">
        <v>2.0071859547828481E-2</v>
      </c>
      <c r="R304">
        <v>0</v>
      </c>
      <c r="S304">
        <v>0</v>
      </c>
      <c r="T304">
        <v>0</v>
      </c>
      <c r="U304">
        <v>0</v>
      </c>
      <c r="V304">
        <v>-6.5763830096628928E-3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-1.458275173569746E-3</v>
      </c>
      <c r="AF304">
        <v>0</v>
      </c>
      <c r="AG304">
        <v>0</v>
      </c>
      <c r="AH304">
        <v>-4.8506098459261491E-3</v>
      </c>
      <c r="AI304">
        <v>-9.3360041918628348E-4</v>
      </c>
      <c r="AJ304">
        <v>0</v>
      </c>
      <c r="AK304">
        <v>-1.1122908609453209E-2</v>
      </c>
      <c r="AL304">
        <v>0</v>
      </c>
      <c r="AM304">
        <v>2.7797574661039951E-3</v>
      </c>
      <c r="AN304">
        <v>0</v>
      </c>
      <c r="AO304">
        <v>0</v>
      </c>
      <c r="AP304">
        <v>4.0932632783779654E-3</v>
      </c>
      <c r="AQ304">
        <v>1.9912783927619709E-3</v>
      </c>
      <c r="AR304">
        <v>2.357334943655399E-3</v>
      </c>
      <c r="AS304">
        <v>-3.660565508934273E-4</v>
      </c>
      <c r="AT304">
        <v>-0.16662882999889189</v>
      </c>
      <c r="AU304">
        <v>3.3895677168615701</v>
      </c>
      <c r="AV304">
        <v>3.5561965468604622</v>
      </c>
      <c r="AW304">
        <v>-4.9159315853165797E-2</v>
      </c>
    </row>
    <row r="305" spans="1:49" x14ac:dyDescent="0.2">
      <c r="A305" s="2">
        <v>44316</v>
      </c>
      <c r="B305" s="3">
        <v>42460</v>
      </c>
      <c r="C305" s="3">
        <v>42490</v>
      </c>
      <c r="D305" s="3">
        <v>44286</v>
      </c>
      <c r="E305" s="3">
        <v>44316</v>
      </c>
      <c r="F305">
        <v>7.3405983697572121E-3</v>
      </c>
      <c r="G305">
        <v>1.693022312311753E-3</v>
      </c>
      <c r="H305">
        <v>2.3537383107839361E-2</v>
      </c>
      <c r="I305">
        <f t="shared" si="16"/>
        <v>0.1693022312311753</v>
      </c>
      <c r="J305">
        <f t="shared" si="17"/>
        <v>2.3537383107839362</v>
      </c>
      <c r="K305">
        <v>7.764399404782448E-3</v>
      </c>
      <c r="L305" t="b">
        <f t="shared" si="18"/>
        <v>1</v>
      </c>
      <c r="M305" t="b">
        <f t="shared" si="19"/>
        <v>1</v>
      </c>
      <c r="N305">
        <v>0</v>
      </c>
      <c r="O305">
        <v>0</v>
      </c>
      <c r="P305">
        <v>5.6598769675786382E-3</v>
      </c>
      <c r="Q305">
        <v>2.0324877841421771E-2</v>
      </c>
      <c r="R305">
        <v>0</v>
      </c>
      <c r="S305">
        <v>0</v>
      </c>
      <c r="T305">
        <v>0</v>
      </c>
      <c r="U305">
        <v>0</v>
      </c>
      <c r="V305">
        <v>-6.3867529690672326E-3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-1.546808808444323E-3</v>
      </c>
      <c r="AF305">
        <v>0</v>
      </c>
      <c r="AG305">
        <v>0</v>
      </c>
      <c r="AH305">
        <v>-4.8500718961183506E-3</v>
      </c>
      <c r="AI305">
        <v>-9.7537966498299669E-4</v>
      </c>
      <c r="AJ305">
        <v>0</v>
      </c>
      <c r="AK305">
        <v>-1.115220331432467E-2</v>
      </c>
      <c r="AL305">
        <v>0</v>
      </c>
      <c r="AM305">
        <v>2.8033957713543248E-3</v>
      </c>
      <c r="AN305">
        <v>0</v>
      </c>
      <c r="AO305">
        <v>0</v>
      </c>
      <c r="AP305">
        <v>4.1290061457115342E-3</v>
      </c>
      <c r="AQ305">
        <v>3.7668509630405412E-4</v>
      </c>
      <c r="AR305">
        <v>4.771760985651833E-4</v>
      </c>
      <c r="AS305">
        <v>-1.004910022611292E-4</v>
      </c>
      <c r="AT305">
        <v>-0.16672932100115301</v>
      </c>
      <c r="AU305">
        <v>3.3899444019578739</v>
      </c>
      <c r="AV305">
        <v>3.5566737229590268</v>
      </c>
      <c r="AW305">
        <v>-4.9183497199794202E-2</v>
      </c>
    </row>
    <row r="306" spans="1:49" x14ac:dyDescent="0.2">
      <c r="A306" s="2">
        <v>44347</v>
      </c>
      <c r="B306" s="3">
        <v>42490</v>
      </c>
      <c r="C306" s="3">
        <v>42521</v>
      </c>
      <c r="D306" s="3">
        <v>44316</v>
      </c>
      <c r="E306" s="3">
        <v>44347</v>
      </c>
      <c r="F306">
        <v>7.3405983697572121E-3</v>
      </c>
      <c r="G306">
        <v>3.2369335823364577E-2</v>
      </c>
      <c r="H306">
        <v>8.7246697095688767E-3</v>
      </c>
      <c r="I306">
        <f t="shared" si="16"/>
        <v>3.2369335823364578</v>
      </c>
      <c r="J306">
        <f t="shared" si="17"/>
        <v>0.87246697095688763</v>
      </c>
      <c r="K306">
        <v>7.7556291861043654E-3</v>
      </c>
      <c r="L306" t="b">
        <f t="shared" si="18"/>
        <v>1</v>
      </c>
      <c r="M306" t="b">
        <f t="shared" si="19"/>
        <v>1</v>
      </c>
      <c r="N306">
        <v>0</v>
      </c>
      <c r="O306">
        <v>0</v>
      </c>
      <c r="P306">
        <v>5.5598224819841686E-3</v>
      </c>
      <c r="Q306">
        <v>2.037638938497963E-2</v>
      </c>
      <c r="R306">
        <v>0</v>
      </c>
      <c r="S306">
        <v>0</v>
      </c>
      <c r="T306">
        <v>0</v>
      </c>
      <c r="U306">
        <v>0</v>
      </c>
      <c r="V306">
        <v>-6.2820178725845541E-3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-1.509380579966327E-3</v>
      </c>
      <c r="AF306">
        <v>0</v>
      </c>
      <c r="AG306">
        <v>0</v>
      </c>
      <c r="AH306">
        <v>-4.8272029832563774E-3</v>
      </c>
      <c r="AI306">
        <v>-9.3421711756181173E-4</v>
      </c>
      <c r="AJ306">
        <v>0</v>
      </c>
      <c r="AK306">
        <v>-1.1210639560122009E-2</v>
      </c>
      <c r="AL306">
        <v>0</v>
      </c>
      <c r="AM306">
        <v>2.8259929575927649E-3</v>
      </c>
      <c r="AN306">
        <v>0</v>
      </c>
      <c r="AO306">
        <v>0</v>
      </c>
      <c r="AP306">
        <v>4.1374385559204471E-3</v>
      </c>
      <c r="AQ306">
        <v>2.1042689657002699E-5</v>
      </c>
      <c r="AR306">
        <v>5.5907023563287871E-4</v>
      </c>
      <c r="AS306">
        <v>-5.38027545975876E-4</v>
      </c>
      <c r="AT306">
        <v>-0.16726734854712891</v>
      </c>
      <c r="AU306">
        <v>3.3899654446475309</v>
      </c>
      <c r="AV306">
        <v>3.5572327931946601</v>
      </c>
      <c r="AW306">
        <v>-4.9341903709145603E-2</v>
      </c>
    </row>
    <row r="307" spans="1:49" x14ac:dyDescent="0.2">
      <c r="A307" s="2">
        <v>44377</v>
      </c>
      <c r="B307" s="3">
        <v>42521</v>
      </c>
      <c r="C307" s="3">
        <v>42551</v>
      </c>
      <c r="D307" s="3">
        <v>44347</v>
      </c>
      <c r="E307" s="3">
        <v>44377</v>
      </c>
      <c r="F307">
        <v>7.3405983697572121E-3</v>
      </c>
      <c r="G307">
        <v>3.3903798492402097E-2</v>
      </c>
      <c r="H307">
        <v>-7.0575068826173537E-2</v>
      </c>
      <c r="I307">
        <f t="shared" si="16"/>
        <v>3.3903798492402095</v>
      </c>
      <c r="J307">
        <f t="shared" si="17"/>
        <v>-7.0575068826173535</v>
      </c>
      <c r="K307">
        <v>7.7240733766445486E-3</v>
      </c>
      <c r="L307" t="b">
        <f t="shared" si="18"/>
        <v>0</v>
      </c>
      <c r="M307" t="b">
        <f t="shared" si="19"/>
        <v>0</v>
      </c>
      <c r="N307">
        <v>0</v>
      </c>
      <c r="O307">
        <v>0</v>
      </c>
      <c r="P307">
        <v>5.6009936718720713E-3</v>
      </c>
      <c r="Q307">
        <v>2.0338315603678499E-2</v>
      </c>
      <c r="R307">
        <v>0</v>
      </c>
      <c r="S307">
        <v>0</v>
      </c>
      <c r="T307">
        <v>0</v>
      </c>
      <c r="U307">
        <v>0</v>
      </c>
      <c r="V307">
        <v>-6.2347259081451086E-3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-1.579242207622568E-3</v>
      </c>
      <c r="AF307">
        <v>0</v>
      </c>
      <c r="AG307">
        <v>0</v>
      </c>
      <c r="AH307">
        <v>-4.8296722788499901E-3</v>
      </c>
      <c r="AI307">
        <v>-9.5997721360916723E-4</v>
      </c>
      <c r="AJ307">
        <v>0</v>
      </c>
      <c r="AK307">
        <v>-1.110569720406167E-2</v>
      </c>
      <c r="AL307">
        <v>0</v>
      </c>
      <c r="AM307">
        <v>2.7970232116704911E-3</v>
      </c>
      <c r="AN307">
        <v>0</v>
      </c>
      <c r="AO307">
        <v>0</v>
      </c>
      <c r="AP307">
        <v>4.0006024618140469E-3</v>
      </c>
      <c r="AQ307">
        <v>5.5615307480539767E-3</v>
      </c>
      <c r="AR307">
        <v>1.0915833716172531E-2</v>
      </c>
      <c r="AS307">
        <v>-5.3543029681185558E-3</v>
      </c>
      <c r="AT307">
        <v>-0.1726216515152475</v>
      </c>
      <c r="AU307">
        <v>3.395526975395585</v>
      </c>
      <c r="AV307">
        <v>3.568148626910832</v>
      </c>
      <c r="AW307">
        <v>-5.0837956159996762E-2</v>
      </c>
    </row>
    <row r="308" spans="1:49" x14ac:dyDescent="0.2">
      <c r="A308" s="2">
        <v>44408</v>
      </c>
      <c r="B308" s="3">
        <v>42551</v>
      </c>
      <c r="C308" s="3">
        <v>42582</v>
      </c>
      <c r="D308" s="3">
        <v>44377</v>
      </c>
      <c r="E308" s="3">
        <v>44408</v>
      </c>
      <c r="F308">
        <v>7.3405983697572121E-3</v>
      </c>
      <c r="G308">
        <v>1.3191173547073019E-2</v>
      </c>
      <c r="H308">
        <v>3.1246865111472111E-2</v>
      </c>
      <c r="I308">
        <f t="shared" si="16"/>
        <v>1.3191173547073018</v>
      </c>
      <c r="J308">
        <f t="shared" si="17"/>
        <v>3.1246865111472113</v>
      </c>
      <c r="K308">
        <v>7.8085148881807528E-3</v>
      </c>
      <c r="L308" t="b">
        <f t="shared" si="18"/>
        <v>1</v>
      </c>
      <c r="M308" t="b">
        <f t="shared" si="19"/>
        <v>1</v>
      </c>
      <c r="N308">
        <v>0</v>
      </c>
      <c r="O308">
        <v>0</v>
      </c>
      <c r="P308">
        <v>5.3679451145971164E-3</v>
      </c>
      <c r="Q308">
        <v>2.06827032577954E-2</v>
      </c>
      <c r="R308">
        <v>0</v>
      </c>
      <c r="S308">
        <v>0</v>
      </c>
      <c r="T308">
        <v>0</v>
      </c>
      <c r="U308">
        <v>0</v>
      </c>
      <c r="V308">
        <v>-6.208278590064246E-3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-2.518261257527161E-3</v>
      </c>
      <c r="AF308">
        <v>0</v>
      </c>
      <c r="AG308">
        <v>0</v>
      </c>
      <c r="AH308">
        <v>-4.9330522655609832E-3</v>
      </c>
      <c r="AI308">
        <v>-1.361274941551444E-3</v>
      </c>
      <c r="AJ308">
        <v>0</v>
      </c>
      <c r="AK308">
        <v>-1.0211918213772941E-2</v>
      </c>
      <c r="AL308">
        <v>0</v>
      </c>
      <c r="AM308">
        <v>2.6886216585928829E-3</v>
      </c>
      <c r="AN308">
        <v>0</v>
      </c>
      <c r="AO308">
        <v>0</v>
      </c>
      <c r="AP308">
        <v>4.050412814007206E-3</v>
      </c>
      <c r="AQ308">
        <v>7.3964701756828403E-4</v>
      </c>
      <c r="AR308">
        <v>3.2600799786871248E-4</v>
      </c>
      <c r="AS308">
        <v>4.136390196995715E-4</v>
      </c>
      <c r="AT308">
        <v>-0.1722080124955479</v>
      </c>
      <c r="AU308">
        <v>3.3962666224131528</v>
      </c>
      <c r="AV308">
        <v>3.5684746349087009</v>
      </c>
      <c r="AW308">
        <v>-5.0705092279589303E-2</v>
      </c>
    </row>
    <row r="309" spans="1:49" x14ac:dyDescent="0.2">
      <c r="A309" s="2">
        <v>44439</v>
      </c>
      <c r="B309" s="3">
        <v>42582</v>
      </c>
      <c r="C309" s="3">
        <v>42613</v>
      </c>
      <c r="D309" s="3">
        <v>44408</v>
      </c>
      <c r="E309" s="3">
        <v>44439</v>
      </c>
      <c r="F309">
        <v>7.140151304013403E-3</v>
      </c>
      <c r="G309">
        <v>1.607206076357073E-2</v>
      </c>
      <c r="H309">
        <v>-1.017525046305944E-2</v>
      </c>
      <c r="I309">
        <f t="shared" si="16"/>
        <v>1.607206076357073</v>
      </c>
      <c r="J309">
        <f t="shared" si="17"/>
        <v>-1.017525046305944</v>
      </c>
      <c r="K309">
        <v>7.3555226844921199E-3</v>
      </c>
      <c r="L309" t="b">
        <f t="shared" si="18"/>
        <v>0</v>
      </c>
      <c r="M309" t="b">
        <f t="shared" si="19"/>
        <v>0</v>
      </c>
      <c r="N309">
        <v>0</v>
      </c>
      <c r="O309">
        <v>0</v>
      </c>
      <c r="P309">
        <v>5.3055126406073797E-3</v>
      </c>
      <c r="Q309">
        <v>2.1092993274737959E-2</v>
      </c>
      <c r="R309">
        <v>0</v>
      </c>
      <c r="S309">
        <v>0</v>
      </c>
      <c r="T309">
        <v>0</v>
      </c>
      <c r="U309">
        <v>0</v>
      </c>
      <c r="V309">
        <v>-6.3761794291609143E-3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-3.4082246390928069E-3</v>
      </c>
      <c r="AF309">
        <v>0</v>
      </c>
      <c r="AG309">
        <v>0</v>
      </c>
      <c r="AH309">
        <v>-5.3227479143339454E-3</v>
      </c>
      <c r="AI309">
        <v>-2.1277825199118518E-3</v>
      </c>
      <c r="AJ309">
        <v>0</v>
      </c>
      <c r="AK309">
        <v>-9.7175864035438184E-3</v>
      </c>
      <c r="AL309">
        <v>0</v>
      </c>
      <c r="AM309">
        <v>2.7394506513960179E-3</v>
      </c>
      <c r="AN309">
        <v>0</v>
      </c>
      <c r="AO309">
        <v>0</v>
      </c>
      <c r="AP309">
        <v>4.0244535744505148E-3</v>
      </c>
      <c r="AQ309">
        <v>2.0163159475287661E-4</v>
      </c>
      <c r="AR309">
        <v>6.8892134662758623E-4</v>
      </c>
      <c r="AS309">
        <v>-4.8728975187470959E-4</v>
      </c>
      <c r="AT309">
        <v>-0.17269530224742261</v>
      </c>
      <c r="AU309">
        <v>3.3964682540079059</v>
      </c>
      <c r="AV309">
        <v>3.569163556255329</v>
      </c>
      <c r="AW309">
        <v>-5.0845551712028543E-2</v>
      </c>
    </row>
    <row r="310" spans="1:49" x14ac:dyDescent="0.2">
      <c r="A310" s="2">
        <v>44469</v>
      </c>
      <c r="B310" s="3">
        <v>42613</v>
      </c>
      <c r="C310" s="3">
        <v>42643</v>
      </c>
      <c r="D310" s="3">
        <v>44439</v>
      </c>
      <c r="E310" s="3">
        <v>44469</v>
      </c>
      <c r="F310">
        <v>7.140151304013403E-3</v>
      </c>
      <c r="G310">
        <v>-1.7689144745242451E-3</v>
      </c>
      <c r="H310">
        <v>4.5292213850527542E-2</v>
      </c>
      <c r="I310">
        <f t="shared" si="16"/>
        <v>-0.17689144745242452</v>
      </c>
      <c r="J310">
        <f t="shared" si="17"/>
        <v>4.5292213850527538</v>
      </c>
      <c r="K310">
        <v>6.9566218495307718E-3</v>
      </c>
      <c r="L310" t="b">
        <f t="shared" si="18"/>
        <v>0</v>
      </c>
      <c r="M310" t="b">
        <f t="shared" si="19"/>
        <v>0</v>
      </c>
      <c r="N310">
        <v>0</v>
      </c>
      <c r="O310">
        <v>0</v>
      </c>
      <c r="P310">
        <v>5.2423099895534502E-3</v>
      </c>
      <c r="Q310">
        <v>2.1264827181763479E-2</v>
      </c>
      <c r="R310">
        <v>0</v>
      </c>
      <c r="S310">
        <v>0</v>
      </c>
      <c r="T310">
        <v>0</v>
      </c>
      <c r="U310">
        <v>0</v>
      </c>
      <c r="V310">
        <v>-6.3036097749172744E-3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-3.7679591388309701E-3</v>
      </c>
      <c r="AF310">
        <v>0</v>
      </c>
      <c r="AG310">
        <v>0</v>
      </c>
      <c r="AH310">
        <v>-5.3348522214692043E-3</v>
      </c>
      <c r="AI310">
        <v>-2.2573251766705169E-3</v>
      </c>
      <c r="AJ310">
        <v>0</v>
      </c>
      <c r="AK310">
        <v>-9.3670129240379079E-3</v>
      </c>
      <c r="AL310">
        <v>0</v>
      </c>
      <c r="AM310">
        <v>2.7624286630925569E-3</v>
      </c>
      <c r="AN310">
        <v>0</v>
      </c>
      <c r="AO310">
        <v>0</v>
      </c>
      <c r="AP310">
        <v>4.099622536702022E-3</v>
      </c>
      <c r="AQ310">
        <v>1.6968295791478529E-3</v>
      </c>
      <c r="AR310">
        <v>2.2147497992269908E-3</v>
      </c>
      <c r="AS310">
        <v>-5.1792022007913748E-4</v>
      </c>
      <c r="AT310">
        <v>-0.17321322246750179</v>
      </c>
      <c r="AU310">
        <v>3.3981650835870538</v>
      </c>
      <c r="AV310">
        <v>3.5713783060545561</v>
      </c>
      <c r="AW310">
        <v>-5.0972574376716429E-2</v>
      </c>
    </row>
    <row r="311" spans="1:49" x14ac:dyDescent="0.2">
      <c r="A311" s="2">
        <v>44500</v>
      </c>
      <c r="B311" s="3">
        <v>42643</v>
      </c>
      <c r="C311" s="3">
        <v>42674</v>
      </c>
      <c r="D311" s="3">
        <v>44469</v>
      </c>
      <c r="E311" s="3">
        <v>44500</v>
      </c>
      <c r="F311">
        <v>6.9451777738237033E-3</v>
      </c>
      <c r="G311">
        <v>1.926877690274542E-3</v>
      </c>
      <c r="H311">
        <v>0.1042684699297462</v>
      </c>
      <c r="I311">
        <f t="shared" si="16"/>
        <v>0.19268776902745419</v>
      </c>
      <c r="J311">
        <f t="shared" si="17"/>
        <v>10.426846992974619</v>
      </c>
      <c r="K311">
        <v>6.9051915819749897E-3</v>
      </c>
      <c r="L311" t="b">
        <f t="shared" si="18"/>
        <v>1</v>
      </c>
      <c r="M311" t="b">
        <f t="shared" si="19"/>
        <v>1</v>
      </c>
      <c r="N311">
        <v>0</v>
      </c>
      <c r="O311">
        <v>0</v>
      </c>
      <c r="P311">
        <v>5.4583591795508996E-3</v>
      </c>
      <c r="Q311">
        <v>2.1289127607827529E-2</v>
      </c>
      <c r="R311">
        <v>0</v>
      </c>
      <c r="S311">
        <v>0</v>
      </c>
      <c r="T311">
        <v>0</v>
      </c>
      <c r="U311">
        <v>0</v>
      </c>
      <c r="V311">
        <v>-6.2982157658599226E-3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-4.2351900806593809E-3</v>
      </c>
      <c r="AF311">
        <v>0</v>
      </c>
      <c r="AG311">
        <v>0</v>
      </c>
      <c r="AH311">
        <v>-5.7322639131099709E-3</v>
      </c>
      <c r="AI311">
        <v>-2.9143393448307449E-3</v>
      </c>
      <c r="AJ311">
        <v>0</v>
      </c>
      <c r="AK311">
        <v>-9.2473813823039167E-3</v>
      </c>
      <c r="AL311">
        <v>0</v>
      </c>
      <c r="AM311">
        <v>2.8446643888680109E-3</v>
      </c>
      <c r="AN311">
        <v>0</v>
      </c>
      <c r="AO311">
        <v>0</v>
      </c>
      <c r="AP311">
        <v>4.2817477137802838E-3</v>
      </c>
      <c r="AQ311">
        <v>9.9973446194927314E-3</v>
      </c>
      <c r="AR311">
        <v>1.047380150211029E-2</v>
      </c>
      <c r="AS311">
        <v>-4.764568826175538E-4</v>
      </c>
      <c r="AT311">
        <v>-0.17368967935011931</v>
      </c>
      <c r="AU311">
        <v>3.408162428206547</v>
      </c>
      <c r="AV311">
        <v>3.5818521075566658</v>
      </c>
      <c r="AW311">
        <v>-5.0962852566131638E-2</v>
      </c>
    </row>
    <row r="312" spans="1:49" x14ac:dyDescent="0.2">
      <c r="A312" s="2">
        <v>44530</v>
      </c>
      <c r="B312" s="3">
        <v>42674</v>
      </c>
      <c r="C312" s="3">
        <v>42704</v>
      </c>
      <c r="D312" s="3">
        <v>44500</v>
      </c>
      <c r="E312" s="3">
        <v>44530</v>
      </c>
      <c r="F312">
        <v>6.7555283153316386E-3</v>
      </c>
      <c r="G312">
        <v>1.263384789651713E-2</v>
      </c>
      <c r="H312">
        <v>6.8573258449065685E-2</v>
      </c>
      <c r="I312">
        <f t="shared" si="16"/>
        <v>1.263384789651713</v>
      </c>
      <c r="J312">
        <f t="shared" si="17"/>
        <v>6.8573258449065682</v>
      </c>
      <c r="K312">
        <v>6.9754082547462421E-3</v>
      </c>
      <c r="L312" t="b">
        <f t="shared" si="18"/>
        <v>1</v>
      </c>
      <c r="M312" t="b">
        <f t="shared" si="19"/>
        <v>1</v>
      </c>
      <c r="N312">
        <v>0</v>
      </c>
      <c r="O312">
        <v>0</v>
      </c>
      <c r="P312">
        <v>5.7152808845565674E-3</v>
      </c>
      <c r="Q312">
        <v>2.131599913127E-2</v>
      </c>
      <c r="R312">
        <v>0</v>
      </c>
      <c r="S312">
        <v>0</v>
      </c>
      <c r="T312">
        <v>0</v>
      </c>
      <c r="U312">
        <v>0</v>
      </c>
      <c r="V312">
        <v>-6.1599021851076654E-3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-4.7857546865184633E-3</v>
      </c>
      <c r="AF312">
        <v>1.628941184413866E-3</v>
      </c>
      <c r="AG312">
        <v>0</v>
      </c>
      <c r="AH312">
        <v>-5.8409477342126464E-3</v>
      </c>
      <c r="AI312">
        <v>-3.1557147673710001E-3</v>
      </c>
      <c r="AJ312">
        <v>0</v>
      </c>
      <c r="AK312">
        <v>-1.028804133803194E-2</v>
      </c>
      <c r="AL312">
        <v>0</v>
      </c>
      <c r="AM312">
        <v>2.8298370176472101E-3</v>
      </c>
      <c r="AN312">
        <v>0</v>
      </c>
      <c r="AO312">
        <v>0</v>
      </c>
      <c r="AP312">
        <v>4.3984292214668281E-3</v>
      </c>
      <c r="AQ312">
        <v>4.118408706391477E-3</v>
      </c>
      <c r="AR312">
        <v>3.1292176529665798E-3</v>
      </c>
      <c r="AS312">
        <v>9.8919105342489683E-4</v>
      </c>
      <c r="AT312">
        <v>-0.1727004882966944</v>
      </c>
      <c r="AU312">
        <v>3.412280836912938</v>
      </c>
      <c r="AV312">
        <v>3.584981325209633</v>
      </c>
      <c r="AW312">
        <v>-5.0611452149095459E-2</v>
      </c>
    </row>
    <row r="313" spans="1:49" x14ac:dyDescent="0.2">
      <c r="A313" s="2">
        <v>44561</v>
      </c>
      <c r="B313" s="3">
        <v>42704</v>
      </c>
      <c r="C313" s="3">
        <v>42735</v>
      </c>
      <c r="D313" s="3">
        <v>44530</v>
      </c>
      <c r="E313" s="3">
        <v>44561</v>
      </c>
      <c r="F313">
        <v>6.7555283153316386E-3</v>
      </c>
      <c r="G313">
        <v>1.5943915788468949E-2</v>
      </c>
      <c r="H313">
        <v>3.7027786694863341E-2</v>
      </c>
      <c r="I313">
        <f t="shared" si="16"/>
        <v>1.594391578846895</v>
      </c>
      <c r="J313">
        <f t="shared" si="17"/>
        <v>3.7027786694863343</v>
      </c>
      <c r="K313">
        <v>7.0483425010795389E-3</v>
      </c>
      <c r="L313" t="b">
        <f t="shared" si="18"/>
        <v>1</v>
      </c>
      <c r="M313" t="b">
        <f t="shared" si="19"/>
        <v>1</v>
      </c>
      <c r="N313">
        <v>0</v>
      </c>
      <c r="O313">
        <v>0</v>
      </c>
      <c r="P313">
        <v>5.841395236868106E-3</v>
      </c>
      <c r="Q313">
        <v>2.100396106759763E-2</v>
      </c>
      <c r="R313">
        <v>0</v>
      </c>
      <c r="S313">
        <v>0</v>
      </c>
      <c r="T313">
        <v>0</v>
      </c>
      <c r="U313">
        <v>0</v>
      </c>
      <c r="V313">
        <v>-6.0641787204314419E-3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-4.2248666983463086E-3</v>
      </c>
      <c r="AF313">
        <v>1.7992457834337229E-3</v>
      </c>
      <c r="AG313">
        <v>0</v>
      </c>
      <c r="AH313">
        <v>-5.8432463502140607E-3</v>
      </c>
      <c r="AI313">
        <v>-2.9465007860733001E-3</v>
      </c>
      <c r="AJ313">
        <v>0</v>
      </c>
      <c r="AK313">
        <v>-1.092978191967765E-2</v>
      </c>
      <c r="AL313">
        <v>0</v>
      </c>
      <c r="AM313">
        <v>2.8368108593938468E-3</v>
      </c>
      <c r="AN313">
        <v>0</v>
      </c>
      <c r="AO313">
        <v>0</v>
      </c>
      <c r="AP313">
        <v>4.4575403763099366E-3</v>
      </c>
      <c r="AQ313">
        <v>1.0608209452512419E-3</v>
      </c>
      <c r="AR313">
        <v>4.44529612397504E-4</v>
      </c>
      <c r="AS313">
        <v>6.1629133285373756E-4</v>
      </c>
      <c r="AT313">
        <v>-0.1720841969638407</v>
      </c>
      <c r="AU313">
        <v>3.4133416578581892</v>
      </c>
      <c r="AV313">
        <v>3.5854258548220299</v>
      </c>
      <c r="AW313">
        <v>-5.0415169125443082E-2</v>
      </c>
    </row>
    <row r="314" spans="1:49" x14ac:dyDescent="0.2">
      <c r="A314" s="2">
        <v>44592</v>
      </c>
      <c r="B314" s="3">
        <v>42735</v>
      </c>
      <c r="C314" s="3">
        <v>42766</v>
      </c>
      <c r="D314" s="3">
        <v>44561</v>
      </c>
      <c r="E314" s="3">
        <v>44592</v>
      </c>
      <c r="F314">
        <v>6.7555283153316386E-3</v>
      </c>
      <c r="G314">
        <v>2.0685009264516021E-2</v>
      </c>
      <c r="H314">
        <v>-1.3886664456466649E-2</v>
      </c>
      <c r="I314">
        <f t="shared" si="16"/>
        <v>2.0685009264516019</v>
      </c>
      <c r="J314">
        <f t="shared" si="17"/>
        <v>-1.3886664456466649</v>
      </c>
      <c r="K314">
        <v>6.9847811446044853E-3</v>
      </c>
      <c r="L314" t="b">
        <f t="shared" si="18"/>
        <v>0</v>
      </c>
      <c r="M314" t="b">
        <f t="shared" si="19"/>
        <v>0</v>
      </c>
      <c r="N314">
        <v>0</v>
      </c>
      <c r="O314">
        <v>0</v>
      </c>
      <c r="P314">
        <v>5.8050676745828077E-3</v>
      </c>
      <c r="Q314">
        <v>2.0922032965899302E-2</v>
      </c>
      <c r="R314">
        <v>0</v>
      </c>
      <c r="S314">
        <v>0</v>
      </c>
      <c r="T314">
        <v>0</v>
      </c>
      <c r="U314">
        <v>0</v>
      </c>
      <c r="V314">
        <v>-6.0614989007653627E-3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-3.9618556860532188E-3</v>
      </c>
      <c r="AF314">
        <v>1.8466959424972809E-3</v>
      </c>
      <c r="AG314">
        <v>0</v>
      </c>
      <c r="AH314">
        <v>-5.850561946401836E-3</v>
      </c>
      <c r="AI314">
        <v>-2.848328909557718E-3</v>
      </c>
      <c r="AJ314">
        <v>0</v>
      </c>
      <c r="AK314">
        <v>-1.120837429589272E-2</v>
      </c>
      <c r="AL314">
        <v>0</v>
      </c>
      <c r="AM314">
        <v>2.8180270895461911E-3</v>
      </c>
      <c r="AN314">
        <v>0</v>
      </c>
      <c r="AO314">
        <v>0</v>
      </c>
      <c r="AP314">
        <v>4.4243682156720051E-3</v>
      </c>
      <c r="AQ314">
        <v>3.3529391752012923E-4</v>
      </c>
      <c r="AR314">
        <v>1.195200623870083E-3</v>
      </c>
      <c r="AS314">
        <v>-8.599067063499538E-4</v>
      </c>
      <c r="AT314">
        <v>-0.17294410367019061</v>
      </c>
      <c r="AU314">
        <v>3.41367695177571</v>
      </c>
      <c r="AV314">
        <v>3.5866210554458999</v>
      </c>
      <c r="AW314">
        <v>-5.0662117743809798E-2</v>
      </c>
    </row>
    <row r="315" spans="1:49" x14ac:dyDescent="0.2">
      <c r="A315" s="2">
        <v>44620</v>
      </c>
      <c r="B315" s="3">
        <v>42766</v>
      </c>
      <c r="C315" s="3">
        <v>42794</v>
      </c>
      <c r="D315" s="3">
        <v>44592</v>
      </c>
      <c r="E315" s="3">
        <v>44620</v>
      </c>
      <c r="F315">
        <v>6.5710575460362708E-3</v>
      </c>
      <c r="G315">
        <v>1.087297316388397E-2</v>
      </c>
      <c r="H315">
        <v>-2.1198020460249382E-2</v>
      </c>
      <c r="I315">
        <f t="shared" si="16"/>
        <v>1.087297316388397</v>
      </c>
      <c r="J315">
        <f t="shared" si="17"/>
        <v>-2.119802046024938</v>
      </c>
      <c r="K315">
        <v>6.9124196253733776E-3</v>
      </c>
      <c r="L315" t="b">
        <f t="shared" si="18"/>
        <v>0</v>
      </c>
      <c r="M315" t="b">
        <f t="shared" si="19"/>
        <v>0</v>
      </c>
      <c r="N315">
        <v>0</v>
      </c>
      <c r="O315">
        <v>0</v>
      </c>
      <c r="P315">
        <v>5.6117145979331E-3</v>
      </c>
      <c r="Q315">
        <v>2.1619587813037008E-2</v>
      </c>
      <c r="R315">
        <v>0</v>
      </c>
      <c r="S315">
        <v>0</v>
      </c>
      <c r="T315">
        <v>0</v>
      </c>
      <c r="U315">
        <v>0</v>
      </c>
      <c r="V315">
        <v>-6.2238739887166628E-3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-5.7101544941367249E-3</v>
      </c>
      <c r="AF315">
        <v>2.3501923496286872E-3</v>
      </c>
      <c r="AG315">
        <v>0</v>
      </c>
      <c r="AH315">
        <v>-6.1105800416438481E-3</v>
      </c>
      <c r="AI315">
        <v>-3.6637204338022989E-3</v>
      </c>
      <c r="AJ315">
        <v>-1.4284378247917981E-4</v>
      </c>
      <c r="AK315">
        <v>-1.026162438905414E-2</v>
      </c>
      <c r="AL315">
        <v>0</v>
      </c>
      <c r="AM315">
        <v>2.8521987762390841E-3</v>
      </c>
      <c r="AN315">
        <v>0</v>
      </c>
      <c r="AO315">
        <v>0</v>
      </c>
      <c r="AP315">
        <v>4.3781184166179947E-3</v>
      </c>
      <c r="AQ315">
        <v>6.5413887984880673E-4</v>
      </c>
      <c r="AR315">
        <v>1.028548632039202E-3</v>
      </c>
      <c r="AS315">
        <v>-3.744097521903955E-4</v>
      </c>
      <c r="AT315">
        <v>-0.173318513422381</v>
      </c>
      <c r="AU315">
        <v>3.414331090655558</v>
      </c>
      <c r="AV315">
        <v>3.58764960407794</v>
      </c>
      <c r="AW315">
        <v>-5.0762069881484129E-2</v>
      </c>
    </row>
    <row r="316" spans="1:49" x14ac:dyDescent="0.2">
      <c r="A316" s="2">
        <v>44651</v>
      </c>
      <c r="B316" s="3">
        <v>42794</v>
      </c>
      <c r="C316" s="3">
        <v>42825</v>
      </c>
      <c r="D316" s="3">
        <v>44620</v>
      </c>
      <c r="E316" s="3">
        <v>44651</v>
      </c>
      <c r="F316">
        <v>6.5710575460362708E-3</v>
      </c>
      <c r="G316">
        <v>3.2789452695801947E-2</v>
      </c>
      <c r="H316">
        <v>-0.106843850302259</v>
      </c>
      <c r="I316">
        <f t="shared" si="16"/>
        <v>3.2789452695801948</v>
      </c>
      <c r="J316">
        <f t="shared" si="17"/>
        <v>-10.684385030225901</v>
      </c>
      <c r="K316">
        <v>6.8958679286007284E-3</v>
      </c>
      <c r="L316" t="b">
        <f t="shared" si="18"/>
        <v>0</v>
      </c>
      <c r="M316" t="b">
        <f t="shared" si="19"/>
        <v>0</v>
      </c>
      <c r="N316">
        <v>0</v>
      </c>
      <c r="O316">
        <v>0</v>
      </c>
      <c r="P316">
        <v>5.5534304813135496E-3</v>
      </c>
      <c r="Q316">
        <v>2.1733795419791709E-2</v>
      </c>
      <c r="R316">
        <v>0</v>
      </c>
      <c r="S316">
        <v>0</v>
      </c>
      <c r="T316">
        <v>0</v>
      </c>
      <c r="U316">
        <v>0</v>
      </c>
      <c r="V316">
        <v>-6.2970105200852462E-3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-5.8620296120223316E-3</v>
      </c>
      <c r="AF316">
        <v>2.1857469838408869E-3</v>
      </c>
      <c r="AG316">
        <v>0</v>
      </c>
      <c r="AH316">
        <v>-6.0780542189890277E-3</v>
      </c>
      <c r="AI316">
        <v>-3.7501470478430738E-3</v>
      </c>
      <c r="AJ316">
        <v>0</v>
      </c>
      <c r="AK316">
        <v>-1.006723066121263E-2</v>
      </c>
      <c r="AL316">
        <v>0</v>
      </c>
      <c r="AM316">
        <v>2.8695694637714498E-3</v>
      </c>
      <c r="AN316">
        <v>0</v>
      </c>
      <c r="AO316">
        <v>0</v>
      </c>
      <c r="AP316">
        <v>4.1777184729803792E-3</v>
      </c>
      <c r="AQ316">
        <v>1.232578873331521E-2</v>
      </c>
      <c r="AR316">
        <v>1.9497459306148299E-2</v>
      </c>
      <c r="AS316">
        <v>-7.1716705728330898E-3</v>
      </c>
      <c r="AT316">
        <v>-0.1804901839952141</v>
      </c>
      <c r="AU316">
        <v>3.4266568793888741</v>
      </c>
      <c r="AV316">
        <v>3.6071470633840881</v>
      </c>
      <c r="AW316">
        <v>-5.2672383126787903E-2</v>
      </c>
    </row>
    <row r="317" spans="1:49" x14ac:dyDescent="0.2">
      <c r="A317" s="2">
        <v>44681</v>
      </c>
      <c r="B317" s="3">
        <v>42825</v>
      </c>
      <c r="C317" s="3">
        <v>42855</v>
      </c>
      <c r="D317" s="3">
        <v>44651</v>
      </c>
      <c r="E317" s="3">
        <v>44681</v>
      </c>
      <c r="F317">
        <v>6.5710575460362708E-3</v>
      </c>
      <c r="G317">
        <v>5.4421145086574994E-3</v>
      </c>
      <c r="H317">
        <v>-0.1663770733444481</v>
      </c>
      <c r="I317">
        <f t="shared" si="16"/>
        <v>0.54421145086574996</v>
      </c>
      <c r="J317">
        <f t="shared" si="17"/>
        <v>-16.637707334444809</v>
      </c>
      <c r="K317">
        <v>7.1154490052664256E-3</v>
      </c>
      <c r="L317" t="b">
        <f t="shared" si="18"/>
        <v>0</v>
      </c>
      <c r="M317" t="b">
        <f t="shared" si="19"/>
        <v>0</v>
      </c>
      <c r="N317">
        <v>0</v>
      </c>
      <c r="O317">
        <v>0</v>
      </c>
      <c r="P317">
        <v>5.4118403127647553E-3</v>
      </c>
      <c r="Q317">
        <v>2.2102822444565181E-2</v>
      </c>
      <c r="R317">
        <v>0</v>
      </c>
      <c r="S317">
        <v>0</v>
      </c>
      <c r="T317">
        <v>0</v>
      </c>
      <c r="U317">
        <v>0</v>
      </c>
      <c r="V317">
        <v>-6.3613635868294202E-3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-7.2799388920050251E-3</v>
      </c>
      <c r="AF317">
        <v>1.587709307251833E-3</v>
      </c>
      <c r="AG317">
        <v>-4.0612608630364447E-5</v>
      </c>
      <c r="AH317">
        <v>-5.9604663474197234E-3</v>
      </c>
      <c r="AI317">
        <v>-4.1641605743277773E-3</v>
      </c>
      <c r="AJ317">
        <v>0</v>
      </c>
      <c r="AK317">
        <v>-8.3395722375317789E-3</v>
      </c>
      <c r="AL317">
        <v>0</v>
      </c>
      <c r="AM317">
        <v>2.9524052119773081E-3</v>
      </c>
      <c r="AN317">
        <v>0</v>
      </c>
      <c r="AO317">
        <v>0</v>
      </c>
      <c r="AP317">
        <v>3.8709652502871622E-3</v>
      </c>
      <c r="AQ317">
        <v>2.8984394645354471E-2</v>
      </c>
      <c r="AR317">
        <v>2.9521833314500801E-2</v>
      </c>
      <c r="AS317">
        <v>-5.3743866914632635E-4</v>
      </c>
      <c r="AT317">
        <v>-0.1810276226643604</v>
      </c>
      <c r="AU317">
        <v>3.4556412740342282</v>
      </c>
      <c r="AV317">
        <v>3.6366688966985889</v>
      </c>
      <c r="AW317">
        <v>-5.2386115429459153E-2</v>
      </c>
    </row>
    <row r="318" spans="1:49" x14ac:dyDescent="0.2">
      <c r="A318" s="2">
        <v>44712</v>
      </c>
      <c r="B318" s="3">
        <v>42855</v>
      </c>
      <c r="C318" s="3">
        <v>42886</v>
      </c>
      <c r="D318" s="3">
        <v>44681</v>
      </c>
      <c r="E318" s="3">
        <v>44712</v>
      </c>
      <c r="F318">
        <v>6.5710575460362708E-3</v>
      </c>
      <c r="G318">
        <v>-1.2502529252453419E-2</v>
      </c>
      <c r="H318">
        <v>-0.16239249862003419</v>
      </c>
      <c r="I318">
        <f t="shared" si="16"/>
        <v>-1.250252925245342</v>
      </c>
      <c r="J318">
        <f t="shared" si="17"/>
        <v>-16.239249862003419</v>
      </c>
      <c r="K318">
        <v>7.613677659485331E-3</v>
      </c>
      <c r="L318" t="b">
        <f t="shared" si="18"/>
        <v>1</v>
      </c>
      <c r="M318" t="b">
        <f t="shared" si="19"/>
        <v>1</v>
      </c>
      <c r="N318">
        <v>0</v>
      </c>
      <c r="O318">
        <v>0</v>
      </c>
      <c r="P318">
        <v>4.9826738037185049E-3</v>
      </c>
      <c r="Q318">
        <v>2.2752307007181932E-2</v>
      </c>
      <c r="R318">
        <v>0</v>
      </c>
      <c r="S318">
        <v>0</v>
      </c>
      <c r="T318">
        <v>0</v>
      </c>
      <c r="U318">
        <v>0</v>
      </c>
      <c r="V318">
        <v>-7.1900548999022269E-3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-9.0107131239284145E-3</v>
      </c>
      <c r="AF318">
        <v>9.1405100098911128E-4</v>
      </c>
      <c r="AG318">
        <v>-1.171648337060054E-4</v>
      </c>
      <c r="AH318">
        <v>-5.717007570549955E-3</v>
      </c>
      <c r="AI318">
        <v>-4.610499399321664E-3</v>
      </c>
      <c r="AJ318">
        <v>0</v>
      </c>
      <c r="AK318">
        <v>-6.2601788668135974E-3</v>
      </c>
      <c r="AL318">
        <v>0</v>
      </c>
      <c r="AM318">
        <v>3.1898617203712019E-3</v>
      </c>
      <c r="AN318">
        <v>0</v>
      </c>
      <c r="AO318">
        <v>0</v>
      </c>
      <c r="AP318">
        <v>3.5724671104840709E-3</v>
      </c>
      <c r="AQ318">
        <v>2.754436984993212E-2</v>
      </c>
      <c r="AR318">
        <v>2.2467002917014312E-2</v>
      </c>
      <c r="AS318">
        <v>5.0773669329178019E-3</v>
      </c>
      <c r="AT318">
        <v>-0.1759502557314426</v>
      </c>
      <c r="AU318">
        <v>3.48318564388416</v>
      </c>
      <c r="AV318">
        <v>3.6591358996156029</v>
      </c>
      <c r="AW318">
        <v>-5.0514176882986213E-2</v>
      </c>
    </row>
    <row r="319" spans="1:49" x14ac:dyDescent="0.2">
      <c r="A319" s="2">
        <v>44742</v>
      </c>
      <c r="B319" s="3">
        <v>42886</v>
      </c>
      <c r="C319" s="3">
        <v>42916</v>
      </c>
      <c r="D319" s="3">
        <v>44712</v>
      </c>
      <c r="E319" s="3">
        <v>44742</v>
      </c>
      <c r="F319">
        <v>6.5710575460362708E-3</v>
      </c>
      <c r="G319">
        <v>7.8514493291884403E-3</v>
      </c>
      <c r="H319">
        <v>-6.6073496161980869E-2</v>
      </c>
      <c r="I319">
        <f t="shared" si="16"/>
        <v>0.78514493291884402</v>
      </c>
      <c r="J319">
        <f t="shared" si="17"/>
        <v>-6.6073496161980865</v>
      </c>
      <c r="K319">
        <v>8.0988850402038976E-3</v>
      </c>
      <c r="L319" t="b">
        <f t="shared" si="18"/>
        <v>0</v>
      </c>
      <c r="M319" t="b">
        <f t="shared" si="19"/>
        <v>0</v>
      </c>
      <c r="N319">
        <v>0</v>
      </c>
      <c r="O319">
        <v>0</v>
      </c>
      <c r="P319">
        <v>4.7170183884205699E-3</v>
      </c>
      <c r="Q319">
        <v>2.342158370482628E-2</v>
      </c>
      <c r="R319">
        <v>0</v>
      </c>
      <c r="S319">
        <v>0</v>
      </c>
      <c r="T319">
        <v>0</v>
      </c>
      <c r="U319">
        <v>0</v>
      </c>
      <c r="V319">
        <v>-7.7880251936004721E-3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-1.087687738589716E-2</v>
      </c>
      <c r="AF319">
        <v>4.0522886054565632E-4</v>
      </c>
      <c r="AG319">
        <v>0</v>
      </c>
      <c r="AH319">
        <v>-5.5203234903377077E-3</v>
      </c>
      <c r="AI319">
        <v>-5.2270565956653624E-3</v>
      </c>
      <c r="AJ319">
        <v>0</v>
      </c>
      <c r="AK319">
        <v>-4.2157118769140696E-3</v>
      </c>
      <c r="AL319">
        <v>0</v>
      </c>
      <c r="AM319">
        <v>3.473308072547707E-3</v>
      </c>
      <c r="AN319">
        <v>0</v>
      </c>
      <c r="AO319">
        <v>0</v>
      </c>
      <c r="AP319">
        <v>3.447653556232342E-3</v>
      </c>
      <c r="AQ319">
        <v>4.833190258142217E-3</v>
      </c>
      <c r="AR319">
        <v>5.4648975658723531E-3</v>
      </c>
      <c r="AS319">
        <v>-6.3170730773013609E-4</v>
      </c>
      <c r="AT319">
        <v>-0.17658196303917281</v>
      </c>
      <c r="AU319">
        <v>3.4880188341423022</v>
      </c>
      <c r="AV319">
        <v>3.6646007971814751</v>
      </c>
      <c r="AW319">
        <v>-5.0625289436716743E-2</v>
      </c>
    </row>
    <row r="320" spans="1:49" x14ac:dyDescent="0.2">
      <c r="A320" s="2">
        <v>44773</v>
      </c>
      <c r="B320" s="3">
        <v>42916</v>
      </c>
      <c r="C320" s="3">
        <v>42947</v>
      </c>
      <c r="D320" s="3">
        <v>44742</v>
      </c>
      <c r="E320" s="3">
        <v>44773</v>
      </c>
      <c r="F320">
        <v>6.5710575460362708E-3</v>
      </c>
      <c r="G320">
        <v>-1.8192454603121731E-3</v>
      </c>
      <c r="H320">
        <v>-4.0070297462077298E-3</v>
      </c>
      <c r="I320">
        <f t="shared" si="16"/>
        <v>-0.1819245460312173</v>
      </c>
      <c r="J320">
        <f t="shared" si="17"/>
        <v>-0.40070297462077298</v>
      </c>
      <c r="K320">
        <v>8.2048687705003221E-3</v>
      </c>
      <c r="L320" t="b">
        <f t="shared" si="18"/>
        <v>1</v>
      </c>
      <c r="M320" t="b">
        <f t="shared" si="19"/>
        <v>1</v>
      </c>
      <c r="N320">
        <v>0</v>
      </c>
      <c r="O320">
        <v>0</v>
      </c>
      <c r="P320">
        <v>4.5407184296702967E-3</v>
      </c>
      <c r="Q320">
        <v>2.3824738001896811E-2</v>
      </c>
      <c r="R320">
        <v>0</v>
      </c>
      <c r="S320">
        <v>0</v>
      </c>
      <c r="T320">
        <v>0</v>
      </c>
      <c r="U320">
        <v>0</v>
      </c>
      <c r="V320">
        <v>-7.6338926791118056E-3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-1.1759043978825309E-2</v>
      </c>
      <c r="AF320">
        <v>2.4103883161001011E-4</v>
      </c>
      <c r="AG320">
        <v>0</v>
      </c>
      <c r="AH320">
        <v>-5.3973752029769931E-3</v>
      </c>
      <c r="AI320">
        <v>-5.4141927347144576E-3</v>
      </c>
      <c r="AJ320">
        <v>0</v>
      </c>
      <c r="AK320">
        <v>-3.2827423372485298E-3</v>
      </c>
      <c r="AL320">
        <v>0</v>
      </c>
      <c r="AM320">
        <v>3.6070645866537491E-3</v>
      </c>
      <c r="AN320">
        <v>0</v>
      </c>
      <c r="AO320">
        <v>0</v>
      </c>
      <c r="AP320">
        <v>3.4343178079274412E-3</v>
      </c>
      <c r="AQ320">
        <v>5.537365342143349E-5</v>
      </c>
      <c r="AR320">
        <v>4.7864000816115309E-6</v>
      </c>
      <c r="AS320">
        <v>5.0587253339821962E-5</v>
      </c>
      <c r="AT320">
        <v>-0.17653137578583289</v>
      </c>
      <c r="AU320">
        <v>3.4880742077957239</v>
      </c>
      <c r="AV320">
        <v>3.6646055835815572</v>
      </c>
      <c r="AW320">
        <v>-5.06099828355977E-2</v>
      </c>
    </row>
    <row r="321" spans="1:49" x14ac:dyDescent="0.2">
      <c r="A321" s="2">
        <v>44804</v>
      </c>
      <c r="B321" s="3">
        <v>42947</v>
      </c>
      <c r="C321" s="3">
        <v>42978</v>
      </c>
      <c r="D321" s="3">
        <v>44773</v>
      </c>
      <c r="E321" s="3">
        <v>44804</v>
      </c>
      <c r="F321">
        <v>6.5710575460362708E-3</v>
      </c>
      <c r="G321">
        <v>9.5448645529301428E-3</v>
      </c>
      <c r="H321">
        <v>7.3288423574986772E-2</v>
      </c>
      <c r="I321">
        <f t="shared" si="16"/>
        <v>0.95448645529301424</v>
      </c>
      <c r="J321">
        <f t="shared" si="17"/>
        <v>7.3288423574986776</v>
      </c>
      <c r="K321">
        <v>8.180397443026767E-3</v>
      </c>
      <c r="L321" t="b">
        <f t="shared" si="18"/>
        <v>1</v>
      </c>
      <c r="M321" t="b">
        <f t="shared" si="19"/>
        <v>1</v>
      </c>
      <c r="N321">
        <v>0</v>
      </c>
      <c r="O321">
        <v>0</v>
      </c>
      <c r="P321">
        <v>4.5327612907012536E-3</v>
      </c>
      <c r="Q321">
        <v>2.3794824377274999E-2</v>
      </c>
      <c r="R321">
        <v>0</v>
      </c>
      <c r="S321">
        <v>0</v>
      </c>
      <c r="T321">
        <v>0</v>
      </c>
      <c r="U321">
        <v>0</v>
      </c>
      <c r="V321">
        <v>-7.6283842938298721E-3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-1.172607657178347E-2</v>
      </c>
      <c r="AF321">
        <v>2.1982167945677159E-4</v>
      </c>
      <c r="AG321">
        <v>0</v>
      </c>
      <c r="AH321">
        <v>-5.3773614474911394E-3</v>
      </c>
      <c r="AI321">
        <v>-5.3776801828026638E-3</v>
      </c>
      <c r="AJ321">
        <v>0</v>
      </c>
      <c r="AK321">
        <v>-3.2806217615444621E-3</v>
      </c>
      <c r="AL321">
        <v>0</v>
      </c>
      <c r="AM321">
        <v>3.6077643750245781E-3</v>
      </c>
      <c r="AN321">
        <v>0</v>
      </c>
      <c r="AO321">
        <v>0</v>
      </c>
      <c r="AP321">
        <v>3.5590572825114752E-3</v>
      </c>
      <c r="AQ321">
        <v>4.8621845235501896E-3</v>
      </c>
      <c r="AR321">
        <v>4.0632413167984169E-3</v>
      </c>
      <c r="AS321">
        <v>7.989432067517727E-4</v>
      </c>
      <c r="AT321">
        <v>-0.17573243257908119</v>
      </c>
      <c r="AU321">
        <v>3.4929363923192742</v>
      </c>
      <c r="AV321">
        <v>3.6686688248983552</v>
      </c>
      <c r="AW321">
        <v>-5.0310802385495679E-2</v>
      </c>
    </row>
    <row r="322" spans="1:49" x14ac:dyDescent="0.2">
      <c r="A322" s="2">
        <v>44834</v>
      </c>
      <c r="B322" s="3">
        <v>42978</v>
      </c>
      <c r="C322" s="3">
        <v>43008</v>
      </c>
      <c r="D322" s="3">
        <v>44804</v>
      </c>
      <c r="E322" s="3">
        <v>44834</v>
      </c>
      <c r="F322">
        <v>6.5710575460362708E-3</v>
      </c>
      <c r="G322">
        <v>-3.1951528080240932E-2</v>
      </c>
      <c r="H322">
        <v>4.866066619383283E-2</v>
      </c>
      <c r="I322">
        <f t="shared" si="16"/>
        <v>-3.1951528080240932</v>
      </c>
      <c r="J322">
        <f t="shared" si="17"/>
        <v>4.8660666193832833</v>
      </c>
      <c r="K322">
        <v>8.2217633945714311E-3</v>
      </c>
      <c r="L322" t="b">
        <f t="shared" si="18"/>
        <v>0</v>
      </c>
      <c r="M322" t="b">
        <f t="shared" si="19"/>
        <v>0</v>
      </c>
      <c r="N322">
        <v>0</v>
      </c>
      <c r="O322">
        <v>0</v>
      </c>
      <c r="P322">
        <v>4.5682790190610372E-3</v>
      </c>
      <c r="Q322">
        <v>2.3477018869513609E-2</v>
      </c>
      <c r="R322">
        <v>0</v>
      </c>
      <c r="S322">
        <v>0</v>
      </c>
      <c r="T322">
        <v>0</v>
      </c>
      <c r="U322">
        <v>0</v>
      </c>
      <c r="V322">
        <v>-7.7590221931651358E-3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-1.088476256980842E-2</v>
      </c>
      <c r="AF322">
        <v>1.9543769301575391E-4</v>
      </c>
      <c r="AG322">
        <v>0</v>
      </c>
      <c r="AH322">
        <v>-5.4879278808021839E-3</v>
      </c>
      <c r="AI322">
        <v>-5.2260554090972937E-3</v>
      </c>
      <c r="AJ322">
        <v>0</v>
      </c>
      <c r="AK322">
        <v>-3.9750736704085646E-3</v>
      </c>
      <c r="AL322">
        <v>0</v>
      </c>
      <c r="AM322">
        <v>3.5832962875258401E-3</v>
      </c>
      <c r="AN322">
        <v>0</v>
      </c>
      <c r="AO322">
        <v>0</v>
      </c>
      <c r="AP322">
        <v>3.639452307308839E-3</v>
      </c>
      <c r="AQ322">
        <v>2.0269096998161411E-3</v>
      </c>
      <c r="AR322">
        <v>6.4983258656810096E-3</v>
      </c>
      <c r="AS322">
        <v>-4.4714161658648693E-3</v>
      </c>
      <c r="AT322">
        <v>-0.18020384874494599</v>
      </c>
      <c r="AU322">
        <v>3.49496330201909</v>
      </c>
      <c r="AV322">
        <v>3.675167150764036</v>
      </c>
      <c r="AW322">
        <v>-5.156101314163708E-2</v>
      </c>
    </row>
    <row r="323" spans="1:49" x14ac:dyDescent="0.2">
      <c r="A323" s="2">
        <v>44865</v>
      </c>
      <c r="B323" s="3">
        <v>43008</v>
      </c>
      <c r="C323" s="3">
        <v>43039</v>
      </c>
      <c r="D323" s="3">
        <v>44834</v>
      </c>
      <c r="E323" s="3">
        <v>44865</v>
      </c>
      <c r="F323">
        <v>6.5710575460362708E-3</v>
      </c>
      <c r="G323">
        <v>-3.5801288134245089E-3</v>
      </c>
      <c r="H323">
        <v>0.14862828284765159</v>
      </c>
      <c r="I323">
        <f t="shared" ref="I323:I344" si="20">G323*100</f>
        <v>-0.35801288134245091</v>
      </c>
      <c r="J323">
        <f t="shared" ref="J323:J344" si="21">H323*100</f>
        <v>14.862828284765159</v>
      </c>
      <c r="K323">
        <v>8.3002641686277523E-3</v>
      </c>
      <c r="L323" t="b">
        <f t="shared" ref="L323:L344" si="22">SIGN(I323)=SIGN(J323)</f>
        <v>0</v>
      </c>
      <c r="M323" t="b">
        <f t="shared" ref="M323:M344" si="23">IF(F323&lt;&gt;1000,SIGN(G323)=SIGN(H323),"No Prediction")</f>
        <v>0</v>
      </c>
      <c r="N323">
        <v>0</v>
      </c>
      <c r="O323">
        <v>0</v>
      </c>
      <c r="P323">
        <v>4.4645765946817566E-3</v>
      </c>
      <c r="Q323">
        <v>2.327534841300772E-2</v>
      </c>
      <c r="R323">
        <v>0</v>
      </c>
      <c r="S323">
        <v>0</v>
      </c>
      <c r="T323">
        <v>0</v>
      </c>
      <c r="U323">
        <v>0</v>
      </c>
      <c r="V323">
        <v>-7.4267400280194811E-3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-1.01467160526959E-2</v>
      </c>
      <c r="AF323">
        <v>1.7310398372772189E-4</v>
      </c>
      <c r="AG323">
        <v>0</v>
      </c>
      <c r="AH323">
        <v>-5.6568082736060477E-3</v>
      </c>
      <c r="AI323">
        <v>-5.12472080434484E-3</v>
      </c>
      <c r="AJ323">
        <v>0</v>
      </c>
      <c r="AK323">
        <v>-4.5465437532945839E-3</v>
      </c>
      <c r="AL323">
        <v>0</v>
      </c>
      <c r="AM323">
        <v>3.644121327597419E-3</v>
      </c>
      <c r="AN323">
        <v>0</v>
      </c>
      <c r="AO323">
        <v>0</v>
      </c>
      <c r="AP323">
        <v>3.8974395502631861E-3</v>
      </c>
      <c r="AQ323">
        <v>2.0947017001573191E-2</v>
      </c>
      <c r="AR323">
        <v>2.3167400580387611E-2</v>
      </c>
      <c r="AS323">
        <v>-2.220383578814412E-3</v>
      </c>
      <c r="AT323">
        <v>-0.18242423232376051</v>
      </c>
      <c r="AU323">
        <v>3.515910319020664</v>
      </c>
      <c r="AV323">
        <v>3.6983345513444239</v>
      </c>
      <c r="AW323">
        <v>-5.1885348536015341E-2</v>
      </c>
    </row>
    <row r="324" spans="1:49" x14ac:dyDescent="0.2">
      <c r="A324" s="2">
        <v>44895</v>
      </c>
      <c r="B324" s="3">
        <v>43039</v>
      </c>
      <c r="C324" s="3">
        <v>43069</v>
      </c>
      <c r="D324" s="3">
        <v>44865</v>
      </c>
      <c r="E324" s="3">
        <v>44895</v>
      </c>
      <c r="F324">
        <v>6.5710575460362708E-3</v>
      </c>
      <c r="G324">
        <v>1.6526801146884741E-2</v>
      </c>
      <c r="H324">
        <v>0.17531695335063169</v>
      </c>
      <c r="I324">
        <f t="shared" si="20"/>
        <v>1.6526801146884742</v>
      </c>
      <c r="J324">
        <f t="shared" si="21"/>
        <v>17.531695335063169</v>
      </c>
      <c r="K324">
        <v>8.7568055365539015E-3</v>
      </c>
      <c r="L324" t="b">
        <f t="shared" si="22"/>
        <v>1</v>
      </c>
      <c r="M324" t="b">
        <f t="shared" si="23"/>
        <v>1</v>
      </c>
      <c r="N324">
        <v>0</v>
      </c>
      <c r="O324">
        <v>0</v>
      </c>
      <c r="P324">
        <v>4.0618192285466074E-3</v>
      </c>
      <c r="Q324">
        <v>2.331801993135869E-2</v>
      </c>
      <c r="R324">
        <v>0</v>
      </c>
      <c r="S324">
        <v>0</v>
      </c>
      <c r="T324">
        <v>0</v>
      </c>
      <c r="U324">
        <v>0</v>
      </c>
      <c r="V324">
        <v>-7.0324318890522602E-3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-9.2775610835539347E-3</v>
      </c>
      <c r="AF324">
        <v>1.3496332688104571E-4</v>
      </c>
      <c r="AG324">
        <v>-1.2861967179824649E-4</v>
      </c>
      <c r="AH324">
        <v>-5.9449980742792979E-3</v>
      </c>
      <c r="AI324">
        <v>-5.1535745703839442E-3</v>
      </c>
      <c r="AJ324">
        <v>0</v>
      </c>
      <c r="AK324">
        <v>-5.0420298126667281E-3</v>
      </c>
      <c r="AL324">
        <v>0</v>
      </c>
      <c r="AM324">
        <v>4.3033327209113419E-3</v>
      </c>
      <c r="AN324">
        <v>0</v>
      </c>
      <c r="AO324">
        <v>0</v>
      </c>
      <c r="AP324">
        <v>4.2019147079903046E-3</v>
      </c>
      <c r="AQ324">
        <v>2.928035644967265E-2</v>
      </c>
      <c r="AR324">
        <v>2.5214312436889121E-2</v>
      </c>
      <c r="AS324">
        <v>4.066044012783529E-3</v>
      </c>
      <c r="AT324">
        <v>-0.17835818831097691</v>
      </c>
      <c r="AU324">
        <v>3.545190675470336</v>
      </c>
      <c r="AV324">
        <v>3.7235488637813128</v>
      </c>
      <c r="AW324">
        <v>-5.0309899985087281E-2</v>
      </c>
    </row>
    <row r="325" spans="1:49" x14ac:dyDescent="0.2">
      <c r="A325" s="2">
        <v>44926</v>
      </c>
      <c r="B325" s="3">
        <v>43069</v>
      </c>
      <c r="C325" s="3">
        <v>43100</v>
      </c>
      <c r="D325" s="3">
        <v>44895</v>
      </c>
      <c r="E325" s="3">
        <v>44926</v>
      </c>
      <c r="F325">
        <v>6.5710575460362708E-3</v>
      </c>
      <c r="G325">
        <v>3.5848488780040627E-2</v>
      </c>
      <c r="H325">
        <v>9.4188873304411003E-2</v>
      </c>
      <c r="I325">
        <f t="shared" si="20"/>
        <v>3.5848488780040628</v>
      </c>
      <c r="J325">
        <f t="shared" si="21"/>
        <v>9.4188873304411</v>
      </c>
      <c r="K325">
        <v>9.364713633284838E-3</v>
      </c>
      <c r="L325" t="b">
        <f t="shared" si="22"/>
        <v>1</v>
      </c>
      <c r="M325" t="b">
        <f t="shared" si="23"/>
        <v>1</v>
      </c>
      <c r="N325">
        <v>0</v>
      </c>
      <c r="O325">
        <v>0</v>
      </c>
      <c r="P325">
        <v>3.778247365373725E-3</v>
      </c>
      <c r="Q325">
        <v>2.3245317780184391E-2</v>
      </c>
      <c r="R325">
        <v>0</v>
      </c>
      <c r="S325">
        <v>0</v>
      </c>
      <c r="T325">
        <v>0</v>
      </c>
      <c r="U325">
        <v>0</v>
      </c>
      <c r="V325">
        <v>-6.8922230715065874E-3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-8.378730884531586E-3</v>
      </c>
      <c r="AF325">
        <v>0</v>
      </c>
      <c r="AG325">
        <v>-2.5093816224247529E-4</v>
      </c>
      <c r="AH325">
        <v>-6.2397296500041272E-3</v>
      </c>
      <c r="AI325">
        <v>-5.1985296918424439E-3</v>
      </c>
      <c r="AJ325">
        <v>0</v>
      </c>
      <c r="AK325">
        <v>-5.4527898564492583E-3</v>
      </c>
      <c r="AL325">
        <v>0</v>
      </c>
      <c r="AM325">
        <v>5.0806600911020936E-3</v>
      </c>
      <c r="AN325">
        <v>0</v>
      </c>
      <c r="AO325">
        <v>0</v>
      </c>
      <c r="AP325">
        <v>4.3614660530194201E-3</v>
      </c>
      <c r="AQ325">
        <v>8.0689630935073583E-3</v>
      </c>
      <c r="AR325">
        <v>3.403600466451395E-3</v>
      </c>
      <c r="AS325">
        <v>4.6653626270559637E-3</v>
      </c>
      <c r="AT325">
        <v>-0.173692825683921</v>
      </c>
      <c r="AU325">
        <v>3.5532596385638429</v>
      </c>
      <c r="AV325">
        <v>3.7269524642477641</v>
      </c>
      <c r="AW325">
        <v>-4.8882672067871891E-2</v>
      </c>
    </row>
    <row r="326" spans="1:49" x14ac:dyDescent="0.2">
      <c r="A326" s="2">
        <v>44957</v>
      </c>
      <c r="B326" s="3">
        <v>43100</v>
      </c>
      <c r="C326" s="3">
        <v>43131</v>
      </c>
      <c r="D326" s="3">
        <v>44926</v>
      </c>
      <c r="E326" s="3">
        <v>44957</v>
      </c>
      <c r="F326">
        <v>6.3916240533440057E-3</v>
      </c>
      <c r="G326">
        <v>1.8192402295404191E-2</v>
      </c>
      <c r="H326">
        <v>3.0371741727154709E-2</v>
      </c>
      <c r="I326">
        <f t="shared" si="20"/>
        <v>1.8192402295404191</v>
      </c>
      <c r="J326">
        <f t="shared" si="21"/>
        <v>3.0371741727154711</v>
      </c>
      <c r="K326">
        <v>9.5102657031866499E-3</v>
      </c>
      <c r="L326" t="b">
        <f t="shared" si="22"/>
        <v>1</v>
      </c>
      <c r="M326" t="b">
        <f t="shared" si="23"/>
        <v>1</v>
      </c>
      <c r="N326">
        <v>0</v>
      </c>
      <c r="O326">
        <v>0</v>
      </c>
      <c r="P326">
        <v>3.640627534934673E-3</v>
      </c>
      <c r="Q326">
        <v>2.377602596288653E-2</v>
      </c>
      <c r="R326">
        <v>0</v>
      </c>
      <c r="S326">
        <v>0</v>
      </c>
      <c r="T326">
        <v>0</v>
      </c>
      <c r="U326">
        <v>0</v>
      </c>
      <c r="V326">
        <v>-7.0900080476403466E-3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-9.5143361788840048E-3</v>
      </c>
      <c r="AF326">
        <v>6.7755530072124233E-4</v>
      </c>
      <c r="AG326">
        <v>-5.5130709504000246E-4</v>
      </c>
      <c r="AH326">
        <v>-6.6894419617986754E-3</v>
      </c>
      <c r="AI326">
        <v>-6.004937810961967E-3</v>
      </c>
      <c r="AJ326">
        <v>0</v>
      </c>
      <c r="AK326">
        <v>-5.0916887758758961E-3</v>
      </c>
      <c r="AL326">
        <v>0</v>
      </c>
      <c r="AM326">
        <v>5.299641716320299E-3</v>
      </c>
      <c r="AN326">
        <v>0</v>
      </c>
      <c r="AO326">
        <v>0</v>
      </c>
      <c r="AP326">
        <v>4.4075019391683319E-3</v>
      </c>
      <c r="AQ326">
        <v>6.741417477680549E-4</v>
      </c>
      <c r="AR326">
        <v>1.4833630899379301E-4</v>
      </c>
      <c r="AS326">
        <v>5.25805438774262E-4</v>
      </c>
      <c r="AT326">
        <v>-0.17316702024514671</v>
      </c>
      <c r="AU326">
        <v>3.553933780311612</v>
      </c>
      <c r="AV326">
        <v>3.7271008005567579</v>
      </c>
      <c r="AW326">
        <v>-4.8725449304787949E-2</v>
      </c>
    </row>
    <row r="327" spans="1:49" x14ac:dyDescent="0.2">
      <c r="A327" s="2">
        <v>44985</v>
      </c>
      <c r="B327" s="3">
        <v>43131</v>
      </c>
      <c r="C327" s="3">
        <v>43159</v>
      </c>
      <c r="D327" s="3">
        <v>44957</v>
      </c>
      <c r="E327" s="3">
        <v>44985</v>
      </c>
      <c r="F327">
        <v>6.3916240533440057E-3</v>
      </c>
      <c r="G327">
        <v>4.2691299100804422E-2</v>
      </c>
      <c r="H327">
        <v>-4.0394501656669038E-3</v>
      </c>
      <c r="I327">
        <f t="shared" si="20"/>
        <v>4.2691299100804425</v>
      </c>
      <c r="J327">
        <f t="shared" si="21"/>
        <v>-0.40394501656669035</v>
      </c>
      <c r="K327">
        <v>9.4711225622617409E-3</v>
      </c>
      <c r="L327" t="b">
        <f t="shared" si="22"/>
        <v>0</v>
      </c>
      <c r="M327" t="b">
        <f t="shared" si="23"/>
        <v>0</v>
      </c>
      <c r="N327">
        <v>0</v>
      </c>
      <c r="O327">
        <v>0</v>
      </c>
      <c r="P327">
        <v>3.6554311589500812E-3</v>
      </c>
      <c r="Q327">
        <v>2.3716027100266351E-2</v>
      </c>
      <c r="R327">
        <v>0</v>
      </c>
      <c r="S327">
        <v>0</v>
      </c>
      <c r="T327">
        <v>0</v>
      </c>
      <c r="U327">
        <v>0</v>
      </c>
      <c r="V327">
        <v>-7.0703447601084234E-3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-9.4164920864933492E-3</v>
      </c>
      <c r="AF327">
        <v>6.5442495261644365E-4</v>
      </c>
      <c r="AG327">
        <v>-5.4440136472464992E-4</v>
      </c>
      <c r="AH327">
        <v>-6.7071229052564811E-3</v>
      </c>
      <c r="AI327">
        <v>-5.9842106423905706E-3</v>
      </c>
      <c r="AJ327">
        <v>0</v>
      </c>
      <c r="AK327">
        <v>-5.1357796830206999E-3</v>
      </c>
      <c r="AL327">
        <v>0</v>
      </c>
      <c r="AM327">
        <v>5.3329655221647544E-3</v>
      </c>
      <c r="AN327">
        <v>0</v>
      </c>
      <c r="AO327">
        <v>0</v>
      </c>
      <c r="AP327">
        <v>4.3925779955202139E-3</v>
      </c>
      <c r="AQ327">
        <v>7.1099098911052585E-5</v>
      </c>
      <c r="AR327">
        <v>2.1837629270058099E-3</v>
      </c>
      <c r="AS327">
        <v>-2.112663828094758E-3</v>
      </c>
      <c r="AT327">
        <v>-0.17527968407324149</v>
      </c>
      <c r="AU327">
        <v>3.554004879410523</v>
      </c>
      <c r="AV327">
        <v>3.7292845634837639</v>
      </c>
      <c r="AW327">
        <v>-4.9318920491272289E-2</v>
      </c>
    </row>
    <row r="328" spans="1:49" x14ac:dyDescent="0.2">
      <c r="A328" s="2">
        <v>45016</v>
      </c>
      <c r="B328" s="3">
        <v>43159</v>
      </c>
      <c r="C328" s="3">
        <v>43190</v>
      </c>
      <c r="D328" s="3">
        <v>44985</v>
      </c>
      <c r="E328" s="3">
        <v>45016</v>
      </c>
      <c r="F328">
        <v>6.3916240533440057E-3</v>
      </c>
      <c r="G328">
        <v>2.1745175646292001E-2</v>
      </c>
      <c r="H328">
        <v>3.2387266517703059E-2</v>
      </c>
      <c r="I328">
        <f t="shared" si="20"/>
        <v>2.1745175646292001</v>
      </c>
      <c r="J328">
        <f t="shared" si="21"/>
        <v>3.2387266517703059</v>
      </c>
      <c r="K328">
        <v>9.2972821329808421E-3</v>
      </c>
      <c r="L328" t="b">
        <f t="shared" si="22"/>
        <v>1</v>
      </c>
      <c r="M328" t="b">
        <f t="shared" si="23"/>
        <v>1</v>
      </c>
      <c r="N328">
        <v>0</v>
      </c>
      <c r="O328">
        <v>0</v>
      </c>
      <c r="P328">
        <v>3.5340898158228739E-3</v>
      </c>
      <c r="Q328">
        <v>2.3767062593473689E-2</v>
      </c>
      <c r="R328">
        <v>0</v>
      </c>
      <c r="S328">
        <v>0</v>
      </c>
      <c r="T328">
        <v>0</v>
      </c>
      <c r="U328">
        <v>0</v>
      </c>
      <c r="V328">
        <v>-7.0062756898739628E-3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-9.4814317490310544E-3</v>
      </c>
      <c r="AF328">
        <v>7.2299909252462359E-4</v>
      </c>
      <c r="AG328">
        <v>-5.4723199084288888E-4</v>
      </c>
      <c r="AH328">
        <v>-6.5489832606491737E-3</v>
      </c>
      <c r="AI328">
        <v>-5.8499178885434502E-3</v>
      </c>
      <c r="AJ328">
        <v>0</v>
      </c>
      <c r="AK328">
        <v>-5.1648293341221814E-3</v>
      </c>
      <c r="AL328">
        <v>0</v>
      </c>
      <c r="AM328">
        <v>5.2319740169971081E-3</v>
      </c>
      <c r="AN328">
        <v>0</v>
      </c>
      <c r="AO328">
        <v>0</v>
      </c>
      <c r="AP328">
        <v>4.4419513438838506E-3</v>
      </c>
      <c r="AQ328">
        <v>7.8094064016409007E-4</v>
      </c>
      <c r="AR328">
        <v>1.1325409811537049E-4</v>
      </c>
      <c r="AS328">
        <v>6.6768654204871962E-4</v>
      </c>
      <c r="AT328">
        <v>-0.17461199753119269</v>
      </c>
      <c r="AU328">
        <v>3.5547858200506859</v>
      </c>
      <c r="AV328">
        <v>3.7293978175818792</v>
      </c>
      <c r="AW328">
        <v>-4.9120258257557392E-2</v>
      </c>
    </row>
    <row r="329" spans="1:49" x14ac:dyDescent="0.2">
      <c r="A329" s="2">
        <v>45046</v>
      </c>
      <c r="B329" s="3">
        <v>43190</v>
      </c>
      <c r="C329" s="3">
        <v>43220</v>
      </c>
      <c r="D329" s="3">
        <v>45016</v>
      </c>
      <c r="E329" s="3">
        <v>45046</v>
      </c>
      <c r="F329">
        <v>6.7555283153316386E-3</v>
      </c>
      <c r="G329">
        <v>5.1473855525291802E-2</v>
      </c>
      <c r="H329">
        <v>-8.9896169621326044E-2</v>
      </c>
      <c r="I329">
        <f t="shared" si="20"/>
        <v>5.1473855525291805</v>
      </c>
      <c r="J329">
        <f t="shared" si="21"/>
        <v>-8.9896169621326045</v>
      </c>
      <c r="K329">
        <v>9.1931006395255914E-3</v>
      </c>
      <c r="L329" t="b">
        <f t="shared" si="22"/>
        <v>0</v>
      </c>
      <c r="M329" t="b">
        <f t="shared" si="23"/>
        <v>0</v>
      </c>
      <c r="N329">
        <v>0</v>
      </c>
      <c r="O329">
        <v>0</v>
      </c>
      <c r="P329">
        <v>3.7006785810639689E-3</v>
      </c>
      <c r="Q329">
        <v>2.2684517187978211E-2</v>
      </c>
      <c r="R329">
        <v>0</v>
      </c>
      <c r="S329">
        <v>0</v>
      </c>
      <c r="T329">
        <v>0</v>
      </c>
      <c r="U329">
        <v>0</v>
      </c>
      <c r="V329">
        <v>-6.8216008930658094E-3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-6.982377708218003E-3</v>
      </c>
      <c r="AF329">
        <v>0</v>
      </c>
      <c r="AG329">
        <v>-1.18423384268232E-4</v>
      </c>
      <c r="AH329">
        <v>-5.7882116476821359E-3</v>
      </c>
      <c r="AI329">
        <v>-4.2337118659902242E-3</v>
      </c>
      <c r="AJ329">
        <v>0</v>
      </c>
      <c r="AK329">
        <v>-6.3280573915545412E-3</v>
      </c>
      <c r="AL329">
        <v>0</v>
      </c>
      <c r="AM329">
        <v>5.072490265288632E-3</v>
      </c>
      <c r="AN329">
        <v>0</v>
      </c>
      <c r="AO329">
        <v>0</v>
      </c>
      <c r="AP329">
        <v>4.2758631027479191E-3</v>
      </c>
      <c r="AQ329">
        <v>8.8683717473840556E-3</v>
      </c>
      <c r="AR329">
        <v>1.9985484009955361E-2</v>
      </c>
      <c r="AS329">
        <v>-1.111711226257131E-2</v>
      </c>
      <c r="AT329">
        <v>-0.18572910979376411</v>
      </c>
      <c r="AU329">
        <v>3.56365419179807</v>
      </c>
      <c r="AV329">
        <v>3.749383301591835</v>
      </c>
      <c r="AW329">
        <v>-5.2117601708164818E-2</v>
      </c>
    </row>
    <row r="330" spans="1:49" x14ac:dyDescent="0.2">
      <c r="A330" s="2">
        <v>45077</v>
      </c>
      <c r="B330" s="3">
        <v>43220</v>
      </c>
      <c r="C330" s="3">
        <v>43251</v>
      </c>
      <c r="D330" s="3">
        <v>45046</v>
      </c>
      <c r="E330" s="3">
        <v>45077</v>
      </c>
      <c r="F330">
        <v>8.200260619934131E-3</v>
      </c>
      <c r="G330">
        <v>1.7413936546576331E-2</v>
      </c>
      <c r="H330">
        <v>-2.932461659357519E-2</v>
      </c>
      <c r="I330">
        <f t="shared" si="20"/>
        <v>1.741393654657633</v>
      </c>
      <c r="J330">
        <f t="shared" si="21"/>
        <v>-2.9324616593575192</v>
      </c>
      <c r="K330">
        <v>9.1666695617343748E-3</v>
      </c>
      <c r="L330" t="b">
        <f t="shared" si="22"/>
        <v>0</v>
      </c>
      <c r="M330" t="b">
        <f t="shared" si="23"/>
        <v>0</v>
      </c>
      <c r="N330">
        <v>0</v>
      </c>
      <c r="O330">
        <v>0</v>
      </c>
      <c r="P330">
        <v>2.5955388573345719E-3</v>
      </c>
      <c r="Q330">
        <v>2.081072336051239E-2</v>
      </c>
      <c r="R330">
        <v>0</v>
      </c>
      <c r="S330">
        <v>0</v>
      </c>
      <c r="T330">
        <v>0</v>
      </c>
      <c r="U330">
        <v>0</v>
      </c>
      <c r="V330">
        <v>-5.7378475482489826E-3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-1.655527324322096E-3</v>
      </c>
      <c r="AF330">
        <v>0</v>
      </c>
      <c r="AG330">
        <v>0</v>
      </c>
      <c r="AH330">
        <v>-3.0910808201138769E-3</v>
      </c>
      <c r="AI330">
        <v>0</v>
      </c>
      <c r="AJ330">
        <v>0</v>
      </c>
      <c r="AK330">
        <v>-9.585571619896479E-3</v>
      </c>
      <c r="AL330">
        <v>0</v>
      </c>
      <c r="AM330">
        <v>3.9096533248538642E-3</v>
      </c>
      <c r="AN330">
        <v>0</v>
      </c>
      <c r="AO330">
        <v>0</v>
      </c>
      <c r="AP330">
        <v>4.2168112930883002E-3</v>
      </c>
      <c r="AQ330">
        <v>1.125027384676247E-3</v>
      </c>
      <c r="AR330">
        <v>2.184492349634767E-3</v>
      </c>
      <c r="AS330">
        <v>-1.0594649649585211E-3</v>
      </c>
      <c r="AT330">
        <v>-0.1867885747587226</v>
      </c>
      <c r="AU330">
        <v>3.5647792191827472</v>
      </c>
      <c r="AV330">
        <v>3.75156779394147</v>
      </c>
      <c r="AW330">
        <v>-5.2398357169941567E-2</v>
      </c>
    </row>
    <row r="331" spans="1:49" x14ac:dyDescent="0.2">
      <c r="A331" s="2">
        <v>45107</v>
      </c>
      <c r="B331" s="3">
        <v>43251</v>
      </c>
      <c r="C331" s="3">
        <v>43281</v>
      </c>
      <c r="D331" s="3">
        <v>45077</v>
      </c>
      <c r="E331" s="3">
        <v>45107</v>
      </c>
      <c r="F331">
        <v>8.200260619934131E-3</v>
      </c>
      <c r="G331">
        <v>6.0185427401413718E-3</v>
      </c>
      <c r="H331">
        <v>9.9160069430859893E-3</v>
      </c>
      <c r="I331">
        <f t="shared" si="20"/>
        <v>0.60185427401413716</v>
      </c>
      <c r="J331">
        <f t="shared" si="21"/>
        <v>0.99160069430859887</v>
      </c>
      <c r="K331">
        <v>9.0092341306906455E-3</v>
      </c>
      <c r="L331" t="b">
        <f t="shared" si="22"/>
        <v>1</v>
      </c>
      <c r="M331" t="b">
        <f t="shared" si="23"/>
        <v>1</v>
      </c>
      <c r="N331">
        <v>0</v>
      </c>
      <c r="O331">
        <v>0</v>
      </c>
      <c r="P331">
        <v>2.319057326986671E-3</v>
      </c>
      <c r="Q331">
        <v>2.1004761851063671E-2</v>
      </c>
      <c r="R331">
        <v>0</v>
      </c>
      <c r="S331">
        <v>0</v>
      </c>
      <c r="T331">
        <v>0</v>
      </c>
      <c r="U331">
        <v>0</v>
      </c>
      <c r="V331">
        <v>-5.6964607018286416E-3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-1.7406274194490499E-3</v>
      </c>
      <c r="AF331">
        <v>0</v>
      </c>
      <c r="AG331">
        <v>0</v>
      </c>
      <c r="AH331">
        <v>-2.9668789677298659E-3</v>
      </c>
      <c r="AI331">
        <v>0</v>
      </c>
      <c r="AJ331">
        <v>0</v>
      </c>
      <c r="AK331">
        <v>-9.542357016153016E-3</v>
      </c>
      <c r="AL331">
        <v>0</v>
      </c>
      <c r="AM331">
        <v>3.8900328888568348E-3</v>
      </c>
      <c r="AN331">
        <v>0</v>
      </c>
      <c r="AO331">
        <v>0</v>
      </c>
      <c r="AP331">
        <v>4.226809881947945E-3</v>
      </c>
      <c r="AQ331">
        <v>3.2366963200461761E-5</v>
      </c>
      <c r="AR331">
        <v>1.519022721323472E-5</v>
      </c>
      <c r="AS331">
        <v>1.7176735987227041E-5</v>
      </c>
      <c r="AT331">
        <v>-0.18677139802273529</v>
      </c>
      <c r="AU331">
        <v>3.564811586145948</v>
      </c>
      <c r="AV331">
        <v>3.751582984168683</v>
      </c>
      <c r="AW331">
        <v>-5.2393063001868301E-2</v>
      </c>
    </row>
    <row r="332" spans="1:49" x14ac:dyDescent="0.2">
      <c r="A332" s="2">
        <v>45138</v>
      </c>
      <c r="B332" s="3">
        <v>43281</v>
      </c>
      <c r="C332" s="3">
        <v>43312</v>
      </c>
      <c r="D332" s="3">
        <v>45107</v>
      </c>
      <c r="E332" s="3">
        <v>45138</v>
      </c>
      <c r="F332">
        <v>8.4304683717889677E-3</v>
      </c>
      <c r="G332">
        <v>5.122171079896657E-3</v>
      </c>
      <c r="H332">
        <v>4.3815343674588877E-2</v>
      </c>
      <c r="I332">
        <f t="shared" si="20"/>
        <v>0.51221710798966569</v>
      </c>
      <c r="J332">
        <f t="shared" si="21"/>
        <v>4.3815343674588876</v>
      </c>
      <c r="K332">
        <v>8.9127789442091723E-3</v>
      </c>
      <c r="L332" t="b">
        <f t="shared" si="22"/>
        <v>1</v>
      </c>
      <c r="M332" t="b">
        <f t="shared" si="23"/>
        <v>1</v>
      </c>
      <c r="N332">
        <v>0</v>
      </c>
      <c r="O332">
        <v>0</v>
      </c>
      <c r="P332">
        <v>2.233771336143631E-3</v>
      </c>
      <c r="Q332">
        <v>2.0738008673974871E-2</v>
      </c>
      <c r="R332">
        <v>0</v>
      </c>
      <c r="S332">
        <v>0</v>
      </c>
      <c r="T332">
        <v>0</v>
      </c>
      <c r="U332">
        <v>0</v>
      </c>
      <c r="V332">
        <v>-5.5451516955793787E-3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-1.45525163197394E-3</v>
      </c>
      <c r="AF332">
        <v>0</v>
      </c>
      <c r="AG332">
        <v>0</v>
      </c>
      <c r="AH332">
        <v>-2.8084090973580682E-3</v>
      </c>
      <c r="AI332">
        <v>0</v>
      </c>
      <c r="AJ332">
        <v>0</v>
      </c>
      <c r="AK332">
        <v>-9.6055493195528127E-3</v>
      </c>
      <c r="AL332">
        <v>0</v>
      </c>
      <c r="AM332">
        <v>3.806970587991741E-3</v>
      </c>
      <c r="AN332">
        <v>0</v>
      </c>
      <c r="AO332">
        <v>0</v>
      </c>
      <c r="AP332">
        <v>4.2961418150348823E-3</v>
      </c>
      <c r="AQ332">
        <v>1.5617673156161759E-3</v>
      </c>
      <c r="AR332">
        <v>1.497161605442641E-3</v>
      </c>
      <c r="AS332">
        <v>6.4605710173534911E-5</v>
      </c>
      <c r="AT332">
        <v>-0.18670679231256179</v>
      </c>
      <c r="AU332">
        <v>3.566373353461564</v>
      </c>
      <c r="AV332">
        <v>3.753080145774125</v>
      </c>
      <c r="AW332">
        <v>-5.2352004069159408E-2</v>
      </c>
    </row>
    <row r="333" spans="1:49" x14ac:dyDescent="0.2">
      <c r="A333" s="2">
        <v>45169</v>
      </c>
      <c r="B333" s="3">
        <v>43312</v>
      </c>
      <c r="C333" s="3">
        <v>43343</v>
      </c>
      <c r="D333" s="3">
        <v>45138</v>
      </c>
      <c r="E333" s="3">
        <v>45169</v>
      </c>
      <c r="F333">
        <v>8.4304683717889677E-3</v>
      </c>
      <c r="G333">
        <v>2.374261117533788E-2</v>
      </c>
      <c r="H333">
        <v>1.079709678189531E-2</v>
      </c>
      <c r="I333">
        <f t="shared" si="20"/>
        <v>2.3742611175337878</v>
      </c>
      <c r="J333">
        <f t="shared" si="21"/>
        <v>1.079709678189531</v>
      </c>
      <c r="K333">
        <v>8.9458654837539578E-3</v>
      </c>
      <c r="L333" t="b">
        <f t="shared" si="22"/>
        <v>1</v>
      </c>
      <c r="M333" t="b">
        <f t="shared" si="23"/>
        <v>1</v>
      </c>
      <c r="N333">
        <v>0</v>
      </c>
      <c r="O333">
        <v>0</v>
      </c>
      <c r="P333">
        <v>2.256624416948298E-3</v>
      </c>
      <c r="Q333">
        <v>2.0719428913224869E-2</v>
      </c>
      <c r="R333">
        <v>0</v>
      </c>
      <c r="S333">
        <v>0</v>
      </c>
      <c r="T333">
        <v>0</v>
      </c>
      <c r="U333">
        <v>0</v>
      </c>
      <c r="V333">
        <v>-5.4833526240756388E-3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-1.479396345910375E-3</v>
      </c>
      <c r="AF333">
        <v>0</v>
      </c>
      <c r="AG333">
        <v>0</v>
      </c>
      <c r="AH333">
        <v>-2.879043385198662E-3</v>
      </c>
      <c r="AI333">
        <v>0</v>
      </c>
      <c r="AJ333">
        <v>0</v>
      </c>
      <c r="AK333">
        <v>-9.542916779365411E-3</v>
      </c>
      <c r="AL333">
        <v>0</v>
      </c>
      <c r="AM333">
        <v>3.8288833761126661E-3</v>
      </c>
      <c r="AN333">
        <v>0</v>
      </c>
      <c r="AO333">
        <v>0</v>
      </c>
      <c r="AP333">
        <v>4.3075071209210019E-3</v>
      </c>
      <c r="AQ333">
        <v>4.2114773967824648E-5</v>
      </c>
      <c r="AR333">
        <v>1.6758634291082881E-4</v>
      </c>
      <c r="AS333">
        <v>-1.2547156894300411E-4</v>
      </c>
      <c r="AT333">
        <v>-0.18683226388150481</v>
      </c>
      <c r="AU333">
        <v>3.5664154682355309</v>
      </c>
      <c r="AV333">
        <v>3.7532477321170359</v>
      </c>
      <c r="AW333">
        <v>-5.2386567281780927E-2</v>
      </c>
    </row>
    <row r="334" spans="1:49" x14ac:dyDescent="0.2">
      <c r="A334" s="2">
        <v>45199</v>
      </c>
      <c r="B334" s="3">
        <v>43343</v>
      </c>
      <c r="C334" s="3">
        <v>43373</v>
      </c>
      <c r="D334" s="3">
        <v>45169</v>
      </c>
      <c r="E334" s="3">
        <v>45199</v>
      </c>
      <c r="F334">
        <v>8.200260619934131E-3</v>
      </c>
      <c r="G334">
        <v>4.34934285596612E-2</v>
      </c>
      <c r="H334">
        <v>2.58655633227842E-2</v>
      </c>
      <c r="I334">
        <f t="shared" si="20"/>
        <v>4.3493428559661202</v>
      </c>
      <c r="J334">
        <f t="shared" si="21"/>
        <v>2.5865563322784202</v>
      </c>
      <c r="K334">
        <v>8.8607548943204131E-3</v>
      </c>
      <c r="L334" t="b">
        <f t="shared" si="22"/>
        <v>1</v>
      </c>
      <c r="M334" t="b">
        <f t="shared" si="23"/>
        <v>1</v>
      </c>
      <c r="N334">
        <v>0</v>
      </c>
      <c r="O334">
        <v>0</v>
      </c>
      <c r="P334">
        <v>2.348820606663045E-3</v>
      </c>
      <c r="Q334">
        <v>2.0902289960313711E-2</v>
      </c>
      <c r="R334">
        <v>0</v>
      </c>
      <c r="S334">
        <v>0</v>
      </c>
      <c r="T334">
        <v>0</v>
      </c>
      <c r="U334">
        <v>0</v>
      </c>
      <c r="V334">
        <v>-5.6189414847629916E-3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-1.7202841470627939E-3</v>
      </c>
      <c r="AF334">
        <v>0</v>
      </c>
      <c r="AG334">
        <v>0</v>
      </c>
      <c r="AH334">
        <v>-2.9925361052203841E-3</v>
      </c>
      <c r="AI334">
        <v>0</v>
      </c>
      <c r="AJ334">
        <v>0</v>
      </c>
      <c r="AK334">
        <v>-9.5029324499179817E-3</v>
      </c>
      <c r="AL334">
        <v>0</v>
      </c>
      <c r="AM334">
        <v>3.876665241715082E-3</v>
      </c>
      <c r="AN334">
        <v>0</v>
      </c>
      <c r="AO334">
        <v>0</v>
      </c>
      <c r="AP334">
        <v>4.3451302556537473E-3</v>
      </c>
      <c r="AQ334">
        <v>4.6312903939684202E-4</v>
      </c>
      <c r="AR334">
        <v>3.1074163280949649E-4</v>
      </c>
      <c r="AS334">
        <v>1.523874065873455E-4</v>
      </c>
      <c r="AT334">
        <v>-0.18667987647491749</v>
      </c>
      <c r="AU334">
        <v>3.5668785972749282</v>
      </c>
      <c r="AV334">
        <v>3.753558473749846</v>
      </c>
      <c r="AW334">
        <v>-5.233704242626569E-2</v>
      </c>
    </row>
    <row r="335" spans="1:49" x14ac:dyDescent="0.2">
      <c r="A335" s="2">
        <v>45230</v>
      </c>
      <c r="B335" s="3">
        <v>43373</v>
      </c>
      <c r="C335" s="3">
        <v>43404</v>
      </c>
      <c r="D335" s="3">
        <v>45199</v>
      </c>
      <c r="E335" s="3">
        <v>45230</v>
      </c>
      <c r="F335">
        <v>8.200260619934131E-3</v>
      </c>
      <c r="G335">
        <v>6.1338878295738468E-2</v>
      </c>
      <c r="H335">
        <v>0.1542026845077229</v>
      </c>
      <c r="I335">
        <f t="shared" si="20"/>
        <v>6.1338878295738466</v>
      </c>
      <c r="J335">
        <f t="shared" si="21"/>
        <v>15.420268450772291</v>
      </c>
      <c r="K335">
        <v>8.7203935182973737E-3</v>
      </c>
      <c r="L335" t="b">
        <f t="shared" si="22"/>
        <v>1</v>
      </c>
      <c r="M335" t="b">
        <f t="shared" si="23"/>
        <v>1</v>
      </c>
      <c r="N335">
        <v>0</v>
      </c>
      <c r="O335">
        <v>0</v>
      </c>
      <c r="P335">
        <v>2.3201085374909931E-3</v>
      </c>
      <c r="Q335">
        <v>2.0842100399192001E-2</v>
      </c>
      <c r="R335">
        <v>0</v>
      </c>
      <c r="S335">
        <v>0</v>
      </c>
      <c r="T335">
        <v>0</v>
      </c>
      <c r="U335">
        <v>0</v>
      </c>
      <c r="V335">
        <v>-5.6311738011903222E-3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-1.638385052819574E-3</v>
      </c>
      <c r="AF335">
        <v>0</v>
      </c>
      <c r="AG335">
        <v>0</v>
      </c>
      <c r="AH335">
        <v>-2.9628965463066709E-3</v>
      </c>
      <c r="AI335">
        <v>0</v>
      </c>
      <c r="AJ335">
        <v>0</v>
      </c>
      <c r="AK335">
        <v>-9.6047278383694385E-3</v>
      </c>
      <c r="AL335">
        <v>0</v>
      </c>
      <c r="AM335">
        <v>3.7664789378588112E-3</v>
      </c>
      <c r="AN335">
        <v>0</v>
      </c>
      <c r="AO335">
        <v>0</v>
      </c>
      <c r="AP335">
        <v>4.6062061341416716E-3</v>
      </c>
      <c r="AQ335">
        <v>2.2379106341777359E-2</v>
      </c>
      <c r="AR335">
        <v>8.6236865041769972E-3</v>
      </c>
      <c r="AS335">
        <v>1.375541983760036E-2</v>
      </c>
      <c r="AT335">
        <v>-0.17292445663731709</v>
      </c>
      <c r="AU335">
        <v>3.5892577036167062</v>
      </c>
      <c r="AV335">
        <v>3.7621821602540231</v>
      </c>
      <c r="AW335">
        <v>-4.8178334050260618E-2</v>
      </c>
    </row>
    <row r="336" spans="1:49" x14ac:dyDescent="0.2">
      <c r="A336" s="2">
        <v>45260</v>
      </c>
      <c r="B336" s="3">
        <v>43404</v>
      </c>
      <c r="C336" s="3">
        <v>43434</v>
      </c>
      <c r="D336" s="3">
        <v>45230</v>
      </c>
      <c r="E336" s="3">
        <v>45260</v>
      </c>
      <c r="F336">
        <v>6.5710575460362708E-3</v>
      </c>
      <c r="G336">
        <v>6.9348367764417898E-2</v>
      </c>
      <c r="H336">
        <v>0.1159014812405086</v>
      </c>
      <c r="I336">
        <f t="shared" si="20"/>
        <v>6.9348367764417898</v>
      </c>
      <c r="J336">
        <f t="shared" si="21"/>
        <v>11.590148124050859</v>
      </c>
      <c r="K336">
        <v>9.0204703253144985E-3</v>
      </c>
      <c r="L336" t="b">
        <f t="shared" si="22"/>
        <v>1</v>
      </c>
      <c r="M336" t="b">
        <f t="shared" si="23"/>
        <v>1</v>
      </c>
      <c r="N336">
        <v>0</v>
      </c>
      <c r="O336">
        <v>0</v>
      </c>
      <c r="P336">
        <v>2.3838361055157431E-3</v>
      </c>
      <c r="Q336">
        <v>2.3938459284162512E-2</v>
      </c>
      <c r="R336">
        <v>0</v>
      </c>
      <c r="S336">
        <v>0</v>
      </c>
      <c r="T336">
        <v>0</v>
      </c>
      <c r="U336">
        <v>0</v>
      </c>
      <c r="V336">
        <v>-6.3955227619571916E-3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-8.0221293879358373E-3</v>
      </c>
      <c r="AF336">
        <v>6.8499010900401806E-5</v>
      </c>
      <c r="AG336">
        <v>-2.9912726927697588E-4</v>
      </c>
      <c r="AH336">
        <v>-5.5536400009672943E-3</v>
      </c>
      <c r="AI336">
        <v>-4.4103751271073631E-3</v>
      </c>
      <c r="AJ336">
        <v>0</v>
      </c>
      <c r="AK336">
        <v>-5.6917866724996158E-3</v>
      </c>
      <c r="AL336">
        <v>0</v>
      </c>
      <c r="AM336">
        <v>5.1061049752422214E-3</v>
      </c>
      <c r="AN336">
        <v>0</v>
      </c>
      <c r="AO336">
        <v>0</v>
      </c>
      <c r="AP336">
        <v>4.7997631343266586E-3</v>
      </c>
      <c r="AQ336">
        <v>1.2343591766145511E-2</v>
      </c>
      <c r="AR336">
        <v>2.1671923743177739E-3</v>
      </c>
      <c r="AS336">
        <v>1.0176399391827729E-2</v>
      </c>
      <c r="AT336">
        <v>-0.16274805724548941</v>
      </c>
      <c r="AU336">
        <v>3.6016012953828511</v>
      </c>
      <c r="AV336">
        <v>3.76434935262834</v>
      </c>
      <c r="AW336">
        <v>-4.5187693999923839E-2</v>
      </c>
    </row>
    <row r="337" spans="1:49" x14ac:dyDescent="0.2">
      <c r="A337" s="2">
        <v>45291</v>
      </c>
      <c r="B337" s="3">
        <v>43434</v>
      </c>
      <c r="C337" s="3">
        <v>43465</v>
      </c>
      <c r="D337" s="3">
        <v>45260</v>
      </c>
      <c r="E337" s="3">
        <v>45291</v>
      </c>
      <c r="F337">
        <v>6.5710575460362708E-3</v>
      </c>
      <c r="G337">
        <v>9.2264032426011042E-2</v>
      </c>
      <c r="H337">
        <v>0.10282383502626111</v>
      </c>
      <c r="I337">
        <f t="shared" si="20"/>
        <v>9.2264032426011049</v>
      </c>
      <c r="J337">
        <f t="shared" si="21"/>
        <v>10.282383502626111</v>
      </c>
      <c r="K337">
        <v>9.1472052405996221E-3</v>
      </c>
      <c r="L337" t="b">
        <f t="shared" si="22"/>
        <v>1</v>
      </c>
      <c r="M337" t="b">
        <f t="shared" si="23"/>
        <v>1</v>
      </c>
      <c r="N337">
        <v>0</v>
      </c>
      <c r="O337">
        <v>0</v>
      </c>
      <c r="P337">
        <v>2.2827602371359129E-3</v>
      </c>
      <c r="Q337">
        <v>2.4165621188671129E-2</v>
      </c>
      <c r="R337">
        <v>0</v>
      </c>
      <c r="S337">
        <v>0</v>
      </c>
      <c r="T337">
        <v>0</v>
      </c>
      <c r="U337">
        <v>0</v>
      </c>
      <c r="V337">
        <v>-6.3057259416302103E-3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-8.3542607742942716E-3</v>
      </c>
      <c r="AF337">
        <v>1.003324373433841E-5</v>
      </c>
      <c r="AG337">
        <v>-3.2325404601199302E-4</v>
      </c>
      <c r="AH337">
        <v>-5.6559250094648387E-3</v>
      </c>
      <c r="AI337">
        <v>-4.6351003980397024E-3</v>
      </c>
      <c r="AJ337">
        <v>0</v>
      </c>
      <c r="AK337">
        <v>-5.2864728545093864E-3</v>
      </c>
      <c r="AL337">
        <v>0</v>
      </c>
      <c r="AM337">
        <v>5.3581476996032483E-3</v>
      </c>
      <c r="AN337">
        <v>0</v>
      </c>
      <c r="AO337">
        <v>0</v>
      </c>
      <c r="AP337">
        <v>4.9699438146946001E-3</v>
      </c>
      <c r="AQ337">
        <v>9.5753840252450935E-3</v>
      </c>
      <c r="AR337">
        <v>1.11509430956248E-4</v>
      </c>
      <c r="AS337">
        <v>9.4638745942888462E-3</v>
      </c>
      <c r="AT337">
        <v>-0.1532841826512005</v>
      </c>
      <c r="AU337">
        <v>3.6111766794080959</v>
      </c>
      <c r="AV337">
        <v>3.764460862059297</v>
      </c>
      <c r="AW337">
        <v>-4.2447156774485302E-2</v>
      </c>
    </row>
    <row r="338" spans="1:49" x14ac:dyDescent="0.2">
      <c r="A338" s="2">
        <v>45322</v>
      </c>
      <c r="B338" s="3">
        <v>43465</v>
      </c>
      <c r="C338" s="3">
        <v>43496</v>
      </c>
      <c r="D338" s="3">
        <v>45291</v>
      </c>
      <c r="E338" s="3">
        <v>45322</v>
      </c>
      <c r="F338">
        <v>6.5710575460362708E-3</v>
      </c>
      <c r="G338">
        <v>7.8476467187034923E-2</v>
      </c>
      <c r="H338">
        <v>9.3587659852216495E-2</v>
      </c>
      <c r="I338">
        <f t="shared" si="20"/>
        <v>7.8476467187034924</v>
      </c>
      <c r="J338">
        <f t="shared" si="21"/>
        <v>9.35876598522165</v>
      </c>
      <c r="K338">
        <v>9.1670160313182258E-3</v>
      </c>
      <c r="L338" t="b">
        <f t="shared" si="22"/>
        <v>1</v>
      </c>
      <c r="M338" t="b">
        <f t="shared" si="23"/>
        <v>1</v>
      </c>
      <c r="N338">
        <v>0</v>
      </c>
      <c r="O338">
        <v>0</v>
      </c>
      <c r="P338">
        <v>2.274823836052878E-3</v>
      </c>
      <c r="Q338">
        <v>2.4175822473390531E-2</v>
      </c>
      <c r="R338">
        <v>0</v>
      </c>
      <c r="S338">
        <v>0</v>
      </c>
      <c r="T338">
        <v>0</v>
      </c>
      <c r="U338">
        <v>0</v>
      </c>
      <c r="V338">
        <v>-6.3228496740936049E-3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-8.3973121011880827E-3</v>
      </c>
      <c r="AF338">
        <v>0</v>
      </c>
      <c r="AG338">
        <v>-3.217915723545645E-4</v>
      </c>
      <c r="AH338">
        <v>-5.6601318310522293E-3</v>
      </c>
      <c r="AI338">
        <v>-4.6581841254742214E-3</v>
      </c>
      <c r="AJ338">
        <v>0</v>
      </c>
      <c r="AK338">
        <v>-5.2121849166536557E-3</v>
      </c>
      <c r="AL338">
        <v>0</v>
      </c>
      <c r="AM338">
        <v>5.408959210100984E-3</v>
      </c>
      <c r="AN338">
        <v>0</v>
      </c>
      <c r="AO338">
        <v>0</v>
      </c>
      <c r="AP338">
        <v>5.1235273780178611E-3</v>
      </c>
      <c r="AQ338">
        <v>7.8259027344125664E-3</v>
      </c>
      <c r="AR338">
        <v>2.2834814376423729E-4</v>
      </c>
      <c r="AS338">
        <v>7.5975545906483291E-3</v>
      </c>
      <c r="AT338">
        <v>-0.14568662806055219</v>
      </c>
      <c r="AU338">
        <v>3.619002582142508</v>
      </c>
      <c r="AV338">
        <v>3.7646892102030609</v>
      </c>
      <c r="AW338">
        <v>-4.0256016610605412E-2</v>
      </c>
    </row>
    <row r="339" spans="1:49" x14ac:dyDescent="0.2">
      <c r="A339" s="2">
        <v>45351</v>
      </c>
      <c r="B339" s="3">
        <v>43496</v>
      </c>
      <c r="C339" s="3">
        <v>43524</v>
      </c>
      <c r="D339" s="3">
        <v>45322</v>
      </c>
      <c r="E339" s="3">
        <v>45351</v>
      </c>
      <c r="F339">
        <v>6.5710575460362708E-3</v>
      </c>
      <c r="G339">
        <v>7.1039133557194239E-2</v>
      </c>
      <c r="H339">
        <v>0.1414163987698733</v>
      </c>
      <c r="I339">
        <f t="shared" si="20"/>
        <v>7.1039133557194241</v>
      </c>
      <c r="J339">
        <f t="shared" si="21"/>
        <v>14.14163987698733</v>
      </c>
      <c r="K339">
        <v>9.1143436760917438E-3</v>
      </c>
      <c r="L339" t="b">
        <f t="shared" si="22"/>
        <v>1</v>
      </c>
      <c r="M339" t="b">
        <f t="shared" si="23"/>
        <v>1</v>
      </c>
      <c r="N339">
        <v>0</v>
      </c>
      <c r="O339">
        <v>0</v>
      </c>
      <c r="P339">
        <v>2.2885621962557938E-3</v>
      </c>
      <c r="Q339">
        <v>2.4174829540884669E-2</v>
      </c>
      <c r="R339">
        <v>0</v>
      </c>
      <c r="S339">
        <v>0</v>
      </c>
      <c r="T339">
        <v>0</v>
      </c>
      <c r="U339">
        <v>0</v>
      </c>
      <c r="V339">
        <v>-6.3478507705782136E-3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-8.4620831474037286E-3</v>
      </c>
      <c r="AF339">
        <v>0</v>
      </c>
      <c r="AG339">
        <v>-3.2343637245399692E-4</v>
      </c>
      <c r="AH339">
        <v>-5.6740547495180557E-3</v>
      </c>
      <c r="AI339">
        <v>-4.6869508988804202E-3</v>
      </c>
      <c r="AJ339">
        <v>0</v>
      </c>
      <c r="AK339">
        <v>-5.1230957769854459E-3</v>
      </c>
      <c r="AL339">
        <v>0</v>
      </c>
      <c r="AM339">
        <v>5.4763732105332554E-3</v>
      </c>
      <c r="AN339">
        <v>0</v>
      </c>
      <c r="AO339">
        <v>0</v>
      </c>
      <c r="AP339">
        <v>5.3593281935747049E-3</v>
      </c>
      <c r="AQ339">
        <v>1.8511526453803901E-2</v>
      </c>
      <c r="AR339">
        <v>4.9529594588157708E-3</v>
      </c>
      <c r="AS339">
        <v>1.3558566994988129E-2</v>
      </c>
      <c r="AT339">
        <v>-0.1321280610655641</v>
      </c>
      <c r="AU339">
        <v>3.6375141085963132</v>
      </c>
      <c r="AV339">
        <v>3.7696421696618772</v>
      </c>
      <c r="AW339">
        <v>-3.6323724697950643E-2</v>
      </c>
    </row>
    <row r="340" spans="1:49" x14ac:dyDescent="0.2">
      <c r="A340" s="2">
        <v>45382</v>
      </c>
      <c r="B340" s="3">
        <v>43524</v>
      </c>
      <c r="C340" s="3">
        <v>43555</v>
      </c>
      <c r="D340" s="3">
        <v>45351</v>
      </c>
      <c r="E340" s="3">
        <v>45382</v>
      </c>
      <c r="F340">
        <v>6.5710575460362708E-3</v>
      </c>
      <c r="G340">
        <v>6.8956203746105726E-2</v>
      </c>
      <c r="H340">
        <v>0.16998474744424441</v>
      </c>
      <c r="I340">
        <f t="shared" si="20"/>
        <v>6.8956203746105729</v>
      </c>
      <c r="J340">
        <f t="shared" si="21"/>
        <v>16.998474744424442</v>
      </c>
      <c r="K340">
        <v>9.3650201705915478E-3</v>
      </c>
      <c r="L340" t="b">
        <f t="shared" si="22"/>
        <v>1</v>
      </c>
      <c r="M340" t="b">
        <f t="shared" si="23"/>
        <v>1</v>
      </c>
      <c r="N340">
        <v>0</v>
      </c>
      <c r="O340">
        <v>0</v>
      </c>
      <c r="P340">
        <v>2.3845400236772751E-3</v>
      </c>
      <c r="Q340">
        <v>2.4205108185508039E-2</v>
      </c>
      <c r="R340">
        <v>0</v>
      </c>
      <c r="S340">
        <v>0</v>
      </c>
      <c r="T340">
        <v>0</v>
      </c>
      <c r="U340">
        <v>0</v>
      </c>
      <c r="V340">
        <v>-6.348900188173647E-3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-8.7573302710170914E-3</v>
      </c>
      <c r="AF340">
        <v>0</v>
      </c>
      <c r="AG340">
        <v>-3.7716647794518718E-4</v>
      </c>
      <c r="AH340">
        <v>-5.7293343070388648E-3</v>
      </c>
      <c r="AI340">
        <v>-4.8063539294809776E-3</v>
      </c>
      <c r="AJ340">
        <v>0</v>
      </c>
      <c r="AK340">
        <v>-4.7435976413401906E-3</v>
      </c>
      <c r="AL340">
        <v>0</v>
      </c>
      <c r="AM340">
        <v>5.8316861000151819E-3</v>
      </c>
      <c r="AN340">
        <v>0</v>
      </c>
      <c r="AO340">
        <v>0</v>
      </c>
      <c r="AP340">
        <v>5.6436553425395922E-3</v>
      </c>
      <c r="AQ340">
        <v>2.7007994553181008E-2</v>
      </c>
      <c r="AR340">
        <v>1.020676664176671E-2</v>
      </c>
      <c r="AS340">
        <v>1.68012279114143E-2</v>
      </c>
      <c r="AT340">
        <v>-0.11532683315414979</v>
      </c>
      <c r="AU340">
        <v>3.6645221031494941</v>
      </c>
      <c r="AV340">
        <v>3.7798489363036429</v>
      </c>
      <c r="AW340">
        <v>-3.1471179572100771E-2</v>
      </c>
    </row>
    <row r="341" spans="1:49" x14ac:dyDescent="0.2">
      <c r="A341" s="2">
        <v>45412</v>
      </c>
      <c r="B341" s="3">
        <v>43555</v>
      </c>
      <c r="C341" s="3">
        <v>43585</v>
      </c>
      <c r="D341" s="3">
        <v>45382</v>
      </c>
      <c r="E341" s="3">
        <v>45412</v>
      </c>
      <c r="F341">
        <v>6.5710575460362708E-3</v>
      </c>
      <c r="G341">
        <v>5.6895227558395149E-2</v>
      </c>
      <c r="H341">
        <v>0.1455523711768526</v>
      </c>
      <c r="I341">
        <f t="shared" si="20"/>
        <v>5.6895227558395147</v>
      </c>
      <c r="J341">
        <f t="shared" si="21"/>
        <v>14.555237117685261</v>
      </c>
      <c r="K341">
        <v>9.5538414869086232E-3</v>
      </c>
      <c r="L341" t="b">
        <f t="shared" si="22"/>
        <v>1</v>
      </c>
      <c r="M341" t="b">
        <f t="shared" si="23"/>
        <v>1</v>
      </c>
      <c r="N341">
        <v>0</v>
      </c>
      <c r="O341">
        <v>0</v>
      </c>
      <c r="P341">
        <v>2.483363674515598E-3</v>
      </c>
      <c r="Q341">
        <v>2.4358760314007501E-2</v>
      </c>
      <c r="R341">
        <v>0</v>
      </c>
      <c r="S341">
        <v>0</v>
      </c>
      <c r="T341">
        <v>0</v>
      </c>
      <c r="U341">
        <v>0</v>
      </c>
      <c r="V341">
        <v>-6.1382830454239758E-3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-9.3454341906256053E-3</v>
      </c>
      <c r="AF341">
        <v>0</v>
      </c>
      <c r="AG341">
        <v>-4.7065091282509787E-4</v>
      </c>
      <c r="AH341">
        <v>-5.8629815528369496E-3</v>
      </c>
      <c r="AI341">
        <v>-5.0778373354933397E-3</v>
      </c>
      <c r="AJ341">
        <v>0</v>
      </c>
      <c r="AK341">
        <v>-4.0842873240121589E-3</v>
      </c>
      <c r="AL341">
        <v>0</v>
      </c>
      <c r="AM341">
        <v>6.3012104604331376E-3</v>
      </c>
      <c r="AN341">
        <v>0</v>
      </c>
      <c r="AO341">
        <v>0</v>
      </c>
      <c r="AP341">
        <v>5.8848772663918558E-3</v>
      </c>
      <c r="AQ341">
        <v>1.9507008855228589E-2</v>
      </c>
      <c r="AR341">
        <v>7.8600891145837893E-3</v>
      </c>
      <c r="AS341">
        <v>1.1646919740644799E-2</v>
      </c>
      <c r="AT341">
        <v>-0.10367991341350501</v>
      </c>
      <c r="AU341">
        <v>3.6840291120047222</v>
      </c>
      <c r="AV341">
        <v>3.7877090254182271</v>
      </c>
      <c r="AW341">
        <v>-2.8143076577667351E-2</v>
      </c>
    </row>
    <row r="342" spans="1:49" x14ac:dyDescent="0.2">
      <c r="A342" s="2">
        <v>45443</v>
      </c>
      <c r="B342" s="3">
        <v>43585</v>
      </c>
      <c r="C342" s="3">
        <v>43616</v>
      </c>
      <c r="D342" s="3">
        <v>45412</v>
      </c>
      <c r="E342" s="3">
        <v>45443</v>
      </c>
      <c r="F342">
        <v>6.7555283153316386E-3</v>
      </c>
      <c r="G342">
        <v>7.4387774606159265E-2</v>
      </c>
      <c r="H342">
        <v>0.15000060547475461</v>
      </c>
      <c r="I342">
        <f t="shared" si="20"/>
        <v>7.4387774606159267</v>
      </c>
      <c r="J342">
        <f t="shared" si="21"/>
        <v>15.00006054747546</v>
      </c>
      <c r="K342">
        <v>9.6493829528613625E-3</v>
      </c>
      <c r="L342" t="b">
        <f t="shared" si="22"/>
        <v>1</v>
      </c>
      <c r="M342" t="b">
        <f t="shared" si="23"/>
        <v>1</v>
      </c>
      <c r="N342">
        <v>0</v>
      </c>
      <c r="O342">
        <v>0</v>
      </c>
      <c r="P342">
        <v>2.8938429314794029E-3</v>
      </c>
      <c r="Q342">
        <v>2.38485553887401E-2</v>
      </c>
      <c r="R342">
        <v>0</v>
      </c>
      <c r="S342">
        <v>0</v>
      </c>
      <c r="T342">
        <v>0</v>
      </c>
      <c r="U342">
        <v>0</v>
      </c>
      <c r="V342">
        <v>-6.0248454719601142E-3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-8.803647724042957E-3</v>
      </c>
      <c r="AF342">
        <v>0</v>
      </c>
      <c r="AG342">
        <v>-3.793278234226996E-4</v>
      </c>
      <c r="AH342">
        <v>-5.6027825696288586E-3</v>
      </c>
      <c r="AI342">
        <v>-4.5113767620264776E-3</v>
      </c>
      <c r="AJ342">
        <v>0</v>
      </c>
      <c r="AK342">
        <v>-4.1955357613359763E-3</v>
      </c>
      <c r="AL342">
        <v>0</v>
      </c>
      <c r="AM342">
        <v>6.5304209645423578E-3</v>
      </c>
      <c r="AN342">
        <v>0</v>
      </c>
      <c r="AO342">
        <v>0</v>
      </c>
      <c r="AP342">
        <v>6.1329249913632203E-3</v>
      </c>
      <c r="AQ342">
        <v>2.0697909487671182E-2</v>
      </c>
      <c r="AR342">
        <v>5.7173001919627962E-3</v>
      </c>
      <c r="AS342">
        <v>1.498060929570838E-2</v>
      </c>
      <c r="AT342">
        <v>-8.8699304117796585E-2</v>
      </c>
      <c r="AU342">
        <v>3.7047270214923929</v>
      </c>
      <c r="AV342">
        <v>3.7934263256101901</v>
      </c>
      <c r="AW342">
        <v>-2.3942196983265381E-2</v>
      </c>
    </row>
    <row r="343" spans="1:49" x14ac:dyDescent="0.2">
      <c r="A343" s="2">
        <v>45473</v>
      </c>
      <c r="B343" s="3">
        <v>43616</v>
      </c>
      <c r="C343" s="3">
        <v>43646</v>
      </c>
      <c r="D343" s="3">
        <v>45443</v>
      </c>
      <c r="E343" s="3">
        <v>45473</v>
      </c>
      <c r="F343">
        <v>6.5710575460362708E-3</v>
      </c>
      <c r="G343">
        <v>8.0934149653933821E-2</v>
      </c>
      <c r="H343">
        <v>0.10764524071911979</v>
      </c>
      <c r="I343">
        <f t="shared" si="20"/>
        <v>8.0934149653933822</v>
      </c>
      <c r="J343">
        <f t="shared" si="21"/>
        <v>10.76452407191198</v>
      </c>
      <c r="K343">
        <v>9.5522656613948528E-3</v>
      </c>
      <c r="L343" t="b">
        <f t="shared" si="22"/>
        <v>1</v>
      </c>
      <c r="M343" t="b">
        <f t="shared" si="23"/>
        <v>1</v>
      </c>
      <c r="N343">
        <v>0</v>
      </c>
      <c r="O343">
        <v>0</v>
      </c>
      <c r="P343">
        <v>3.0968209980409092E-3</v>
      </c>
      <c r="Q343">
        <v>2.415046912744398E-2</v>
      </c>
      <c r="R343">
        <v>0</v>
      </c>
      <c r="S343">
        <v>0</v>
      </c>
      <c r="T343">
        <v>0</v>
      </c>
      <c r="U343">
        <v>0</v>
      </c>
      <c r="V343">
        <v>-5.9739899550866416E-3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-9.9313234446769122E-3</v>
      </c>
      <c r="AF343">
        <v>0</v>
      </c>
      <c r="AG343">
        <v>-5.7127518914345968E-4</v>
      </c>
      <c r="AH343">
        <v>-6.0749169030954869E-3</v>
      </c>
      <c r="AI343">
        <v>-5.3593335579731104E-3</v>
      </c>
      <c r="AJ343">
        <v>0</v>
      </c>
      <c r="AK343">
        <v>-3.3578792138391602E-3</v>
      </c>
      <c r="AL343">
        <v>0</v>
      </c>
      <c r="AM343">
        <v>6.8980345677034224E-3</v>
      </c>
      <c r="AN343">
        <v>0</v>
      </c>
      <c r="AO343">
        <v>0</v>
      </c>
      <c r="AP343">
        <v>6.3073447778370286E-3</v>
      </c>
      <c r="AQ343">
        <v>1.0269369153806249E-2</v>
      </c>
      <c r="AR343">
        <v>7.1348238589265798E-4</v>
      </c>
      <c r="AS343">
        <v>9.5558867679135968E-3</v>
      </c>
      <c r="AT343">
        <v>-7.9143417349882991E-2</v>
      </c>
      <c r="AU343">
        <v>3.7149963906462</v>
      </c>
      <c r="AV343">
        <v>3.794139807996082</v>
      </c>
      <c r="AW343">
        <v>-2.1303766956316309E-2</v>
      </c>
    </row>
    <row r="344" spans="1:49" x14ac:dyDescent="0.2">
      <c r="A344" s="2">
        <v>45504</v>
      </c>
      <c r="B344" s="3">
        <v>43646</v>
      </c>
      <c r="C344" s="3">
        <v>43677</v>
      </c>
      <c r="D344" s="3">
        <v>45473</v>
      </c>
      <c r="E344" s="3">
        <v>45504</v>
      </c>
      <c r="F344">
        <v>6.5710575460362708E-3</v>
      </c>
      <c r="G344">
        <v>8.1510061102484113E-2</v>
      </c>
      <c r="H344">
        <v>9.5364003479895362E-2</v>
      </c>
      <c r="I344">
        <f t="shared" si="20"/>
        <v>8.1510061102484119</v>
      </c>
      <c r="J344">
        <f t="shared" si="21"/>
        <v>9.5364003479895363</v>
      </c>
      <c r="K344">
        <v>9.4914153937055278E-3</v>
      </c>
      <c r="L344" t="b">
        <f t="shared" si="22"/>
        <v>1</v>
      </c>
      <c r="M344" t="b">
        <f t="shared" si="23"/>
        <v>1</v>
      </c>
      <c r="N344">
        <v>0</v>
      </c>
      <c r="O344">
        <v>0</v>
      </c>
      <c r="P344">
        <v>3.1347757167110709E-3</v>
      </c>
      <c r="Q344">
        <v>2.4154049807224631E-2</v>
      </c>
      <c r="R344">
        <v>0</v>
      </c>
      <c r="S344">
        <v>0</v>
      </c>
      <c r="T344">
        <v>0</v>
      </c>
      <c r="U344">
        <v>0</v>
      </c>
      <c r="V344">
        <v>-5.9940970225587668E-3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-1.003632367018116E-2</v>
      </c>
      <c r="AF344">
        <v>0</v>
      </c>
      <c r="AG344">
        <v>-5.905500611964739E-4</v>
      </c>
      <c r="AH344">
        <v>-6.1149879522314141E-3</v>
      </c>
      <c r="AI344">
        <v>-5.420859120432683E-3</v>
      </c>
      <c r="AJ344">
        <v>0</v>
      </c>
      <c r="AK344">
        <v>-3.228254279622244E-3</v>
      </c>
      <c r="AL344">
        <v>0</v>
      </c>
      <c r="AM344">
        <v>6.9964893319007168E-3</v>
      </c>
      <c r="AN344">
        <v>0</v>
      </c>
      <c r="AO344">
        <v>0</v>
      </c>
      <c r="AP344">
        <v>6.4601006246673177E-3</v>
      </c>
      <c r="AQ344">
        <v>7.9039039428918257E-3</v>
      </c>
      <c r="AR344">
        <v>1.9193171939663119E-4</v>
      </c>
      <c r="AS344">
        <v>7.7119722234951947E-3</v>
      </c>
      <c r="AT344">
        <v>-7.1431445126387799E-2</v>
      </c>
      <c r="AU344">
        <v>3.722900294589091</v>
      </c>
      <c r="AV344">
        <v>3.7943317397154792</v>
      </c>
      <c r="AW344">
        <v>-1.9187042218188569E-2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2025-02-18T16:24:14Z</dcterms:created>
  <dcterms:modified xsi:type="dcterms:W3CDTF">2025-02-18T19:25:16Z</dcterms:modified>
</cp:coreProperties>
</file>