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EA194FDE-1730-1C4B-A544-CF53F6A704B5}" xr6:coauthVersionLast="47" xr6:coauthVersionMax="47" xr10:uidLastSave="{00000000-0000-0000-0000-000000000000}"/>
  <bookViews>
    <workbookView xWindow="13260" yWindow="760" windowWidth="21300" windowHeight="20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344" i="1"/>
  <c r="I344" i="1"/>
  <c r="K343" i="1"/>
  <c r="J343" i="1"/>
  <c r="I343" i="1"/>
  <c r="L343" i="1" s="1"/>
  <c r="M343" i="1" s="1"/>
  <c r="L342" i="1"/>
  <c r="M342" i="1" s="1"/>
  <c r="K342" i="1"/>
  <c r="J342" i="1"/>
  <c r="I342" i="1"/>
  <c r="J341" i="1"/>
  <c r="I341" i="1"/>
  <c r="L341" i="1" s="1"/>
  <c r="M341" i="1" s="1"/>
  <c r="J340" i="1"/>
  <c r="I340" i="1"/>
  <c r="L340" i="1" s="1"/>
  <c r="M340" i="1" s="1"/>
  <c r="L339" i="1"/>
  <c r="M339" i="1" s="1"/>
  <c r="J339" i="1"/>
  <c r="I339" i="1"/>
  <c r="K339" i="1" s="1"/>
  <c r="J338" i="1"/>
  <c r="I338" i="1"/>
  <c r="L338" i="1" s="1"/>
  <c r="M338" i="1" s="1"/>
  <c r="J337" i="1"/>
  <c r="I337" i="1"/>
  <c r="L337" i="1" s="1"/>
  <c r="M337" i="1" s="1"/>
  <c r="J336" i="1"/>
  <c r="I336" i="1"/>
  <c r="L336" i="1" s="1"/>
  <c r="M336" i="1" s="1"/>
  <c r="K335" i="1"/>
  <c r="J335" i="1"/>
  <c r="I335" i="1"/>
  <c r="L335" i="1" s="1"/>
  <c r="M335" i="1" s="1"/>
  <c r="J334" i="1"/>
  <c r="I334" i="1"/>
  <c r="L334" i="1" s="1"/>
  <c r="M334" i="1" s="1"/>
  <c r="J333" i="1"/>
  <c r="I333" i="1"/>
  <c r="J332" i="1"/>
  <c r="I332" i="1"/>
  <c r="L332" i="1" s="1"/>
  <c r="M332" i="1" s="1"/>
  <c r="L331" i="1"/>
  <c r="M331" i="1" s="1"/>
  <c r="J331" i="1"/>
  <c r="K331" i="1" s="1"/>
  <c r="I331" i="1"/>
  <c r="J330" i="1"/>
  <c r="I330" i="1"/>
  <c r="L329" i="1"/>
  <c r="M329" i="1" s="1"/>
  <c r="K329" i="1"/>
  <c r="J329" i="1"/>
  <c r="I329" i="1"/>
  <c r="L328" i="1"/>
  <c r="M328" i="1" s="1"/>
  <c r="K328" i="1"/>
  <c r="J328" i="1"/>
  <c r="I328" i="1"/>
  <c r="J327" i="1"/>
  <c r="I327" i="1"/>
  <c r="L327" i="1" s="1"/>
  <c r="M327" i="1" s="1"/>
  <c r="L326" i="1"/>
  <c r="M326" i="1" s="1"/>
  <c r="J326" i="1"/>
  <c r="K326" i="1" s="1"/>
  <c r="I326" i="1"/>
  <c r="L325" i="1"/>
  <c r="M325" i="1" s="1"/>
  <c r="J325" i="1"/>
  <c r="I325" i="1"/>
  <c r="K325" i="1" s="1"/>
  <c r="J324" i="1"/>
  <c r="I324" i="1"/>
  <c r="L324" i="1" s="1"/>
  <c r="M324" i="1" s="1"/>
  <c r="K323" i="1"/>
  <c r="J323" i="1"/>
  <c r="I323" i="1"/>
  <c r="L323" i="1" s="1"/>
  <c r="M323" i="1" s="1"/>
  <c r="J322" i="1"/>
  <c r="I322" i="1"/>
  <c r="L322" i="1" s="1"/>
  <c r="M322" i="1" s="1"/>
  <c r="J321" i="1"/>
  <c r="I321" i="1"/>
  <c r="L321" i="1" s="1"/>
  <c r="M321" i="1" s="1"/>
  <c r="J320" i="1"/>
  <c r="K320" i="1" s="1"/>
  <c r="I320" i="1"/>
  <c r="L320" i="1" s="1"/>
  <c r="M320" i="1" s="1"/>
  <c r="J319" i="1"/>
  <c r="I319" i="1"/>
  <c r="K318" i="1"/>
  <c r="J318" i="1"/>
  <c r="I318" i="1"/>
  <c r="L318" i="1" s="1"/>
  <c r="M318" i="1" s="1"/>
  <c r="L317" i="1"/>
  <c r="M317" i="1" s="1"/>
  <c r="J317" i="1"/>
  <c r="K317" i="1" s="1"/>
  <c r="I317" i="1"/>
  <c r="J316" i="1"/>
  <c r="I316" i="1"/>
  <c r="J315" i="1"/>
  <c r="I315" i="1"/>
  <c r="L315" i="1" s="1"/>
  <c r="M315" i="1" s="1"/>
  <c r="L314" i="1"/>
  <c r="M314" i="1" s="1"/>
  <c r="K314" i="1"/>
  <c r="J314" i="1"/>
  <c r="I314" i="1"/>
  <c r="J313" i="1"/>
  <c r="I313" i="1"/>
  <c r="L313" i="1" s="1"/>
  <c r="M313" i="1" s="1"/>
  <c r="L312" i="1"/>
  <c r="M312" i="1" s="1"/>
  <c r="J312" i="1"/>
  <c r="I312" i="1"/>
  <c r="K312" i="1" s="1"/>
  <c r="L311" i="1"/>
  <c r="M311" i="1" s="1"/>
  <c r="J311" i="1"/>
  <c r="I311" i="1"/>
  <c r="K311" i="1" s="1"/>
  <c r="J310" i="1"/>
  <c r="I310" i="1"/>
  <c r="L310" i="1" s="1"/>
  <c r="M310" i="1" s="1"/>
  <c r="L309" i="1"/>
  <c r="M309" i="1" s="1"/>
  <c r="K309" i="1"/>
  <c r="J309" i="1"/>
  <c r="I309" i="1"/>
  <c r="J308" i="1"/>
  <c r="I308" i="1"/>
  <c r="L308" i="1" s="1"/>
  <c r="M308" i="1" s="1"/>
  <c r="J307" i="1"/>
  <c r="I307" i="1"/>
  <c r="L307" i="1" s="1"/>
  <c r="M307" i="1" s="1"/>
  <c r="L306" i="1"/>
  <c r="M306" i="1" s="1"/>
  <c r="J306" i="1"/>
  <c r="K306" i="1" s="1"/>
  <c r="I306" i="1"/>
  <c r="J305" i="1"/>
  <c r="I305" i="1"/>
  <c r="J304" i="1"/>
  <c r="I304" i="1"/>
  <c r="L304" i="1" s="1"/>
  <c r="M304" i="1" s="1"/>
  <c r="L303" i="1"/>
  <c r="M303" i="1" s="1"/>
  <c r="J303" i="1"/>
  <c r="K303" i="1" s="1"/>
  <c r="I303" i="1"/>
  <c r="J302" i="1"/>
  <c r="I302" i="1"/>
  <c r="J301" i="1"/>
  <c r="K301" i="1" s="1"/>
  <c r="I301" i="1"/>
  <c r="L301" i="1" s="1"/>
  <c r="M301" i="1" s="1"/>
  <c r="L300" i="1"/>
  <c r="M300" i="1" s="1"/>
  <c r="K300" i="1"/>
  <c r="J300" i="1"/>
  <c r="I300" i="1"/>
  <c r="K299" i="1"/>
  <c r="J299" i="1"/>
  <c r="I299" i="1"/>
  <c r="L299" i="1" s="1"/>
  <c r="M299" i="1" s="1"/>
  <c r="J298" i="1"/>
  <c r="I298" i="1"/>
  <c r="L298" i="1" s="1"/>
  <c r="M298" i="1" s="1"/>
  <c r="L297" i="1"/>
  <c r="M297" i="1" s="1"/>
  <c r="J297" i="1"/>
  <c r="I297" i="1"/>
  <c r="K297" i="1" s="1"/>
  <c r="J296" i="1"/>
  <c r="I296" i="1"/>
  <c r="L296" i="1" s="1"/>
  <c r="M296" i="1" s="1"/>
  <c r="J295" i="1"/>
  <c r="I295" i="1"/>
  <c r="L295" i="1" s="1"/>
  <c r="M295" i="1" s="1"/>
  <c r="J294" i="1"/>
  <c r="I294" i="1"/>
  <c r="L294" i="1" s="1"/>
  <c r="M294" i="1" s="1"/>
  <c r="J293" i="1"/>
  <c r="I293" i="1"/>
  <c r="L293" i="1" s="1"/>
  <c r="M293" i="1" s="1"/>
  <c r="L292" i="1"/>
  <c r="M292" i="1" s="1"/>
  <c r="J292" i="1"/>
  <c r="I292" i="1"/>
  <c r="K292" i="1" s="1"/>
  <c r="J291" i="1"/>
  <c r="I291" i="1"/>
  <c r="J290" i="1"/>
  <c r="I290" i="1"/>
  <c r="L290" i="1" s="1"/>
  <c r="M290" i="1" s="1"/>
  <c r="L289" i="1"/>
  <c r="M289" i="1" s="1"/>
  <c r="J289" i="1"/>
  <c r="K289" i="1" s="1"/>
  <c r="I289" i="1"/>
  <c r="J288" i="1"/>
  <c r="I288" i="1"/>
  <c r="J287" i="1"/>
  <c r="I287" i="1"/>
  <c r="L287" i="1" s="1"/>
  <c r="M287" i="1" s="1"/>
  <c r="L286" i="1"/>
  <c r="M286" i="1" s="1"/>
  <c r="K286" i="1"/>
  <c r="J286" i="1"/>
  <c r="I286" i="1"/>
  <c r="K285" i="1"/>
  <c r="J285" i="1"/>
  <c r="I285" i="1"/>
  <c r="L285" i="1" s="1"/>
  <c r="M285" i="1" s="1"/>
  <c r="J284" i="1"/>
  <c r="I284" i="1"/>
  <c r="L284" i="1" s="1"/>
  <c r="M284" i="1" s="1"/>
  <c r="L283" i="1"/>
  <c r="M283" i="1" s="1"/>
  <c r="J283" i="1"/>
  <c r="I283" i="1"/>
  <c r="K283" i="1" s="1"/>
  <c r="L282" i="1"/>
  <c r="M282" i="1" s="1"/>
  <c r="J282" i="1"/>
  <c r="K282" i="1" s="1"/>
  <c r="I282" i="1"/>
  <c r="J281" i="1"/>
  <c r="K281" i="1" s="1"/>
  <c r="I281" i="1"/>
  <c r="L281" i="1" s="1"/>
  <c r="M281" i="1" s="1"/>
  <c r="J280" i="1"/>
  <c r="I280" i="1"/>
  <c r="K279" i="1"/>
  <c r="J279" i="1"/>
  <c r="I279" i="1"/>
  <c r="L279" i="1" s="1"/>
  <c r="M279" i="1" s="1"/>
  <c r="J278" i="1"/>
  <c r="I278" i="1"/>
  <c r="L278" i="1" s="1"/>
  <c r="M278" i="1" s="1"/>
  <c r="J277" i="1"/>
  <c r="I277" i="1"/>
  <c r="J276" i="1"/>
  <c r="I276" i="1"/>
  <c r="L276" i="1" s="1"/>
  <c r="M276" i="1" s="1"/>
  <c r="L275" i="1"/>
  <c r="M275" i="1" s="1"/>
  <c r="J275" i="1"/>
  <c r="K275" i="1" s="1"/>
  <c r="I275" i="1"/>
  <c r="J274" i="1"/>
  <c r="K274" i="1" s="1"/>
  <c r="I274" i="1"/>
  <c r="L274" i="1" s="1"/>
  <c r="M274" i="1" s="1"/>
  <c r="J273" i="1"/>
  <c r="I273" i="1"/>
  <c r="L273" i="1" s="1"/>
  <c r="M273" i="1" s="1"/>
  <c r="L272" i="1"/>
  <c r="M272" i="1" s="1"/>
  <c r="K272" i="1"/>
  <c r="J272" i="1"/>
  <c r="I272" i="1"/>
  <c r="J271" i="1"/>
  <c r="I271" i="1"/>
  <c r="L271" i="1" s="1"/>
  <c r="M271" i="1" s="1"/>
  <c r="J270" i="1"/>
  <c r="I270" i="1"/>
  <c r="L270" i="1" s="1"/>
  <c r="M270" i="1" s="1"/>
  <c r="L269" i="1"/>
  <c r="M269" i="1" s="1"/>
  <c r="J269" i="1"/>
  <c r="I269" i="1"/>
  <c r="K269" i="1" s="1"/>
  <c r="J268" i="1"/>
  <c r="K268" i="1" s="1"/>
  <c r="I268" i="1"/>
  <c r="L268" i="1" s="1"/>
  <c r="M268" i="1" s="1"/>
  <c r="J267" i="1"/>
  <c r="I267" i="1"/>
  <c r="L267" i="1" s="1"/>
  <c r="M267" i="1" s="1"/>
  <c r="J266" i="1"/>
  <c r="I266" i="1"/>
  <c r="J265" i="1"/>
  <c r="I265" i="1"/>
  <c r="L265" i="1" s="1"/>
  <c r="M265" i="1" s="1"/>
  <c r="J264" i="1"/>
  <c r="I264" i="1"/>
  <c r="L264" i="1" s="1"/>
  <c r="M264" i="1" s="1"/>
  <c r="J263" i="1"/>
  <c r="I263" i="1"/>
  <c r="L262" i="1"/>
  <c r="M262" i="1" s="1"/>
  <c r="J262" i="1"/>
  <c r="I262" i="1"/>
  <c r="K262" i="1" s="1"/>
  <c r="L261" i="1"/>
  <c r="M261" i="1" s="1"/>
  <c r="J261" i="1"/>
  <c r="K261" i="1" s="1"/>
  <c r="I261" i="1"/>
  <c r="J260" i="1"/>
  <c r="I260" i="1"/>
  <c r="L260" i="1" s="1"/>
  <c r="M260" i="1" s="1"/>
  <c r="L259" i="1"/>
  <c r="M259" i="1" s="1"/>
  <c r="K259" i="1"/>
  <c r="J259" i="1"/>
  <c r="I259" i="1"/>
  <c r="L258" i="1"/>
  <c r="M258" i="1" s="1"/>
  <c r="K258" i="1"/>
  <c r="J258" i="1"/>
  <c r="I258" i="1"/>
  <c r="J257" i="1"/>
  <c r="I257" i="1"/>
  <c r="L257" i="1" s="1"/>
  <c r="M257" i="1" s="1"/>
  <c r="L256" i="1"/>
  <c r="M256" i="1" s="1"/>
  <c r="K256" i="1"/>
  <c r="J256" i="1"/>
  <c r="I256" i="1"/>
  <c r="L255" i="1"/>
  <c r="M255" i="1" s="1"/>
  <c r="J255" i="1"/>
  <c r="I255" i="1"/>
  <c r="K255" i="1" s="1"/>
  <c r="J254" i="1"/>
  <c r="I254" i="1"/>
  <c r="L254" i="1" s="1"/>
  <c r="M254" i="1" s="1"/>
  <c r="L253" i="1"/>
  <c r="M253" i="1" s="1"/>
  <c r="K253" i="1"/>
  <c r="J253" i="1"/>
  <c r="I253" i="1"/>
  <c r="J252" i="1"/>
  <c r="I252" i="1"/>
  <c r="J251" i="1"/>
  <c r="I251" i="1"/>
  <c r="L251" i="1" s="1"/>
  <c r="M251" i="1" s="1"/>
  <c r="L250" i="1"/>
  <c r="M250" i="1" s="1"/>
  <c r="J250" i="1"/>
  <c r="K250" i="1" s="1"/>
  <c r="I250" i="1"/>
  <c r="J249" i="1"/>
  <c r="I249" i="1"/>
  <c r="J248" i="1"/>
  <c r="I248" i="1"/>
  <c r="L248" i="1" s="1"/>
  <c r="M248" i="1" s="1"/>
  <c r="L247" i="1"/>
  <c r="M247" i="1" s="1"/>
  <c r="J247" i="1"/>
  <c r="K247" i="1" s="1"/>
  <c r="I247" i="1"/>
  <c r="K246" i="1"/>
  <c r="J246" i="1"/>
  <c r="I246" i="1"/>
  <c r="L246" i="1" s="1"/>
  <c r="M246" i="1" s="1"/>
  <c r="L245" i="1"/>
  <c r="M245" i="1" s="1"/>
  <c r="K245" i="1"/>
  <c r="J245" i="1"/>
  <c r="I245" i="1"/>
  <c r="L244" i="1"/>
  <c r="M244" i="1" s="1"/>
  <c r="K244" i="1"/>
  <c r="J244" i="1"/>
  <c r="I244" i="1"/>
  <c r="L243" i="1"/>
  <c r="M243" i="1" s="1"/>
  <c r="K243" i="1"/>
  <c r="J243" i="1"/>
  <c r="I243" i="1"/>
  <c r="L242" i="1"/>
  <c r="M242" i="1" s="1"/>
  <c r="K242" i="1"/>
  <c r="J242" i="1"/>
  <c r="I242" i="1"/>
  <c r="L241" i="1"/>
  <c r="M241" i="1" s="1"/>
  <c r="K241" i="1"/>
  <c r="J241" i="1"/>
  <c r="I241" i="1"/>
  <c r="L240" i="1"/>
  <c r="M240" i="1" s="1"/>
  <c r="J240" i="1"/>
  <c r="I240" i="1"/>
  <c r="K240" i="1" s="1"/>
  <c r="J239" i="1"/>
  <c r="I239" i="1"/>
  <c r="L239" i="1" s="1"/>
  <c r="M239" i="1" s="1"/>
  <c r="J238" i="1"/>
  <c r="I238" i="1"/>
  <c r="L237" i="1"/>
  <c r="M237" i="1" s="1"/>
  <c r="K237" i="1"/>
  <c r="J237" i="1"/>
  <c r="I237" i="1"/>
  <c r="L236" i="1"/>
  <c r="M236" i="1" s="1"/>
  <c r="K236" i="1"/>
  <c r="J236" i="1"/>
  <c r="I236" i="1"/>
  <c r="J235" i="1"/>
  <c r="I235" i="1"/>
  <c r="K234" i="1"/>
  <c r="J234" i="1"/>
  <c r="I234" i="1"/>
  <c r="L234" i="1" s="1"/>
  <c r="M234" i="1" s="1"/>
  <c r="L233" i="1"/>
  <c r="M233" i="1" s="1"/>
  <c r="J233" i="1"/>
  <c r="K233" i="1" s="1"/>
  <c r="I233" i="1"/>
  <c r="J232" i="1"/>
  <c r="I232" i="1"/>
  <c r="L232" i="1" s="1"/>
  <c r="M232" i="1" s="1"/>
  <c r="J231" i="1"/>
  <c r="I231" i="1"/>
  <c r="L231" i="1" s="1"/>
  <c r="M231" i="1" s="1"/>
  <c r="L230" i="1"/>
  <c r="M230" i="1" s="1"/>
  <c r="K230" i="1"/>
  <c r="J230" i="1"/>
  <c r="I230" i="1"/>
  <c r="J229" i="1"/>
  <c r="I229" i="1"/>
  <c r="L229" i="1" s="1"/>
  <c r="M229" i="1" s="1"/>
  <c r="J228" i="1"/>
  <c r="I228" i="1"/>
  <c r="L228" i="1" s="1"/>
  <c r="M228" i="1" s="1"/>
  <c r="L227" i="1"/>
  <c r="M227" i="1" s="1"/>
  <c r="K227" i="1"/>
  <c r="J227" i="1"/>
  <c r="I227" i="1"/>
  <c r="J226" i="1"/>
  <c r="I226" i="1"/>
  <c r="L226" i="1" s="1"/>
  <c r="M226" i="1" s="1"/>
  <c r="K225" i="1"/>
  <c r="J225" i="1"/>
  <c r="I225" i="1"/>
  <c r="L225" i="1" s="1"/>
  <c r="M225" i="1" s="1"/>
  <c r="J224" i="1"/>
  <c r="I224" i="1"/>
  <c r="J223" i="1"/>
  <c r="I223" i="1"/>
  <c r="L223" i="1" s="1"/>
  <c r="M223" i="1" s="1"/>
  <c r="J222" i="1"/>
  <c r="I222" i="1"/>
  <c r="L222" i="1" s="1"/>
  <c r="M222" i="1" s="1"/>
  <c r="J221" i="1"/>
  <c r="I221" i="1"/>
  <c r="K220" i="1"/>
  <c r="J220" i="1"/>
  <c r="I220" i="1"/>
  <c r="L220" i="1" s="1"/>
  <c r="M220" i="1" s="1"/>
  <c r="L219" i="1"/>
  <c r="M219" i="1" s="1"/>
  <c r="J219" i="1"/>
  <c r="K219" i="1" s="1"/>
  <c r="I219" i="1"/>
  <c r="K218" i="1"/>
  <c r="J218" i="1"/>
  <c r="I218" i="1"/>
  <c r="L218" i="1" s="1"/>
  <c r="M218" i="1" s="1"/>
  <c r="J217" i="1"/>
  <c r="I217" i="1"/>
  <c r="L217" i="1" s="1"/>
  <c r="M217" i="1" s="1"/>
  <c r="L216" i="1"/>
  <c r="M216" i="1" s="1"/>
  <c r="K216" i="1"/>
  <c r="J216" i="1"/>
  <c r="I216" i="1"/>
  <c r="K215" i="1"/>
  <c r="J215" i="1"/>
  <c r="I215" i="1"/>
  <c r="L215" i="1" s="1"/>
  <c r="M215" i="1" s="1"/>
  <c r="J214" i="1"/>
  <c r="I214" i="1"/>
  <c r="L214" i="1" s="1"/>
  <c r="M214" i="1" s="1"/>
  <c r="L213" i="1"/>
  <c r="M213" i="1" s="1"/>
  <c r="K213" i="1"/>
  <c r="J213" i="1"/>
  <c r="I213" i="1"/>
  <c r="L212" i="1"/>
  <c r="M212" i="1" s="1"/>
  <c r="J212" i="1"/>
  <c r="K212" i="1" s="1"/>
  <c r="I212" i="1"/>
  <c r="K211" i="1"/>
  <c r="J211" i="1"/>
  <c r="I211" i="1"/>
  <c r="L211" i="1" s="1"/>
  <c r="M211" i="1" s="1"/>
  <c r="J210" i="1"/>
  <c r="I210" i="1"/>
  <c r="K209" i="1"/>
  <c r="J209" i="1"/>
  <c r="I209" i="1"/>
  <c r="L209" i="1" s="1"/>
  <c r="M209" i="1" s="1"/>
  <c r="J208" i="1"/>
  <c r="I208" i="1"/>
  <c r="L208" i="1" s="1"/>
  <c r="M208" i="1" s="1"/>
  <c r="J207" i="1"/>
  <c r="I207" i="1"/>
  <c r="J206" i="1"/>
  <c r="I206" i="1"/>
  <c r="L206" i="1" s="1"/>
  <c r="M206" i="1" s="1"/>
  <c r="L205" i="1"/>
  <c r="M205" i="1" s="1"/>
  <c r="J205" i="1"/>
  <c r="K205" i="1" s="1"/>
  <c r="I205" i="1"/>
  <c r="K204" i="1"/>
  <c r="J204" i="1"/>
  <c r="I204" i="1"/>
  <c r="L204" i="1" s="1"/>
  <c r="M204" i="1" s="1"/>
  <c r="J203" i="1"/>
  <c r="I203" i="1"/>
  <c r="L203" i="1" s="1"/>
  <c r="M203" i="1" s="1"/>
  <c r="L202" i="1"/>
  <c r="M202" i="1" s="1"/>
  <c r="K202" i="1"/>
  <c r="J202" i="1"/>
  <c r="I202" i="1"/>
  <c r="J201" i="1"/>
  <c r="I201" i="1"/>
  <c r="L201" i="1" s="1"/>
  <c r="M201" i="1" s="1"/>
  <c r="J200" i="1"/>
  <c r="I200" i="1"/>
  <c r="L200" i="1" s="1"/>
  <c r="M200" i="1" s="1"/>
  <c r="L199" i="1"/>
  <c r="M199" i="1" s="1"/>
  <c r="K199" i="1"/>
  <c r="J199" i="1"/>
  <c r="I199" i="1"/>
  <c r="J198" i="1"/>
  <c r="I198" i="1"/>
  <c r="L198" i="1" s="1"/>
  <c r="M198" i="1" s="1"/>
  <c r="J197" i="1"/>
  <c r="I197" i="1"/>
  <c r="L197" i="1" s="1"/>
  <c r="M197" i="1" s="1"/>
  <c r="J196" i="1"/>
  <c r="I196" i="1"/>
  <c r="J195" i="1"/>
  <c r="I195" i="1"/>
  <c r="L195" i="1" s="1"/>
  <c r="M195" i="1" s="1"/>
  <c r="J194" i="1"/>
  <c r="I194" i="1"/>
  <c r="L194" i="1" s="1"/>
  <c r="M194" i="1" s="1"/>
  <c r="J193" i="1"/>
  <c r="I193" i="1"/>
  <c r="J192" i="1"/>
  <c r="I192" i="1"/>
  <c r="L192" i="1" s="1"/>
  <c r="M192" i="1" s="1"/>
  <c r="L191" i="1"/>
  <c r="M191" i="1" s="1"/>
  <c r="J191" i="1"/>
  <c r="K191" i="1" s="1"/>
  <c r="I191" i="1"/>
  <c r="J190" i="1"/>
  <c r="I190" i="1"/>
  <c r="L190" i="1" s="1"/>
  <c r="M190" i="1" s="1"/>
  <c r="L189" i="1"/>
  <c r="M189" i="1" s="1"/>
  <c r="J189" i="1"/>
  <c r="I189" i="1"/>
  <c r="K189" i="1" s="1"/>
  <c r="L188" i="1"/>
  <c r="M188" i="1" s="1"/>
  <c r="K188" i="1"/>
  <c r="J188" i="1"/>
  <c r="I188" i="1"/>
  <c r="J187" i="1"/>
  <c r="I187" i="1"/>
  <c r="L187" i="1" s="1"/>
  <c r="M187" i="1" s="1"/>
  <c r="L186" i="1"/>
  <c r="M186" i="1" s="1"/>
  <c r="J186" i="1"/>
  <c r="I186" i="1"/>
  <c r="K186" i="1" s="1"/>
  <c r="L185" i="1"/>
  <c r="M185" i="1" s="1"/>
  <c r="K185" i="1"/>
  <c r="J185" i="1"/>
  <c r="I185" i="1"/>
  <c r="J184" i="1"/>
  <c r="I184" i="1"/>
  <c r="L184" i="1" s="1"/>
  <c r="M184" i="1" s="1"/>
  <c r="J183" i="1"/>
  <c r="I183" i="1"/>
  <c r="L183" i="1" s="1"/>
  <c r="M183" i="1" s="1"/>
  <c r="J182" i="1"/>
  <c r="I182" i="1"/>
  <c r="J181" i="1"/>
  <c r="I181" i="1"/>
  <c r="L181" i="1" s="1"/>
  <c r="M181" i="1" s="1"/>
  <c r="L180" i="1"/>
  <c r="M180" i="1" s="1"/>
  <c r="J180" i="1"/>
  <c r="I180" i="1"/>
  <c r="K180" i="1" s="1"/>
  <c r="J179" i="1"/>
  <c r="I179" i="1"/>
  <c r="J178" i="1"/>
  <c r="I178" i="1"/>
  <c r="L178" i="1" s="1"/>
  <c r="M178" i="1" s="1"/>
  <c r="L177" i="1"/>
  <c r="M177" i="1" s="1"/>
  <c r="J177" i="1"/>
  <c r="K177" i="1" s="1"/>
  <c r="I177" i="1"/>
  <c r="J176" i="1"/>
  <c r="I176" i="1"/>
  <c r="L176" i="1" s="1"/>
  <c r="M176" i="1" s="1"/>
  <c r="J175" i="1"/>
  <c r="I175" i="1"/>
  <c r="L175" i="1" s="1"/>
  <c r="M175" i="1" s="1"/>
  <c r="L174" i="1"/>
  <c r="M174" i="1" s="1"/>
  <c r="K174" i="1"/>
  <c r="J174" i="1"/>
  <c r="I174" i="1"/>
  <c r="J173" i="1"/>
  <c r="I173" i="1"/>
  <c r="L173" i="1" s="1"/>
  <c r="M173" i="1" s="1"/>
  <c r="J172" i="1"/>
  <c r="I172" i="1"/>
  <c r="L172" i="1" s="1"/>
  <c r="M172" i="1" s="1"/>
  <c r="L171" i="1"/>
  <c r="M171" i="1" s="1"/>
  <c r="K171" i="1"/>
  <c r="J171" i="1"/>
  <c r="I171" i="1"/>
  <c r="J170" i="1"/>
  <c r="I170" i="1"/>
  <c r="L170" i="1" s="1"/>
  <c r="M170" i="1" s="1"/>
  <c r="J169" i="1"/>
  <c r="I169" i="1"/>
  <c r="L169" i="1" s="1"/>
  <c r="M169" i="1" s="1"/>
  <c r="J168" i="1"/>
  <c r="I168" i="1"/>
  <c r="J167" i="1"/>
  <c r="I167" i="1"/>
  <c r="L167" i="1" s="1"/>
  <c r="M167" i="1" s="1"/>
  <c r="J166" i="1"/>
  <c r="I166" i="1"/>
  <c r="L166" i="1" s="1"/>
  <c r="M166" i="1" s="1"/>
  <c r="J165" i="1"/>
  <c r="I165" i="1"/>
  <c r="L164" i="1"/>
  <c r="M164" i="1" s="1"/>
  <c r="K164" i="1"/>
  <c r="J164" i="1"/>
  <c r="I164" i="1"/>
  <c r="L163" i="1"/>
  <c r="M163" i="1" s="1"/>
  <c r="K163" i="1"/>
  <c r="J163" i="1"/>
  <c r="I163" i="1"/>
  <c r="J162" i="1"/>
  <c r="I162" i="1"/>
  <c r="L162" i="1" s="1"/>
  <c r="M162" i="1" s="1"/>
  <c r="L161" i="1"/>
  <c r="M161" i="1" s="1"/>
  <c r="J161" i="1"/>
  <c r="K161" i="1" s="1"/>
  <c r="I161" i="1"/>
  <c r="L160" i="1"/>
  <c r="M160" i="1" s="1"/>
  <c r="K160" i="1"/>
  <c r="J160" i="1"/>
  <c r="I160" i="1"/>
  <c r="J159" i="1"/>
  <c r="I159" i="1"/>
  <c r="L159" i="1" s="1"/>
  <c r="M159" i="1" s="1"/>
  <c r="L158" i="1"/>
  <c r="M158" i="1" s="1"/>
  <c r="J158" i="1"/>
  <c r="K158" i="1" s="1"/>
  <c r="I158" i="1"/>
  <c r="L157" i="1"/>
  <c r="M157" i="1" s="1"/>
  <c r="K157" i="1"/>
  <c r="J157" i="1"/>
  <c r="I157" i="1"/>
  <c r="J156" i="1"/>
  <c r="I156" i="1"/>
  <c r="L156" i="1" s="1"/>
  <c r="M156" i="1" s="1"/>
  <c r="L155" i="1"/>
  <c r="M155" i="1" s="1"/>
  <c r="K155" i="1"/>
  <c r="J155" i="1"/>
  <c r="I155" i="1"/>
  <c r="J154" i="1"/>
  <c r="I154" i="1"/>
  <c r="J153" i="1"/>
  <c r="I153" i="1"/>
  <c r="L153" i="1" s="1"/>
  <c r="M153" i="1" s="1"/>
  <c r="L152" i="1"/>
  <c r="M152" i="1" s="1"/>
  <c r="J152" i="1"/>
  <c r="K152" i="1" s="1"/>
  <c r="I152" i="1"/>
  <c r="J151" i="1"/>
  <c r="I151" i="1"/>
  <c r="J150" i="1"/>
  <c r="I150" i="1"/>
  <c r="L150" i="1" s="1"/>
  <c r="M150" i="1" s="1"/>
  <c r="L149" i="1"/>
  <c r="M149" i="1" s="1"/>
  <c r="J149" i="1"/>
  <c r="K149" i="1" s="1"/>
  <c r="I149" i="1"/>
  <c r="K148" i="1"/>
  <c r="J148" i="1"/>
  <c r="I148" i="1"/>
  <c r="L148" i="1" s="1"/>
  <c r="M148" i="1" s="1"/>
  <c r="J147" i="1"/>
  <c r="I147" i="1"/>
  <c r="L147" i="1" s="1"/>
  <c r="M147" i="1" s="1"/>
  <c r="L146" i="1"/>
  <c r="M146" i="1" s="1"/>
  <c r="K146" i="1"/>
  <c r="J146" i="1"/>
  <c r="I146" i="1"/>
  <c r="L145" i="1"/>
  <c r="M145" i="1" s="1"/>
  <c r="K145" i="1"/>
  <c r="J145" i="1"/>
  <c r="I145" i="1"/>
  <c r="J144" i="1"/>
  <c r="I144" i="1"/>
  <c r="L144" i="1" s="1"/>
  <c r="M144" i="1" s="1"/>
  <c r="L143" i="1"/>
  <c r="M143" i="1" s="1"/>
  <c r="K143" i="1"/>
  <c r="J143" i="1"/>
  <c r="I143" i="1"/>
  <c r="L142" i="1"/>
  <c r="M142" i="1" s="1"/>
  <c r="J142" i="1"/>
  <c r="I142" i="1"/>
  <c r="K142" i="1" s="1"/>
  <c r="J141" i="1"/>
  <c r="I141" i="1"/>
  <c r="L141" i="1" s="1"/>
  <c r="M141" i="1" s="1"/>
  <c r="J140" i="1"/>
  <c r="I140" i="1"/>
  <c r="L139" i="1"/>
  <c r="M139" i="1" s="1"/>
  <c r="K139" i="1"/>
  <c r="J139" i="1"/>
  <c r="I139" i="1"/>
  <c r="L138" i="1"/>
  <c r="M138" i="1" s="1"/>
  <c r="K138" i="1"/>
  <c r="J138" i="1"/>
  <c r="I138" i="1"/>
  <c r="J137" i="1"/>
  <c r="I137" i="1"/>
  <c r="K136" i="1"/>
  <c r="J136" i="1"/>
  <c r="I136" i="1"/>
  <c r="L136" i="1" s="1"/>
  <c r="M136" i="1" s="1"/>
  <c r="L135" i="1"/>
  <c r="M135" i="1" s="1"/>
  <c r="J135" i="1"/>
  <c r="K135" i="1" s="1"/>
  <c r="I135" i="1"/>
  <c r="J134" i="1"/>
  <c r="I134" i="1"/>
  <c r="L134" i="1" s="1"/>
  <c r="M134" i="1" s="1"/>
  <c r="J133" i="1"/>
  <c r="I133" i="1"/>
  <c r="L133" i="1" s="1"/>
  <c r="M133" i="1" s="1"/>
  <c r="L132" i="1"/>
  <c r="M132" i="1" s="1"/>
  <c r="K132" i="1"/>
  <c r="J132" i="1"/>
  <c r="I132" i="1"/>
  <c r="J131" i="1"/>
  <c r="I131" i="1"/>
  <c r="L131" i="1" s="1"/>
  <c r="M131" i="1" s="1"/>
  <c r="J130" i="1"/>
  <c r="I130" i="1"/>
  <c r="L130" i="1" s="1"/>
  <c r="M130" i="1" s="1"/>
  <c r="L129" i="1"/>
  <c r="M129" i="1" s="1"/>
  <c r="K129" i="1"/>
  <c r="J129" i="1"/>
  <c r="I129" i="1"/>
  <c r="J128" i="1"/>
  <c r="I128" i="1"/>
  <c r="L128" i="1" s="1"/>
  <c r="M128" i="1" s="1"/>
  <c r="K127" i="1"/>
  <c r="J127" i="1"/>
  <c r="I127" i="1"/>
  <c r="L127" i="1" s="1"/>
  <c r="M127" i="1" s="1"/>
  <c r="J126" i="1"/>
  <c r="I126" i="1"/>
  <c r="J125" i="1"/>
  <c r="I125" i="1"/>
  <c r="L125" i="1" s="1"/>
  <c r="M125" i="1" s="1"/>
  <c r="J124" i="1"/>
  <c r="I124" i="1"/>
  <c r="L124" i="1" s="1"/>
  <c r="M124" i="1" s="1"/>
  <c r="J123" i="1"/>
  <c r="I123" i="1"/>
  <c r="J122" i="1"/>
  <c r="I122" i="1"/>
  <c r="L122" i="1" s="1"/>
  <c r="M122" i="1" s="1"/>
  <c r="L121" i="1"/>
  <c r="M121" i="1" s="1"/>
  <c r="J121" i="1"/>
  <c r="K121" i="1" s="1"/>
  <c r="I121" i="1"/>
  <c r="K120" i="1"/>
  <c r="J120" i="1"/>
  <c r="I120" i="1"/>
  <c r="L120" i="1" s="1"/>
  <c r="M120" i="1" s="1"/>
  <c r="J119" i="1"/>
  <c r="I119" i="1"/>
  <c r="L119" i="1" s="1"/>
  <c r="M119" i="1" s="1"/>
  <c r="L118" i="1"/>
  <c r="M118" i="1" s="1"/>
  <c r="K118" i="1"/>
  <c r="J118" i="1"/>
  <c r="I118" i="1"/>
  <c r="K117" i="1"/>
  <c r="J117" i="1"/>
  <c r="I117" i="1"/>
  <c r="L117" i="1" s="1"/>
  <c r="M117" i="1" s="1"/>
  <c r="J116" i="1"/>
  <c r="I116" i="1"/>
  <c r="L116" i="1" s="1"/>
  <c r="M116" i="1" s="1"/>
  <c r="L115" i="1"/>
  <c r="M115" i="1" s="1"/>
  <c r="K115" i="1"/>
  <c r="J115" i="1"/>
  <c r="I115" i="1"/>
  <c r="L114" i="1"/>
  <c r="M114" i="1" s="1"/>
  <c r="J114" i="1"/>
  <c r="K114" i="1" s="1"/>
  <c r="I114" i="1"/>
  <c r="J113" i="1"/>
  <c r="K113" i="1" s="1"/>
  <c r="I113" i="1"/>
  <c r="L113" i="1" s="1"/>
  <c r="M113" i="1" s="1"/>
  <c r="J112" i="1"/>
  <c r="I112" i="1"/>
  <c r="K111" i="1"/>
  <c r="J111" i="1"/>
  <c r="I111" i="1"/>
  <c r="L111" i="1" s="1"/>
  <c r="M111" i="1" s="1"/>
  <c r="J110" i="1"/>
  <c r="I110" i="1"/>
  <c r="L110" i="1" s="1"/>
  <c r="M110" i="1" s="1"/>
  <c r="J109" i="1"/>
  <c r="I109" i="1"/>
  <c r="J108" i="1"/>
  <c r="I108" i="1"/>
  <c r="L108" i="1" s="1"/>
  <c r="M108" i="1" s="1"/>
  <c r="L107" i="1"/>
  <c r="M107" i="1" s="1"/>
  <c r="J107" i="1"/>
  <c r="K107" i="1" s="1"/>
  <c r="I107" i="1"/>
  <c r="J106" i="1"/>
  <c r="I106" i="1"/>
  <c r="L106" i="1" s="1"/>
  <c r="J105" i="1"/>
  <c r="I105" i="1"/>
  <c r="L105" i="1" s="1"/>
  <c r="M105" i="1" s="1"/>
  <c r="L104" i="1"/>
  <c r="M104" i="1" s="1"/>
  <c r="K104" i="1"/>
  <c r="J104" i="1"/>
  <c r="I104" i="1"/>
  <c r="J103" i="1"/>
  <c r="I103" i="1"/>
  <c r="L103" i="1" s="1"/>
  <c r="M103" i="1" s="1"/>
  <c r="J102" i="1"/>
  <c r="I102" i="1"/>
  <c r="K102" i="1" s="1"/>
  <c r="L101" i="1"/>
  <c r="M101" i="1" s="1"/>
  <c r="K101" i="1"/>
  <c r="J101" i="1"/>
  <c r="I101" i="1"/>
  <c r="J100" i="1"/>
  <c r="I100" i="1"/>
  <c r="L100" i="1" s="1"/>
  <c r="M100" i="1" s="1"/>
  <c r="J99" i="1"/>
  <c r="I99" i="1"/>
  <c r="L99" i="1" s="1"/>
  <c r="M99" i="1" s="1"/>
  <c r="J98" i="1"/>
  <c r="I98" i="1"/>
  <c r="J97" i="1"/>
  <c r="I97" i="1"/>
  <c r="L97" i="1" s="1"/>
  <c r="M97" i="1" s="1"/>
  <c r="J96" i="1"/>
  <c r="I96" i="1"/>
  <c r="K96" i="1" s="1"/>
  <c r="J95" i="1"/>
  <c r="I95" i="1"/>
  <c r="J94" i="1"/>
  <c r="I94" i="1"/>
  <c r="L94" i="1" s="1"/>
  <c r="M94" i="1" s="1"/>
  <c r="L93" i="1"/>
  <c r="J93" i="1"/>
  <c r="I93" i="1"/>
  <c r="J92" i="1"/>
  <c r="I92" i="1"/>
  <c r="L92" i="1" s="1"/>
  <c r="M92" i="1" s="1"/>
  <c r="L91" i="1"/>
  <c r="M91" i="1" s="1"/>
  <c r="J91" i="1"/>
  <c r="I91" i="1"/>
  <c r="K91" i="1" s="1"/>
  <c r="L90" i="1"/>
  <c r="M90" i="1" s="1"/>
  <c r="K90" i="1"/>
  <c r="J90" i="1"/>
  <c r="I90" i="1"/>
  <c r="J89" i="1"/>
  <c r="I89" i="1"/>
  <c r="L89" i="1" s="1"/>
  <c r="M89" i="1" s="1"/>
  <c r="L88" i="1"/>
  <c r="M88" i="1" s="1"/>
  <c r="J88" i="1"/>
  <c r="I88" i="1"/>
  <c r="K88" i="1" s="1"/>
  <c r="L87" i="1"/>
  <c r="M87" i="1" s="1"/>
  <c r="K87" i="1"/>
  <c r="J87" i="1"/>
  <c r="I87" i="1"/>
  <c r="J86" i="1"/>
  <c r="I86" i="1"/>
  <c r="L86" i="1" s="1"/>
  <c r="M86" i="1" s="1"/>
  <c r="J85" i="1"/>
  <c r="I85" i="1"/>
  <c r="L85" i="1" s="1"/>
  <c r="M85" i="1" s="1"/>
  <c r="J84" i="1"/>
  <c r="I84" i="1"/>
  <c r="J83" i="1"/>
  <c r="I83" i="1"/>
  <c r="L83" i="1" s="1"/>
  <c r="M83" i="1" s="1"/>
  <c r="L82" i="1"/>
  <c r="M82" i="1" s="1"/>
  <c r="J82" i="1"/>
  <c r="I82" i="1"/>
  <c r="K82" i="1" s="1"/>
  <c r="J81" i="1"/>
  <c r="I81" i="1"/>
  <c r="J80" i="1"/>
  <c r="I80" i="1"/>
  <c r="L80" i="1" s="1"/>
  <c r="M80" i="1" s="1"/>
  <c r="L79" i="1"/>
  <c r="M79" i="1" s="1"/>
  <c r="K79" i="1"/>
  <c r="J79" i="1"/>
  <c r="I79" i="1"/>
  <c r="J78" i="1"/>
  <c r="I78" i="1"/>
  <c r="L78" i="1" s="1"/>
  <c r="M78" i="1" s="1"/>
  <c r="J77" i="1"/>
  <c r="I77" i="1"/>
  <c r="L77" i="1" s="1"/>
  <c r="M77" i="1" s="1"/>
  <c r="L76" i="1"/>
  <c r="M76" i="1" s="1"/>
  <c r="K76" i="1"/>
  <c r="J76" i="1"/>
  <c r="I76" i="1"/>
  <c r="J75" i="1"/>
  <c r="I75" i="1"/>
  <c r="L75" i="1" s="1"/>
  <c r="M75" i="1" s="1"/>
  <c r="J74" i="1"/>
  <c r="I74" i="1"/>
  <c r="L74" i="1" s="1"/>
  <c r="M74" i="1" s="1"/>
  <c r="L73" i="1"/>
  <c r="M73" i="1" s="1"/>
  <c r="K73" i="1"/>
  <c r="J73" i="1"/>
  <c r="I73" i="1"/>
  <c r="J72" i="1"/>
  <c r="I72" i="1"/>
  <c r="L72" i="1" s="1"/>
  <c r="M72" i="1" s="1"/>
  <c r="J71" i="1"/>
  <c r="I71" i="1"/>
  <c r="L71" i="1" s="1"/>
  <c r="M71" i="1" s="1"/>
  <c r="J70" i="1"/>
  <c r="I70" i="1"/>
  <c r="J69" i="1"/>
  <c r="I69" i="1"/>
  <c r="L69" i="1" s="1"/>
  <c r="M69" i="1" s="1"/>
  <c r="J68" i="1"/>
  <c r="I68" i="1"/>
  <c r="L68" i="1" s="1"/>
  <c r="M68" i="1" s="1"/>
  <c r="J67" i="1"/>
  <c r="I67" i="1"/>
  <c r="L66" i="1"/>
  <c r="M66" i="1" s="1"/>
  <c r="K66" i="1"/>
  <c r="J66" i="1"/>
  <c r="I66" i="1"/>
  <c r="L65" i="1"/>
  <c r="M65" i="1" s="1"/>
  <c r="K65" i="1"/>
  <c r="J65" i="1"/>
  <c r="I65" i="1"/>
  <c r="J64" i="1"/>
  <c r="I64" i="1"/>
  <c r="L64" i="1" s="1"/>
  <c r="M64" i="1" s="1"/>
  <c r="L63" i="1"/>
  <c r="M63" i="1" s="1"/>
  <c r="J63" i="1"/>
  <c r="K63" i="1" s="1"/>
  <c r="I63" i="1"/>
  <c r="L62" i="1"/>
  <c r="M62" i="1" s="1"/>
  <c r="K62" i="1"/>
  <c r="J62" i="1"/>
  <c r="I62" i="1"/>
  <c r="J61" i="1"/>
  <c r="I61" i="1"/>
  <c r="L61" i="1" s="1"/>
  <c r="M61" i="1" s="1"/>
  <c r="L60" i="1"/>
  <c r="M60" i="1" s="1"/>
  <c r="J60" i="1"/>
  <c r="K60" i="1" s="1"/>
  <c r="I60" i="1"/>
  <c r="L59" i="1"/>
  <c r="M59" i="1" s="1"/>
  <c r="K59" i="1"/>
  <c r="J59" i="1"/>
  <c r="I59" i="1"/>
  <c r="J58" i="1"/>
  <c r="I58" i="1"/>
  <c r="K58" i="1" s="1"/>
  <c r="L57" i="1"/>
  <c r="M57" i="1" s="1"/>
  <c r="K57" i="1"/>
  <c r="J57" i="1"/>
  <c r="I57" i="1"/>
  <c r="J56" i="1"/>
  <c r="I56" i="1"/>
  <c r="J55" i="1"/>
  <c r="I55" i="1"/>
  <c r="L55" i="1" s="1"/>
  <c r="M55" i="1" s="1"/>
  <c r="L54" i="1"/>
  <c r="M54" i="1" s="1"/>
  <c r="J54" i="1"/>
  <c r="K54" i="1" s="1"/>
  <c r="I54" i="1"/>
  <c r="J53" i="1"/>
  <c r="I53" i="1"/>
  <c r="J52" i="1"/>
  <c r="I52" i="1"/>
  <c r="L52" i="1" s="1"/>
  <c r="M52" i="1" s="1"/>
  <c r="L51" i="1"/>
  <c r="M51" i="1" s="1"/>
  <c r="J51" i="1"/>
  <c r="K51" i="1" s="1"/>
  <c r="I51" i="1"/>
  <c r="K50" i="1"/>
  <c r="J50" i="1"/>
  <c r="I50" i="1"/>
  <c r="L50" i="1" s="1"/>
  <c r="M50" i="1" s="1"/>
  <c r="J49" i="1"/>
  <c r="I49" i="1"/>
  <c r="L49" i="1" s="1"/>
  <c r="M49" i="1" s="1"/>
  <c r="L48" i="1"/>
  <c r="M48" i="1" s="1"/>
  <c r="K48" i="1"/>
  <c r="J48" i="1"/>
  <c r="I48" i="1"/>
  <c r="L47" i="1"/>
  <c r="M47" i="1" s="1"/>
  <c r="K47" i="1"/>
  <c r="J47" i="1"/>
  <c r="I47" i="1"/>
  <c r="K46" i="1"/>
  <c r="J46" i="1"/>
  <c r="I46" i="1"/>
  <c r="L46" i="1" s="1"/>
  <c r="M46" i="1" s="1"/>
  <c r="L45" i="1"/>
  <c r="M45" i="1" s="1"/>
  <c r="K45" i="1"/>
  <c r="J45" i="1"/>
  <c r="I45" i="1"/>
  <c r="L44" i="1"/>
  <c r="M44" i="1" s="1"/>
  <c r="J44" i="1"/>
  <c r="I44" i="1"/>
  <c r="K44" i="1" s="1"/>
  <c r="L43" i="1"/>
  <c r="M43" i="1" s="1"/>
  <c r="J43" i="1"/>
  <c r="I43" i="1"/>
  <c r="K43" i="1" s="1"/>
  <c r="J42" i="1"/>
  <c r="I42" i="1"/>
  <c r="L41" i="1"/>
  <c r="M41" i="1" s="1"/>
  <c r="K41" i="1"/>
  <c r="J41" i="1"/>
  <c r="I41" i="1"/>
  <c r="K40" i="1"/>
  <c r="J40" i="1"/>
  <c r="I40" i="1"/>
  <c r="L40" i="1" s="1"/>
  <c r="M40" i="1" s="1"/>
  <c r="J39" i="1"/>
  <c r="I39" i="1"/>
  <c r="K38" i="1"/>
  <c r="J38" i="1"/>
  <c r="I38" i="1"/>
  <c r="L38" i="1" s="1"/>
  <c r="M38" i="1" s="1"/>
  <c r="L37" i="1"/>
  <c r="M37" i="1" s="1"/>
  <c r="J37" i="1"/>
  <c r="K37" i="1" s="1"/>
  <c r="I37" i="1"/>
  <c r="J36" i="1"/>
  <c r="I36" i="1"/>
  <c r="L36" i="1" s="1"/>
  <c r="M36" i="1" s="1"/>
  <c r="J35" i="1"/>
  <c r="I35" i="1"/>
  <c r="L35" i="1" s="1"/>
  <c r="M35" i="1" s="1"/>
  <c r="L34" i="1"/>
  <c r="M34" i="1" s="1"/>
  <c r="K34" i="1"/>
  <c r="J34" i="1"/>
  <c r="I34" i="1"/>
  <c r="J33" i="1"/>
  <c r="I33" i="1"/>
  <c r="L33" i="1" s="1"/>
  <c r="M33" i="1" s="1"/>
  <c r="J32" i="1"/>
  <c r="I32" i="1"/>
  <c r="L32" i="1" s="1"/>
  <c r="M32" i="1" s="1"/>
  <c r="L31" i="1"/>
  <c r="M31" i="1" s="1"/>
  <c r="K31" i="1"/>
  <c r="J31" i="1"/>
  <c r="I31" i="1"/>
  <c r="J30" i="1"/>
  <c r="I30" i="1"/>
  <c r="L30" i="1" s="1"/>
  <c r="M30" i="1" s="1"/>
  <c r="K29" i="1"/>
  <c r="J29" i="1"/>
  <c r="I29" i="1"/>
  <c r="L29" i="1" s="1"/>
  <c r="M29" i="1" s="1"/>
  <c r="J28" i="1"/>
  <c r="I28" i="1"/>
  <c r="L27" i="1"/>
  <c r="M27" i="1" s="1"/>
  <c r="J27" i="1"/>
  <c r="I27" i="1"/>
  <c r="K27" i="1" s="1"/>
  <c r="J26" i="1"/>
  <c r="I26" i="1"/>
  <c r="L26" i="1" s="1"/>
  <c r="M26" i="1" s="1"/>
  <c r="J25" i="1"/>
  <c r="I25" i="1"/>
  <c r="J24" i="1"/>
  <c r="I24" i="1"/>
  <c r="L24" i="1" s="1"/>
  <c r="M24" i="1" s="1"/>
  <c r="L23" i="1"/>
  <c r="M23" i="1" s="1"/>
  <c r="J23" i="1"/>
  <c r="K23" i="1" s="1"/>
  <c r="I23" i="1"/>
  <c r="K22" i="1"/>
  <c r="J22" i="1"/>
  <c r="I22" i="1"/>
  <c r="L22" i="1" s="1"/>
  <c r="M22" i="1" s="1"/>
  <c r="J21" i="1"/>
  <c r="I21" i="1"/>
  <c r="L21" i="1" s="1"/>
  <c r="M21" i="1" s="1"/>
  <c r="L20" i="1"/>
  <c r="M20" i="1" s="1"/>
  <c r="K20" i="1"/>
  <c r="J20" i="1"/>
  <c r="I20" i="1"/>
  <c r="K19" i="1"/>
  <c r="J19" i="1"/>
  <c r="I19" i="1"/>
  <c r="L19" i="1" s="1"/>
  <c r="M19" i="1" s="1"/>
  <c r="J18" i="1"/>
  <c r="I18" i="1"/>
  <c r="L18" i="1" s="1"/>
  <c r="M18" i="1" s="1"/>
  <c r="L17" i="1"/>
  <c r="M17" i="1" s="1"/>
  <c r="K17" i="1"/>
  <c r="J17" i="1"/>
  <c r="I17" i="1"/>
  <c r="L16" i="1"/>
  <c r="M16" i="1" s="1"/>
  <c r="J16" i="1"/>
  <c r="K16" i="1" s="1"/>
  <c r="I16" i="1"/>
  <c r="J15" i="1"/>
  <c r="I15" i="1"/>
  <c r="K15" i="1" s="1"/>
  <c r="J14" i="1"/>
  <c r="I14" i="1"/>
  <c r="K13" i="1"/>
  <c r="J13" i="1"/>
  <c r="I13" i="1"/>
  <c r="L13" i="1" s="1"/>
  <c r="M13" i="1" s="1"/>
  <c r="J12" i="1"/>
  <c r="I12" i="1"/>
  <c r="L12" i="1" s="1"/>
  <c r="M12" i="1" s="1"/>
  <c r="J11" i="1"/>
  <c r="I11" i="1"/>
  <c r="J10" i="1"/>
  <c r="I10" i="1"/>
  <c r="K10" i="1" s="1"/>
  <c r="L9" i="1"/>
  <c r="M9" i="1" s="1"/>
  <c r="J9" i="1"/>
  <c r="K9" i="1" s="1"/>
  <c r="I9" i="1"/>
  <c r="J8" i="1"/>
  <c r="I8" i="1"/>
  <c r="L8" i="1" s="1"/>
  <c r="J7" i="1"/>
  <c r="I7" i="1"/>
  <c r="K7" i="1" s="1"/>
  <c r="L6" i="1"/>
  <c r="M6" i="1" s="1"/>
  <c r="K6" i="1"/>
  <c r="J6" i="1"/>
  <c r="I6" i="1"/>
  <c r="J5" i="1"/>
  <c r="I5" i="1"/>
  <c r="L5" i="1" s="1"/>
  <c r="M5" i="1" s="1"/>
  <c r="J4" i="1"/>
  <c r="I4" i="1"/>
  <c r="K4" i="1" s="1"/>
  <c r="L3" i="1"/>
  <c r="M3" i="1" s="1"/>
  <c r="K3" i="1"/>
  <c r="J3" i="1"/>
  <c r="I3" i="1"/>
  <c r="K2" i="1"/>
  <c r="J2" i="1"/>
  <c r="I2" i="1"/>
  <c r="L2" i="1" s="1"/>
  <c r="M2" i="1" s="1"/>
  <c r="M93" i="1" l="1"/>
  <c r="L266" i="1"/>
  <c r="M266" i="1" s="1"/>
  <c r="K266" i="1"/>
  <c r="L70" i="1"/>
  <c r="M70" i="1" s="1"/>
  <c r="K70" i="1"/>
  <c r="L95" i="1"/>
  <c r="M95" i="1" s="1"/>
  <c r="K95" i="1"/>
  <c r="L168" i="1"/>
  <c r="M168" i="1" s="1"/>
  <c r="K168" i="1"/>
  <c r="L193" i="1"/>
  <c r="M193" i="1" s="1"/>
  <c r="K193" i="1"/>
  <c r="K316" i="1"/>
  <c r="L316" i="1"/>
  <c r="M316" i="1" s="1"/>
  <c r="L333" i="1"/>
  <c r="M333" i="1" s="1"/>
  <c r="K333" i="1"/>
  <c r="K26" i="1"/>
  <c r="K32" i="1"/>
  <c r="K35" i="1"/>
  <c r="L42" i="1"/>
  <c r="M42" i="1" s="1"/>
  <c r="K42" i="1"/>
  <c r="L67" i="1"/>
  <c r="M67" i="1" s="1"/>
  <c r="K67" i="1"/>
  <c r="K86" i="1"/>
  <c r="K124" i="1"/>
  <c r="K130" i="1"/>
  <c r="K133" i="1"/>
  <c r="L140" i="1"/>
  <c r="M140" i="1" s="1"/>
  <c r="K140" i="1"/>
  <c r="L165" i="1"/>
  <c r="M165" i="1" s="1"/>
  <c r="K165" i="1"/>
  <c r="K184" i="1"/>
  <c r="K222" i="1"/>
  <c r="K228" i="1"/>
  <c r="K231" i="1"/>
  <c r="L238" i="1"/>
  <c r="M238" i="1" s="1"/>
  <c r="K238" i="1"/>
  <c r="K296" i="1"/>
  <c r="L330" i="1"/>
  <c r="M330" i="1" s="1"/>
  <c r="K330" i="1"/>
  <c r="K340" i="1"/>
  <c r="K83" i="1"/>
  <c r="K89" i="1"/>
  <c r="K92" i="1"/>
  <c r="K99" i="1"/>
  <c r="K108" i="1"/>
  <c r="K181" i="1"/>
  <c r="K187" i="1"/>
  <c r="K190" i="1"/>
  <c r="K197" i="1"/>
  <c r="K206" i="1"/>
  <c r="K276" i="1"/>
  <c r="K293" i="1"/>
  <c r="K313" i="1"/>
  <c r="K337" i="1"/>
  <c r="L263" i="1"/>
  <c r="M263" i="1" s="1"/>
  <c r="K263" i="1"/>
  <c r="K105" i="1"/>
  <c r="L112" i="1"/>
  <c r="M112" i="1" s="1"/>
  <c r="K112" i="1"/>
  <c r="K156" i="1"/>
  <c r="K194" i="1"/>
  <c r="K200" i="1"/>
  <c r="K203" i="1"/>
  <c r="L210" i="1"/>
  <c r="M210" i="1" s="1"/>
  <c r="K210" i="1"/>
  <c r="L235" i="1"/>
  <c r="M235" i="1" s="1"/>
  <c r="K235" i="1"/>
  <c r="K254" i="1"/>
  <c r="K257" i="1"/>
  <c r="K260" i="1"/>
  <c r="K267" i="1"/>
  <c r="K270" i="1"/>
  <c r="K273" i="1"/>
  <c r="L280" i="1"/>
  <c r="M280" i="1" s="1"/>
  <c r="K280" i="1"/>
  <c r="K310" i="1"/>
  <c r="K334" i="1"/>
  <c r="K344" i="1"/>
  <c r="L344" i="1"/>
  <c r="M344" i="1" s="1"/>
  <c r="L4" i="1"/>
  <c r="M4" i="1" s="1"/>
  <c r="L7" i="1"/>
  <c r="M7" i="1" s="1"/>
  <c r="K55" i="1"/>
  <c r="L58" i="1"/>
  <c r="M58" i="1" s="1"/>
  <c r="K61" i="1"/>
  <c r="K64" i="1"/>
  <c r="K71" i="1"/>
  <c r="K80" i="1"/>
  <c r="L96" i="1"/>
  <c r="M96" i="1" s="1"/>
  <c r="L102" i="1"/>
  <c r="M102" i="1" s="1"/>
  <c r="K153" i="1"/>
  <c r="K159" i="1"/>
  <c r="K162" i="1"/>
  <c r="K169" i="1"/>
  <c r="K178" i="1"/>
  <c r="K251" i="1"/>
  <c r="K264" i="1"/>
  <c r="K290" i="1"/>
  <c r="K307" i="1"/>
  <c r="K327" i="1"/>
  <c r="L11" i="1"/>
  <c r="M11" i="1" s="1"/>
  <c r="K11" i="1"/>
  <c r="K30" i="1"/>
  <c r="K68" i="1"/>
  <c r="K74" i="1"/>
  <c r="K77" i="1"/>
  <c r="L84" i="1"/>
  <c r="M84" i="1" s="1"/>
  <c r="K84" i="1"/>
  <c r="K93" i="1"/>
  <c r="L109" i="1"/>
  <c r="M109" i="1" s="1"/>
  <c r="K109" i="1"/>
  <c r="K128" i="1"/>
  <c r="K166" i="1"/>
  <c r="K172" i="1"/>
  <c r="K175" i="1"/>
  <c r="L182" i="1"/>
  <c r="M182" i="1" s="1"/>
  <c r="K182" i="1"/>
  <c r="L207" i="1"/>
  <c r="M207" i="1" s="1"/>
  <c r="K207" i="1"/>
  <c r="K226" i="1"/>
  <c r="L277" i="1"/>
  <c r="M277" i="1" s="1"/>
  <c r="K277" i="1"/>
  <c r="K324" i="1"/>
  <c r="L14" i="1"/>
  <c r="M14" i="1" s="1"/>
  <c r="K14" i="1"/>
  <c r="M8" i="1"/>
  <c r="K33" i="1"/>
  <c r="K36" i="1"/>
  <c r="K52" i="1"/>
  <c r="M106" i="1"/>
  <c r="K125" i="1"/>
  <c r="K131" i="1"/>
  <c r="K134" i="1"/>
  <c r="K141" i="1"/>
  <c r="K150" i="1"/>
  <c r="K223" i="1"/>
  <c r="K229" i="1"/>
  <c r="K232" i="1"/>
  <c r="K239" i="1"/>
  <c r="K248" i="1"/>
  <c r="K287" i="1"/>
  <c r="K304" i="1"/>
  <c r="K321" i="1"/>
  <c r="K341" i="1"/>
  <c r="L10" i="1"/>
  <c r="M10" i="1" s="1"/>
  <c r="K49" i="1"/>
  <c r="L56" i="1"/>
  <c r="M56" i="1" s="1"/>
  <c r="K56" i="1"/>
  <c r="L81" i="1"/>
  <c r="M81" i="1" s="1"/>
  <c r="K81" i="1"/>
  <c r="K100" i="1"/>
  <c r="K144" i="1"/>
  <c r="K147" i="1"/>
  <c r="L154" i="1"/>
  <c r="M154" i="1" s="1"/>
  <c r="K154" i="1"/>
  <c r="L179" i="1"/>
  <c r="M179" i="1" s="1"/>
  <c r="K179" i="1"/>
  <c r="K198" i="1"/>
  <c r="L252" i="1"/>
  <c r="M252" i="1" s="1"/>
  <c r="K252" i="1"/>
  <c r="K284" i="1"/>
  <c r="L291" i="1"/>
  <c r="M291" i="1" s="1"/>
  <c r="K291" i="1"/>
  <c r="K338" i="1"/>
  <c r="K5" i="1"/>
  <c r="K97" i="1"/>
  <c r="K103" i="1"/>
  <c r="K106" i="1"/>
  <c r="K122" i="1"/>
  <c r="K195" i="1"/>
  <c r="K201" i="1"/>
  <c r="K271" i="1"/>
  <c r="L39" i="1"/>
  <c r="M39" i="1" s="1"/>
  <c r="K39" i="1"/>
  <c r="L137" i="1"/>
  <c r="M137" i="1" s="1"/>
  <c r="K137" i="1"/>
  <c r="K24" i="1"/>
  <c r="K12" i="1"/>
  <c r="L15" i="1"/>
  <c r="M15" i="1" s="1"/>
  <c r="K18" i="1"/>
  <c r="K21" i="1"/>
  <c r="L28" i="1"/>
  <c r="M28" i="1" s="1"/>
  <c r="K28" i="1"/>
  <c r="L53" i="1"/>
  <c r="M53" i="1" s="1"/>
  <c r="K53" i="1"/>
  <c r="K72" i="1"/>
  <c r="K110" i="1"/>
  <c r="K116" i="1"/>
  <c r="K119" i="1"/>
  <c r="L126" i="1"/>
  <c r="M126" i="1" s="1"/>
  <c r="K126" i="1"/>
  <c r="L151" i="1"/>
  <c r="M151" i="1" s="1"/>
  <c r="K151" i="1"/>
  <c r="K170" i="1"/>
  <c r="K208" i="1"/>
  <c r="K214" i="1"/>
  <c r="K217" i="1"/>
  <c r="L224" i="1"/>
  <c r="M224" i="1" s="1"/>
  <c r="K224" i="1"/>
  <c r="L249" i="1"/>
  <c r="M249" i="1" s="1"/>
  <c r="K249" i="1"/>
  <c r="K265" i="1"/>
  <c r="K278" i="1"/>
  <c r="K288" i="1"/>
  <c r="L288" i="1"/>
  <c r="M288" i="1" s="1"/>
  <c r="K298" i="1"/>
  <c r="L305" i="1"/>
  <c r="M305" i="1" s="1"/>
  <c r="K305" i="1"/>
  <c r="K69" i="1"/>
  <c r="K75" i="1"/>
  <c r="K78" i="1"/>
  <c r="K85" i="1"/>
  <c r="K94" i="1"/>
  <c r="K167" i="1"/>
  <c r="K173" i="1"/>
  <c r="K176" i="1"/>
  <c r="K183" i="1"/>
  <c r="K192" i="1"/>
  <c r="K295" i="1"/>
  <c r="K315" i="1"/>
  <c r="K332" i="1"/>
  <c r="K8" i="1"/>
  <c r="L25" i="1"/>
  <c r="M25" i="1" s="1"/>
  <c r="K25" i="1"/>
  <c r="L98" i="1"/>
  <c r="M98" i="1" s="1"/>
  <c r="K98" i="1"/>
  <c r="L123" i="1"/>
  <c r="M123" i="1" s="1"/>
  <c r="K123" i="1"/>
  <c r="L196" i="1"/>
  <c r="M196" i="1" s="1"/>
  <c r="K196" i="1"/>
  <c r="L221" i="1"/>
  <c r="M221" i="1" s="1"/>
  <c r="K221" i="1"/>
  <c r="L302" i="1"/>
  <c r="M302" i="1" s="1"/>
  <c r="K302" i="1"/>
  <c r="L319" i="1"/>
  <c r="M319" i="1" s="1"/>
  <c r="K319" i="1"/>
  <c r="K294" i="1"/>
  <c r="K308" i="1"/>
  <c r="K322" i="1"/>
  <c r="K336" i="1"/>
  <c r="M1" i="1" l="1"/>
</calcChain>
</file>

<file path=xl/sharedStrings.xml><?xml version="1.0" encoding="utf-8"?>
<sst xmlns="http://schemas.openxmlformats.org/spreadsheetml/2006/main" count="38" uniqueCount="38">
  <si>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</si>
  <si>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</si>
  <si>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</si>
  <si>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</si>
  <si>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</si>
  <si>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</si>
  <si>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</si>
  <si>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</si>
  <si>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</si>
  <si>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</t>
  </si>
  <si>
    <t>GC1_6M_Ret</t>
  </si>
  <si>
    <t>GC1_12M_Ret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</si>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</sst>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0" fontId="1" fillId="2" borderId="1" xfId="1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0" fontId="3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165" fontId="0" fillId="4" borderId="0" xfId="0" applyNumberFormat="1" applyFill="1"/>
    <xf numFmtId="0" fontId="0" fillId="4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8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2" max="4" width="17.6640625" bestFit="1" customWidth="1"/>
    <col min="5" max="5" width="17.6640625" style="9" bestFit="1" customWidth="1"/>
    <col min="6" max="6" width="12.1640625" bestFit="1" customWidth="1"/>
    <col min="7" max="8" width="12.6640625" bestFit="1" customWidth="1"/>
    <col min="9" max="13" width="12.6640625" customWidth="1"/>
    <col min="14" max="15" width="12.1640625" bestFit="1" customWidth="1"/>
    <col min="16" max="16" width="11.33203125" bestFit="1" customWidth="1"/>
    <col min="17" max="17" width="12.1640625" bestFit="1" customWidth="1"/>
    <col min="18" max="18" width="12.33203125" bestFit="1" customWidth="1"/>
  </cols>
  <sheetData>
    <row r="1" spans="1:42" x14ac:dyDescent="0.2">
      <c r="B1" s="1" t="s">
        <v>0</v>
      </c>
      <c r="C1" s="1" t="s">
        <v>1</v>
      </c>
      <c r="D1" s="1" t="s">
        <v>2</v>
      </c>
      <c r="E1" s="7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3">
        <f>COUNTIF(K2:K348,TRUE)/COUNTA(K2:K348)</f>
        <v>0.72594752186588918</v>
      </c>
      <c r="L1" s="4">
        <v>1.5</v>
      </c>
      <c r="M1" s="5">
        <f>1-COUNTIF(M2:M348,FALSE)/COUNTA(M2:M348)</f>
        <v>0.8134110787172012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</row>
    <row r="2" spans="1:42" x14ac:dyDescent="0.2">
      <c r="A2" s="1">
        <v>0</v>
      </c>
      <c r="B2" s="2">
        <v>33238</v>
      </c>
      <c r="C2" s="2">
        <v>33269</v>
      </c>
      <c r="D2" s="2">
        <v>35064</v>
      </c>
      <c r="E2" s="8">
        <v>35095</v>
      </c>
      <c r="F2">
        <v>4.958962013837212E-2</v>
      </c>
      <c r="G2">
        <v>-5.2984890480952777E-3</v>
      </c>
      <c r="H2">
        <v>-4.4825939661490587E-2</v>
      </c>
      <c r="I2">
        <f>G2*100</f>
        <v>-0.52984890480952773</v>
      </c>
      <c r="J2">
        <f>H2*100</f>
        <v>-4.482593966149059</v>
      </c>
      <c r="K2" t="b">
        <f>SIGN(I2)=SIGN(J2)</f>
        <v>1</v>
      </c>
      <c r="L2">
        <f t="shared" ref="L2:L65" si="0">IF(ABS(I2)&gt;$L$1,IF(I2&gt;0,1,-1),0)</f>
        <v>0</v>
      </c>
      <c r="M2" s="6" t="str">
        <f t="shared" ref="M2:M65" si="1">IF(L2=0,"No Action",SIGN(L2)=SIGN(J2))</f>
        <v>No Action</v>
      </c>
      <c r="N2">
        <v>2.5321230719105282E-3</v>
      </c>
      <c r="O2">
        <v>2.589020431909296E-2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s="1">
        <v>1</v>
      </c>
      <c r="B3" s="2">
        <v>33269</v>
      </c>
      <c r="C3" s="2">
        <v>33297</v>
      </c>
      <c r="D3" s="2">
        <v>35095</v>
      </c>
      <c r="E3" s="8">
        <v>35124</v>
      </c>
      <c r="F3">
        <v>5.5397092811064003E-2</v>
      </c>
      <c r="G3">
        <v>-2.4718096087289691E-2</v>
      </c>
      <c r="H3">
        <v>-7.3458747711309558E-2</v>
      </c>
      <c r="I3">
        <f t="shared" ref="I3:J66" si="2">G3*100</f>
        <v>-2.4718096087289689</v>
      </c>
      <c r="J3">
        <f t="shared" si="2"/>
        <v>-7.3458747711309558</v>
      </c>
      <c r="K3" t="b">
        <f t="shared" ref="K3:K66" si="3">SIGN(I3)=SIGN(J3)</f>
        <v>1</v>
      </c>
      <c r="L3">
        <f t="shared" si="0"/>
        <v>-1</v>
      </c>
      <c r="M3" s="6" t="b">
        <f t="shared" si="1"/>
        <v>1</v>
      </c>
      <c r="N3">
        <v>2.5481168796710522E-3</v>
      </c>
      <c r="O3">
        <v>1.8248526390075469E-2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s="1">
        <v>2</v>
      </c>
      <c r="B4" s="2">
        <v>33297</v>
      </c>
      <c r="C4" s="2">
        <v>33328</v>
      </c>
      <c r="D4" s="2">
        <v>35124</v>
      </c>
      <c r="E4" s="8">
        <v>35155</v>
      </c>
      <c r="F4">
        <v>5.5397092811064003E-2</v>
      </c>
      <c r="G4">
        <v>-2.559933180838396E-2</v>
      </c>
      <c r="H4">
        <v>-6.0648359512305759E-2</v>
      </c>
      <c r="I4">
        <f t="shared" si="2"/>
        <v>-2.5599331808383958</v>
      </c>
      <c r="J4">
        <f t="shared" si="2"/>
        <v>-6.0648359512305756</v>
      </c>
      <c r="K4" t="b">
        <f t="shared" si="3"/>
        <v>1</v>
      </c>
      <c r="L4">
        <f t="shared" si="0"/>
        <v>-1</v>
      </c>
      <c r="M4" s="6" t="b">
        <f t="shared" si="1"/>
        <v>1</v>
      </c>
      <c r="N4">
        <v>2.5776589472292421E-3</v>
      </c>
      <c r="O4">
        <v>1.8148036167480869E-2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s="1">
        <v>3</v>
      </c>
      <c r="B5" s="2">
        <v>33328</v>
      </c>
      <c r="C5" s="2">
        <v>33358</v>
      </c>
      <c r="D5" s="2">
        <v>35155</v>
      </c>
      <c r="E5" s="8">
        <v>35185</v>
      </c>
      <c r="F5">
        <v>5.6952267797128309E-2</v>
      </c>
      <c r="G5">
        <v>-2.344343378686083E-2</v>
      </c>
      <c r="H5">
        <v>-7.4414333654694007E-2</v>
      </c>
      <c r="I5">
        <f t="shared" si="2"/>
        <v>-2.3443433786860828</v>
      </c>
      <c r="J5">
        <f t="shared" si="2"/>
        <v>-7.4414333654694005</v>
      </c>
      <c r="K5" t="b">
        <f t="shared" si="3"/>
        <v>1</v>
      </c>
      <c r="L5">
        <f t="shared" si="0"/>
        <v>-1</v>
      </c>
      <c r="M5" s="6" t="b">
        <f t="shared" si="1"/>
        <v>1</v>
      </c>
      <c r="N5">
        <v>2.5633152514773728E-3</v>
      </c>
      <c r="O5">
        <v>1.6076216474022801E-2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s="1">
        <v>4</v>
      </c>
      <c r="B6" s="2">
        <v>33358</v>
      </c>
      <c r="C6" s="2">
        <v>33389</v>
      </c>
      <c r="D6" s="2">
        <v>35185</v>
      </c>
      <c r="E6" s="8">
        <v>35216</v>
      </c>
      <c r="F6">
        <v>5.6952267797128309E-2</v>
      </c>
      <c r="G6">
        <v>-2.3868877324041748E-2</v>
      </c>
      <c r="H6">
        <v>-6.5090815532682061E-2</v>
      </c>
      <c r="I6">
        <f t="shared" si="2"/>
        <v>-2.3868877324041748</v>
      </c>
      <c r="J6">
        <f t="shared" si="2"/>
        <v>-6.5090815532682065</v>
      </c>
      <c r="K6" t="b">
        <f t="shared" si="3"/>
        <v>1</v>
      </c>
      <c r="L6">
        <f t="shared" si="0"/>
        <v>-1</v>
      </c>
      <c r="M6" s="6" t="b">
        <f t="shared" si="1"/>
        <v>1</v>
      </c>
      <c r="N6">
        <v>2.598368760571059E-3</v>
      </c>
      <c r="O6">
        <v>1.5963169662592831E-2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s="1">
        <v>5</v>
      </c>
      <c r="B7" s="2">
        <v>33389</v>
      </c>
      <c r="C7" s="2">
        <v>33419</v>
      </c>
      <c r="D7" s="2">
        <v>35216</v>
      </c>
      <c r="E7" s="8">
        <v>35246</v>
      </c>
      <c r="F7">
        <v>5.6952267797128309E-2</v>
      </c>
      <c r="G7">
        <v>-2.80760849522134E-2</v>
      </c>
      <c r="H7">
        <v>-7.4689635677083449E-2</v>
      </c>
      <c r="I7">
        <f t="shared" si="2"/>
        <v>-2.80760849522134</v>
      </c>
      <c r="J7">
        <f t="shared" si="2"/>
        <v>-7.4689635677083448</v>
      </c>
      <c r="K7" t="b">
        <f t="shared" si="3"/>
        <v>1</v>
      </c>
      <c r="L7">
        <f t="shared" si="0"/>
        <v>-1</v>
      </c>
      <c r="M7" s="6" t="b">
        <f t="shared" si="1"/>
        <v>1</v>
      </c>
      <c r="N7">
        <v>2.6218038723594488E-3</v>
      </c>
      <c r="O7">
        <v>1.5846557367690282E-2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s="1">
        <v>6</v>
      </c>
      <c r="B8" s="2">
        <v>33419</v>
      </c>
      <c r="C8" s="2">
        <v>33450</v>
      </c>
      <c r="D8" s="2">
        <v>35246</v>
      </c>
      <c r="E8" s="8">
        <v>35277</v>
      </c>
      <c r="F8">
        <v>5.6952267797128309E-2</v>
      </c>
      <c r="G8">
        <v>-1.9140771062844879E-2</v>
      </c>
      <c r="H8">
        <v>-6.0729647595270553E-2</v>
      </c>
      <c r="I8">
        <f t="shared" si="2"/>
        <v>-1.9140771062844879</v>
      </c>
      <c r="J8">
        <f t="shared" si="2"/>
        <v>-6.0729647595270553</v>
      </c>
      <c r="K8" t="b">
        <f t="shared" si="3"/>
        <v>1</v>
      </c>
      <c r="L8">
        <f t="shared" si="0"/>
        <v>-1</v>
      </c>
      <c r="M8" s="6" t="b">
        <f t="shared" si="1"/>
        <v>1</v>
      </c>
      <c r="N8">
        <v>2.6467774943490928E-3</v>
      </c>
      <c r="O8">
        <v>1.577828037636287E-2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s="1">
        <v>7</v>
      </c>
      <c r="B9" s="2">
        <v>33450</v>
      </c>
      <c r="C9" s="2">
        <v>33481</v>
      </c>
      <c r="D9" s="2">
        <v>35277</v>
      </c>
      <c r="E9" s="8">
        <v>35308</v>
      </c>
      <c r="F9">
        <v>5.6952267797128309E-2</v>
      </c>
      <c r="G9">
        <v>-2.2383624448865672E-2</v>
      </c>
      <c r="H9">
        <v>-0.14401331294680739</v>
      </c>
      <c r="I9">
        <f t="shared" si="2"/>
        <v>-2.2383624448865671</v>
      </c>
      <c r="J9">
        <f t="shared" si="2"/>
        <v>-14.401331294680739</v>
      </c>
      <c r="K9" t="b">
        <f t="shared" si="3"/>
        <v>1</v>
      </c>
      <c r="L9">
        <f t="shared" si="0"/>
        <v>-1</v>
      </c>
      <c r="M9" s="6" t="b">
        <f t="shared" si="1"/>
        <v>1</v>
      </c>
      <c r="N9">
        <v>2.65948529303515E-3</v>
      </c>
      <c r="O9">
        <v>1.5591332187566391E-2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s="1">
        <v>8</v>
      </c>
      <c r="B10" s="2">
        <v>33481</v>
      </c>
      <c r="C10" s="2">
        <v>33511</v>
      </c>
      <c r="D10" s="2">
        <v>35308</v>
      </c>
      <c r="E10" s="8">
        <v>35338</v>
      </c>
      <c r="F10">
        <v>5.5397092811064003E-2</v>
      </c>
      <c r="G10">
        <v>-3.0298054625100618E-2</v>
      </c>
      <c r="H10">
        <v>-8.893478056631085E-2</v>
      </c>
      <c r="I10">
        <f t="shared" si="2"/>
        <v>-3.0298054625100619</v>
      </c>
      <c r="J10">
        <f t="shared" si="2"/>
        <v>-8.8934780566310856</v>
      </c>
      <c r="K10" t="b">
        <f t="shared" si="3"/>
        <v>1</v>
      </c>
      <c r="L10">
        <f t="shared" si="0"/>
        <v>-1</v>
      </c>
      <c r="M10" s="6" t="b">
        <f t="shared" si="1"/>
        <v>1</v>
      </c>
      <c r="N10">
        <v>2.9006046622216562E-3</v>
      </c>
      <c r="O10">
        <v>1.732766891431008E-2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s="1">
        <v>9</v>
      </c>
      <c r="B11" s="2">
        <v>33511</v>
      </c>
      <c r="C11" s="2">
        <v>33542</v>
      </c>
      <c r="D11" s="2">
        <v>35338</v>
      </c>
      <c r="E11" s="8">
        <v>35369</v>
      </c>
      <c r="F11">
        <v>5.3884384426082239E-2</v>
      </c>
      <c r="G11">
        <v>-2.2510460414509829E-2</v>
      </c>
      <c r="H11">
        <v>-0.10071163385100811</v>
      </c>
      <c r="I11">
        <f t="shared" si="2"/>
        <v>-2.2510460414509827</v>
      </c>
      <c r="J11">
        <f t="shared" si="2"/>
        <v>-10.07116338510081</v>
      </c>
      <c r="K11" t="b">
        <f t="shared" si="3"/>
        <v>1</v>
      </c>
      <c r="L11">
        <f t="shared" si="0"/>
        <v>-1</v>
      </c>
      <c r="M11" s="6" t="b">
        <f t="shared" si="1"/>
        <v>1</v>
      </c>
      <c r="N11">
        <v>2.9424643701455679E-3</v>
      </c>
      <c r="O11">
        <v>1.9175157792174109E-2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s="1">
        <v>10</v>
      </c>
      <c r="B12" s="2">
        <v>33542</v>
      </c>
      <c r="C12" s="2">
        <v>33572</v>
      </c>
      <c r="D12" s="2">
        <v>35369</v>
      </c>
      <c r="E12" s="8">
        <v>35399</v>
      </c>
      <c r="F12">
        <v>5.0981760644204302E-2</v>
      </c>
      <c r="G12">
        <v>-2.933836123842385E-2</v>
      </c>
      <c r="H12">
        <v>-0.13303101727677041</v>
      </c>
      <c r="I12">
        <f t="shared" si="2"/>
        <v>-2.9338361238423851</v>
      </c>
      <c r="J12">
        <f t="shared" si="2"/>
        <v>-13.303101727677042</v>
      </c>
      <c r="K12" t="b">
        <f t="shared" si="3"/>
        <v>1</v>
      </c>
      <c r="L12">
        <f t="shared" si="0"/>
        <v>-1</v>
      </c>
      <c r="M12" s="6" t="b">
        <f t="shared" si="1"/>
        <v>1</v>
      </c>
      <c r="N12">
        <v>3.021395174055769E-3</v>
      </c>
      <c r="O12">
        <v>2.2604223638941739E-2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s="1">
        <v>11</v>
      </c>
      <c r="B13" s="2">
        <v>33572</v>
      </c>
      <c r="C13" s="2">
        <v>33603</v>
      </c>
      <c r="D13" s="2">
        <v>35399</v>
      </c>
      <c r="E13" s="8">
        <v>35430</v>
      </c>
      <c r="F13">
        <v>4.563716281924763E-2</v>
      </c>
      <c r="G13">
        <v>-2.87554239198341E-2</v>
      </c>
      <c r="H13">
        <v>-0.1066159792599165</v>
      </c>
      <c r="I13">
        <f t="shared" si="2"/>
        <v>-2.87554239198341</v>
      </c>
      <c r="J13">
        <f t="shared" si="2"/>
        <v>-10.66159792599165</v>
      </c>
      <c r="K13" t="b">
        <f t="shared" si="3"/>
        <v>1</v>
      </c>
      <c r="L13">
        <f t="shared" si="0"/>
        <v>-1</v>
      </c>
      <c r="M13" s="6" t="b">
        <f t="shared" si="1"/>
        <v>1</v>
      </c>
      <c r="N13">
        <v>3.0956215652645871E-3</v>
      </c>
      <c r="O13">
        <v>2.9175586437104859E-2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s="1">
        <v>12</v>
      </c>
      <c r="B14" s="2">
        <v>33603</v>
      </c>
      <c r="C14" s="2">
        <v>33634</v>
      </c>
      <c r="D14" s="2">
        <v>35430</v>
      </c>
      <c r="E14" s="8">
        <v>35461</v>
      </c>
      <c r="F14">
        <v>4.6918345106077987E-2</v>
      </c>
      <c r="G14">
        <v>-5.2516371083660307E-2</v>
      </c>
      <c r="H14">
        <v>-0.1242935076478273</v>
      </c>
      <c r="I14">
        <f t="shared" si="2"/>
        <v>-5.2516371083660305</v>
      </c>
      <c r="J14">
        <f t="shared" si="2"/>
        <v>-12.429350764782731</v>
      </c>
      <c r="K14" t="b">
        <f t="shared" si="3"/>
        <v>1</v>
      </c>
      <c r="L14">
        <f t="shared" si="0"/>
        <v>-1</v>
      </c>
      <c r="M14" s="6" t="b">
        <f t="shared" si="1"/>
        <v>1</v>
      </c>
      <c r="N14">
        <v>3.1200909051611759E-3</v>
      </c>
      <c r="O14">
        <v>2.7487327424629771E-2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s="1">
        <v>13</v>
      </c>
      <c r="B15" s="2">
        <v>33634</v>
      </c>
      <c r="C15" s="2">
        <v>33663</v>
      </c>
      <c r="D15" s="2">
        <v>35461</v>
      </c>
      <c r="E15" s="8">
        <v>35489</v>
      </c>
      <c r="F15">
        <v>3.9737303814856122E-2</v>
      </c>
      <c r="G15">
        <v>3.9181284848253976E-3</v>
      </c>
      <c r="H15">
        <v>-9.0418547713522049E-2</v>
      </c>
      <c r="I15">
        <f t="shared" si="2"/>
        <v>0.39181284848253978</v>
      </c>
      <c r="J15">
        <f t="shared" si="2"/>
        <v>-9.0418547713522042</v>
      </c>
      <c r="K15" t="b">
        <f t="shared" si="3"/>
        <v>0</v>
      </c>
      <c r="L15">
        <f t="shared" si="0"/>
        <v>0</v>
      </c>
      <c r="M15" s="6" t="str">
        <f t="shared" si="1"/>
        <v>No Action</v>
      </c>
      <c r="N15">
        <v>3.153523845618077E-3</v>
      </c>
      <c r="O15">
        <v>3.5184924962494542E-2</v>
      </c>
      <c r="P15">
        <v>0</v>
      </c>
      <c r="Q15">
        <v>2.7382976244854909E-3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s="1">
        <v>14</v>
      </c>
      <c r="B16" s="2">
        <v>33663</v>
      </c>
      <c r="C16" s="2">
        <v>33694</v>
      </c>
      <c r="D16" s="2">
        <v>35489</v>
      </c>
      <c r="E16" s="8">
        <v>35520</v>
      </c>
      <c r="F16">
        <v>4.3178797273320212E-2</v>
      </c>
      <c r="G16">
        <v>-4.3906097771648347E-2</v>
      </c>
      <c r="H16">
        <v>-0.14334142704418079</v>
      </c>
      <c r="I16">
        <f t="shared" si="2"/>
        <v>-4.3906097771648351</v>
      </c>
      <c r="J16">
        <f t="shared" si="2"/>
        <v>-14.334142704418079</v>
      </c>
      <c r="K16" t="b">
        <f t="shared" si="3"/>
        <v>1</v>
      </c>
      <c r="L16">
        <f t="shared" si="0"/>
        <v>-1</v>
      </c>
      <c r="M16" s="6" t="b">
        <f t="shared" si="1"/>
        <v>1</v>
      </c>
      <c r="N16">
        <v>3.304584495662637E-3</v>
      </c>
      <c r="O16">
        <v>3.1672333645807349E-2</v>
      </c>
      <c r="P16">
        <v>0</v>
      </c>
      <c r="Q16">
        <v>1.9411642294986779E-4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s="1">
        <v>15</v>
      </c>
      <c r="B17" s="2">
        <v>33694</v>
      </c>
      <c r="C17" s="2">
        <v>33724</v>
      </c>
      <c r="D17" s="2">
        <v>35520</v>
      </c>
      <c r="E17" s="8">
        <v>35550</v>
      </c>
      <c r="F17">
        <v>3.7596749657854679E-2</v>
      </c>
      <c r="G17">
        <v>-4.4408359222987193E-2</v>
      </c>
      <c r="H17">
        <v>-7.7632872985095414E-2</v>
      </c>
      <c r="I17">
        <f t="shared" si="2"/>
        <v>-4.440835922298719</v>
      </c>
      <c r="J17">
        <f t="shared" si="2"/>
        <v>-7.7632872985095416</v>
      </c>
      <c r="K17" t="b">
        <f t="shared" si="3"/>
        <v>1</v>
      </c>
      <c r="L17">
        <f t="shared" si="0"/>
        <v>-1</v>
      </c>
      <c r="M17" s="6" t="b">
        <f t="shared" si="1"/>
        <v>1</v>
      </c>
      <c r="N17">
        <v>3.4360050509846481E-3</v>
      </c>
      <c r="O17">
        <v>3.6295150196495422E-2</v>
      </c>
      <c r="P17">
        <v>0</v>
      </c>
      <c r="Q17">
        <v>5.0134429653473384E-3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s="1">
        <v>16</v>
      </c>
      <c r="B18" s="2">
        <v>33724</v>
      </c>
      <c r="C18" s="2">
        <v>33755</v>
      </c>
      <c r="D18" s="2">
        <v>35550</v>
      </c>
      <c r="E18" s="8">
        <v>35581</v>
      </c>
      <c r="F18">
        <v>3.3655349755070937E-2</v>
      </c>
      <c r="G18">
        <v>-2.3796561881755839E-2</v>
      </c>
      <c r="H18">
        <v>-0.11794746748809121</v>
      </c>
      <c r="I18">
        <f t="shared" si="2"/>
        <v>-2.3796561881755838</v>
      </c>
      <c r="J18">
        <f t="shared" si="2"/>
        <v>-11.794746748809121</v>
      </c>
      <c r="K18" t="b">
        <f t="shared" si="3"/>
        <v>1</v>
      </c>
      <c r="L18">
        <f t="shared" si="0"/>
        <v>-1</v>
      </c>
      <c r="M18" s="6" t="b">
        <f t="shared" si="1"/>
        <v>1</v>
      </c>
      <c r="N18">
        <v>3.4269752230719252E-3</v>
      </c>
      <c r="O18">
        <v>3.9395704487104888E-2</v>
      </c>
      <c r="P18">
        <v>0</v>
      </c>
      <c r="Q18">
        <v>8.383474762866756E-3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s="1">
        <v>17</v>
      </c>
      <c r="B19" s="2">
        <v>33755</v>
      </c>
      <c r="C19" s="2">
        <v>33785</v>
      </c>
      <c r="D19" s="2">
        <v>35581</v>
      </c>
      <c r="E19" s="8">
        <v>35611</v>
      </c>
      <c r="F19">
        <v>3.0972906673314069E-2</v>
      </c>
      <c r="G19">
        <v>-4.9741828655305451E-2</v>
      </c>
      <c r="H19">
        <v>-0.17828830578032329</v>
      </c>
      <c r="I19">
        <f t="shared" si="2"/>
        <v>-4.9741828655305449</v>
      </c>
      <c r="J19">
        <f t="shared" si="2"/>
        <v>-17.828830578032328</v>
      </c>
      <c r="K19" t="b">
        <f t="shared" si="3"/>
        <v>1</v>
      </c>
      <c r="L19">
        <f t="shared" si="0"/>
        <v>-1</v>
      </c>
      <c r="M19" s="6" t="b">
        <f t="shared" si="1"/>
        <v>1</v>
      </c>
      <c r="N19">
        <v>3.559469487957424E-3</v>
      </c>
      <c r="O19">
        <v>4.1244705466995428E-2</v>
      </c>
      <c r="P19">
        <v>0</v>
      </c>
      <c r="Q19">
        <v>1.0888258051079959E-2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s="1">
        <v>18</v>
      </c>
      <c r="B20" s="2">
        <v>33785</v>
      </c>
      <c r="C20" s="2">
        <v>33816</v>
      </c>
      <c r="D20" s="2">
        <v>35611</v>
      </c>
      <c r="E20" s="8">
        <v>35642</v>
      </c>
      <c r="F20">
        <v>3.0127140708811641E-2</v>
      </c>
      <c r="G20">
        <v>-5.2867714268827103E-2</v>
      </c>
      <c r="H20">
        <v>-0.1745980008730432</v>
      </c>
      <c r="I20">
        <f t="shared" si="2"/>
        <v>-5.2867714268827104</v>
      </c>
      <c r="J20">
        <f t="shared" si="2"/>
        <v>-17.45980008730432</v>
      </c>
      <c r="K20" t="b">
        <f t="shared" si="3"/>
        <v>1</v>
      </c>
      <c r="L20">
        <f t="shared" si="0"/>
        <v>-1</v>
      </c>
      <c r="M20" s="6" t="b">
        <f t="shared" si="1"/>
        <v>1</v>
      </c>
      <c r="N20">
        <v>3.808112779979173E-3</v>
      </c>
      <c r="O20">
        <v>4.1905912198799078E-2</v>
      </c>
      <c r="P20">
        <v>0</v>
      </c>
      <c r="Q20">
        <v>1.1835478577286101E-2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s="1">
        <v>19</v>
      </c>
      <c r="B21" s="2">
        <v>33816</v>
      </c>
      <c r="C21" s="2">
        <v>33847</v>
      </c>
      <c r="D21" s="2">
        <v>35642</v>
      </c>
      <c r="E21" s="8">
        <v>35673</v>
      </c>
      <c r="F21">
        <v>3.0127140708811641E-2</v>
      </c>
      <c r="G21">
        <v>-3.2736182014507807E-2</v>
      </c>
      <c r="H21">
        <v>-9.6744421244668574E-2</v>
      </c>
      <c r="I21">
        <f t="shared" si="2"/>
        <v>-3.2736182014507809</v>
      </c>
      <c r="J21">
        <f t="shared" si="2"/>
        <v>-9.6744421244668573</v>
      </c>
      <c r="K21" t="b">
        <f t="shared" si="3"/>
        <v>1</v>
      </c>
      <c r="L21">
        <f t="shared" si="0"/>
        <v>-1</v>
      </c>
      <c r="M21" s="6" t="b">
        <f t="shared" si="1"/>
        <v>1</v>
      </c>
      <c r="N21">
        <v>3.9865437826765654E-3</v>
      </c>
      <c r="O21">
        <v>4.2008812451042023E-2</v>
      </c>
      <c r="P21">
        <v>0</v>
      </c>
      <c r="Q21">
        <v>1.1885936347118131E-2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s="1">
        <v>20</v>
      </c>
      <c r="B22" s="2">
        <v>33847</v>
      </c>
      <c r="C22" s="2">
        <v>33877</v>
      </c>
      <c r="D22" s="2">
        <v>35673</v>
      </c>
      <c r="E22" s="8">
        <v>35703</v>
      </c>
      <c r="F22">
        <v>3.0127140708811641E-2</v>
      </c>
      <c r="G22">
        <v>-1.433232127811522E-2</v>
      </c>
      <c r="H22">
        <v>-0.1103282724065152</v>
      </c>
      <c r="I22">
        <f t="shared" si="2"/>
        <v>-1.4332321278115221</v>
      </c>
      <c r="J22">
        <f t="shared" si="2"/>
        <v>-11.032827240651519</v>
      </c>
      <c r="K22" t="b">
        <f t="shared" si="3"/>
        <v>1</v>
      </c>
      <c r="L22">
        <f t="shared" si="0"/>
        <v>0</v>
      </c>
      <c r="M22" s="6" t="str">
        <f t="shared" si="1"/>
        <v>No Action</v>
      </c>
      <c r="N22">
        <v>4.0205753270438271E-3</v>
      </c>
      <c r="O22">
        <v>4.1728269835518687E-2</v>
      </c>
      <c r="P22">
        <v>0</v>
      </c>
      <c r="Q22">
        <v>1.211031380194621E-2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s="1">
        <v>21</v>
      </c>
      <c r="B23" s="2">
        <v>33877</v>
      </c>
      <c r="C23" s="2">
        <v>33908</v>
      </c>
      <c r="D23" s="2">
        <v>35703</v>
      </c>
      <c r="E23" s="8">
        <v>35734</v>
      </c>
      <c r="F23">
        <v>3.0127140708811641E-2</v>
      </c>
      <c r="G23">
        <v>-7.7619830539786494E-2</v>
      </c>
      <c r="H23">
        <v>-0.13561780933122869</v>
      </c>
      <c r="I23">
        <f t="shared" si="2"/>
        <v>-7.7619830539786498</v>
      </c>
      <c r="J23">
        <f t="shared" si="2"/>
        <v>-13.561780933122868</v>
      </c>
      <c r="K23" t="b">
        <f t="shared" si="3"/>
        <v>1</v>
      </c>
      <c r="L23">
        <f t="shared" si="0"/>
        <v>-1</v>
      </c>
      <c r="M23" s="6" t="b">
        <f t="shared" si="1"/>
        <v>1</v>
      </c>
      <c r="N23">
        <v>4.1425886431810457E-3</v>
      </c>
      <c r="O23">
        <v>4.1294173299336913E-2</v>
      </c>
      <c r="P23">
        <v>0</v>
      </c>
      <c r="Q23">
        <v>1.2329557693685661E-2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s="1">
        <v>22</v>
      </c>
      <c r="B24" s="2">
        <v>33908</v>
      </c>
      <c r="C24" s="2">
        <v>33938</v>
      </c>
      <c r="D24" s="2">
        <v>35734</v>
      </c>
      <c r="E24" s="8">
        <v>35764</v>
      </c>
      <c r="F24">
        <v>3.0127140708811641E-2</v>
      </c>
      <c r="G24">
        <v>-7.0501316383235133E-2</v>
      </c>
      <c r="H24">
        <v>-4.2536366436381083E-2</v>
      </c>
      <c r="I24">
        <f t="shared" si="2"/>
        <v>-7.0501316383235135</v>
      </c>
      <c r="J24">
        <f t="shared" si="2"/>
        <v>-4.2536366436381083</v>
      </c>
      <c r="K24" t="b">
        <f t="shared" si="3"/>
        <v>1</v>
      </c>
      <c r="L24">
        <f t="shared" si="0"/>
        <v>-1</v>
      </c>
      <c r="M24" s="6" t="b">
        <f t="shared" si="1"/>
        <v>1</v>
      </c>
      <c r="N24">
        <v>4.1842431574542526E-3</v>
      </c>
      <c r="O24">
        <v>4.1427414150754557E-2</v>
      </c>
      <c r="P24">
        <v>0</v>
      </c>
      <c r="Q24">
        <v>1.2283343160332491E-2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s="1">
        <v>23</v>
      </c>
      <c r="B25" s="2">
        <v>33938</v>
      </c>
      <c r="C25" s="2">
        <v>33969</v>
      </c>
      <c r="D25" s="2">
        <v>35764</v>
      </c>
      <c r="E25" s="8">
        <v>35795</v>
      </c>
      <c r="F25">
        <v>3.0127140708811641E-2</v>
      </c>
      <c r="G25">
        <v>-5.3600143312052567E-2</v>
      </c>
      <c r="H25">
        <v>-4.4563391478358472E-2</v>
      </c>
      <c r="I25">
        <f t="shared" si="2"/>
        <v>-5.3600143312052566</v>
      </c>
      <c r="J25">
        <f t="shared" si="2"/>
        <v>-4.4563391478358474</v>
      </c>
      <c r="K25" t="b">
        <f t="shared" si="3"/>
        <v>1</v>
      </c>
      <c r="L25">
        <f t="shared" si="0"/>
        <v>-1</v>
      </c>
      <c r="M25" s="6" t="b">
        <f t="shared" si="1"/>
        <v>1</v>
      </c>
      <c r="N25">
        <v>4.1279123136868127E-3</v>
      </c>
      <c r="O25">
        <v>4.124576388382184E-2</v>
      </c>
      <c r="P25">
        <v>0</v>
      </c>
      <c r="Q25">
        <v>1.214056982637151E-2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s="1">
        <v>24</v>
      </c>
      <c r="B26" s="2">
        <v>33969</v>
      </c>
      <c r="C26" s="2">
        <v>34000</v>
      </c>
      <c r="D26" s="2">
        <v>35795</v>
      </c>
      <c r="E26" s="8">
        <v>35826</v>
      </c>
      <c r="F26">
        <v>2.9304469769721439E-2</v>
      </c>
      <c r="G26">
        <v>-5.3938195556630548E-3</v>
      </c>
      <c r="H26">
        <v>-8.9512976770164676E-4</v>
      </c>
      <c r="I26">
        <f t="shared" si="2"/>
        <v>-0.53938195556630553</v>
      </c>
      <c r="J26">
        <f t="shared" si="2"/>
        <v>-8.9512976770164676E-2</v>
      </c>
      <c r="K26" t="b">
        <f t="shared" si="3"/>
        <v>1</v>
      </c>
      <c r="L26">
        <f t="shared" si="0"/>
        <v>0</v>
      </c>
      <c r="M26" s="6" t="str">
        <f t="shared" si="1"/>
        <v>No Action</v>
      </c>
      <c r="N26">
        <v>3.8244960719992782E-3</v>
      </c>
      <c r="O26">
        <v>4.1784172752132698E-2</v>
      </c>
      <c r="P26">
        <v>0</v>
      </c>
      <c r="Q26">
        <v>1.257343242102512E-2</v>
      </c>
      <c r="R26">
        <v>1.932079264566132E-4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s="1">
        <v>25</v>
      </c>
      <c r="B27" s="2">
        <v>34000</v>
      </c>
      <c r="C27" s="2">
        <v>34028</v>
      </c>
      <c r="D27" s="2">
        <v>35826</v>
      </c>
      <c r="E27" s="8">
        <v>35854</v>
      </c>
      <c r="F27">
        <v>2.9304469769721439E-2</v>
      </c>
      <c r="G27">
        <v>-4.0294268152974967E-2</v>
      </c>
      <c r="H27">
        <v>-8.5172115313022961E-2</v>
      </c>
      <c r="I27">
        <f t="shared" si="2"/>
        <v>-4.029426815297497</v>
      </c>
      <c r="J27">
        <f t="shared" si="2"/>
        <v>-8.517211531302296</v>
      </c>
      <c r="K27" t="b">
        <f t="shared" si="3"/>
        <v>1</v>
      </c>
      <c r="L27">
        <f t="shared" si="0"/>
        <v>-1</v>
      </c>
      <c r="M27" s="6" t="b">
        <f t="shared" si="1"/>
        <v>1</v>
      </c>
      <c r="N27">
        <v>3.4701118599413869E-3</v>
      </c>
      <c r="O27">
        <v>4.1688015765912217E-2</v>
      </c>
      <c r="P27">
        <v>0</v>
      </c>
      <c r="Q27">
        <v>1.249766729120548E-2</v>
      </c>
      <c r="R27">
        <v>1.7078551240398899E-4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s="1">
        <v>26</v>
      </c>
      <c r="B28" s="2">
        <v>34028</v>
      </c>
      <c r="C28" s="2">
        <v>34059</v>
      </c>
      <c r="D28" s="2">
        <v>35854</v>
      </c>
      <c r="E28" s="8">
        <v>35885</v>
      </c>
      <c r="F28">
        <v>2.9304469769721439E-2</v>
      </c>
      <c r="G28">
        <v>-3.540942270241082E-2</v>
      </c>
      <c r="H28">
        <v>-0.1103038538644644</v>
      </c>
      <c r="I28">
        <f t="shared" si="2"/>
        <v>-3.5409422702410822</v>
      </c>
      <c r="J28">
        <f t="shared" si="2"/>
        <v>-11.03038538644644</v>
      </c>
      <c r="K28" t="b">
        <f t="shared" si="3"/>
        <v>1</v>
      </c>
      <c r="L28">
        <f t="shared" si="0"/>
        <v>-1</v>
      </c>
      <c r="M28" s="6" t="b">
        <f t="shared" si="1"/>
        <v>1</v>
      </c>
      <c r="N28">
        <v>2.723522423719879E-3</v>
      </c>
      <c r="O28">
        <v>4.154012772485513E-2</v>
      </c>
      <c r="P28">
        <v>0</v>
      </c>
      <c r="Q28">
        <v>1.242344079172006E-2</v>
      </c>
      <c r="R28">
        <v>3.2467578827100838E-4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s="1">
        <v>27</v>
      </c>
      <c r="B29" s="2">
        <v>34059</v>
      </c>
      <c r="C29" s="2">
        <v>34089</v>
      </c>
      <c r="D29" s="2">
        <v>35885</v>
      </c>
      <c r="E29" s="8">
        <v>35915</v>
      </c>
      <c r="F29">
        <v>2.9304469769721439E-2</v>
      </c>
      <c r="G29">
        <v>-1.444392772811034E-2</v>
      </c>
      <c r="H29">
        <v>-4.2377750528555178E-2</v>
      </c>
      <c r="I29">
        <f t="shared" si="2"/>
        <v>-1.444392772811034</v>
      </c>
      <c r="J29">
        <f t="shared" si="2"/>
        <v>-4.2377750528555174</v>
      </c>
      <c r="K29" t="b">
        <f t="shared" si="3"/>
        <v>1</v>
      </c>
      <c r="L29">
        <f t="shared" si="0"/>
        <v>0</v>
      </c>
      <c r="M29" s="6" t="str">
        <f t="shared" si="1"/>
        <v>No Action</v>
      </c>
      <c r="N29">
        <v>2.6213997125906709E-3</v>
      </c>
      <c r="O29">
        <v>4.1276650885633613E-2</v>
      </c>
      <c r="P29">
        <v>0</v>
      </c>
      <c r="Q29">
        <v>1.259148815618525E-2</v>
      </c>
      <c r="R29">
        <v>3.9152078100812793E-4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s="1">
        <v>28</v>
      </c>
      <c r="B30" s="2">
        <v>34089</v>
      </c>
      <c r="C30" s="2">
        <v>34120</v>
      </c>
      <c r="D30" s="2">
        <v>35915</v>
      </c>
      <c r="E30" s="8">
        <v>35946</v>
      </c>
      <c r="F30">
        <v>2.9304469769721439E-2</v>
      </c>
      <c r="G30">
        <v>-6.312218437108294E-2</v>
      </c>
      <c r="H30">
        <v>-7.5925742966552287E-2</v>
      </c>
      <c r="I30">
        <f t="shared" si="2"/>
        <v>-6.3122184371082941</v>
      </c>
      <c r="J30">
        <f t="shared" si="2"/>
        <v>-7.5925742966552283</v>
      </c>
      <c r="K30" t="b">
        <f t="shared" si="3"/>
        <v>1</v>
      </c>
      <c r="L30">
        <f t="shared" si="0"/>
        <v>-1</v>
      </c>
      <c r="M30" s="6" t="b">
        <f t="shared" si="1"/>
        <v>1</v>
      </c>
      <c r="N30">
        <v>2.642267582480227E-3</v>
      </c>
      <c r="O30">
        <v>4.1087197775769781E-2</v>
      </c>
      <c r="P30">
        <v>0</v>
      </c>
      <c r="Q30">
        <v>1.253957600773219E-2</v>
      </c>
      <c r="R30">
        <v>4.7275339188664783E-4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>
        <v>29</v>
      </c>
      <c r="B31" s="2">
        <v>34120</v>
      </c>
      <c r="C31" s="2">
        <v>34150</v>
      </c>
      <c r="D31" s="2">
        <v>35946</v>
      </c>
      <c r="E31" s="8">
        <v>35976</v>
      </c>
      <c r="F31">
        <v>2.9304469769721439E-2</v>
      </c>
      <c r="G31">
        <v>-1.462961001274877E-2</v>
      </c>
      <c r="H31">
        <v>-2.709887402881446E-2</v>
      </c>
      <c r="I31">
        <f t="shared" si="2"/>
        <v>-1.462961001274877</v>
      </c>
      <c r="J31">
        <f t="shared" si="2"/>
        <v>-2.7098874028814461</v>
      </c>
      <c r="K31" t="b">
        <f t="shared" si="3"/>
        <v>1</v>
      </c>
      <c r="L31">
        <f t="shared" si="0"/>
        <v>0</v>
      </c>
      <c r="M31" s="6" t="str">
        <f t="shared" si="1"/>
        <v>No Action</v>
      </c>
      <c r="N31">
        <v>2.639619997302721E-3</v>
      </c>
      <c r="O31">
        <v>4.1040810535616069E-2</v>
      </c>
      <c r="P31">
        <v>0</v>
      </c>
      <c r="Q31">
        <v>1.23719216266341E-2</v>
      </c>
      <c r="R31">
        <v>5.7583311211440987E-4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>
        <v>30</v>
      </c>
      <c r="B32" s="2">
        <v>34150</v>
      </c>
      <c r="C32" s="2">
        <v>34181</v>
      </c>
      <c r="D32" s="2">
        <v>35976</v>
      </c>
      <c r="E32" s="8">
        <v>36007</v>
      </c>
      <c r="F32">
        <v>2.9304469769721439E-2</v>
      </c>
      <c r="G32">
        <v>-5.8805050265141302E-2</v>
      </c>
      <c r="H32">
        <v>-5.7513839816272339E-2</v>
      </c>
      <c r="I32">
        <f t="shared" si="2"/>
        <v>-5.8805050265141299</v>
      </c>
      <c r="J32">
        <f t="shared" si="2"/>
        <v>-5.7513839816272334</v>
      </c>
      <c r="K32" t="b">
        <f t="shared" si="3"/>
        <v>1</v>
      </c>
      <c r="L32">
        <f t="shared" si="0"/>
        <v>-1</v>
      </c>
      <c r="M32" s="6" t="b">
        <f t="shared" si="1"/>
        <v>1</v>
      </c>
      <c r="N32">
        <v>2.6256059686601222E-3</v>
      </c>
      <c r="O32">
        <v>4.0936659477542971E-2</v>
      </c>
      <c r="P32">
        <v>0</v>
      </c>
      <c r="Q32">
        <v>1.216296196355412E-2</v>
      </c>
      <c r="R32">
        <v>7.0035056428629497E-4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>
        <v>31</v>
      </c>
      <c r="B33" s="2">
        <v>34181</v>
      </c>
      <c r="C33" s="2">
        <v>34212</v>
      </c>
      <c r="D33" s="2">
        <v>36007</v>
      </c>
      <c r="E33" s="8">
        <v>36038</v>
      </c>
      <c r="F33">
        <v>2.9304469769721439E-2</v>
      </c>
      <c r="G33">
        <v>-5.6846001354495503E-2</v>
      </c>
      <c r="H33">
        <v>-2.6441814366545701E-2</v>
      </c>
      <c r="I33">
        <f t="shared" si="2"/>
        <v>-5.6846001354495499</v>
      </c>
      <c r="J33">
        <f t="shared" si="2"/>
        <v>-2.6441814366545699</v>
      </c>
      <c r="K33" t="b">
        <f t="shared" si="3"/>
        <v>1</v>
      </c>
      <c r="L33">
        <f t="shared" si="0"/>
        <v>-1</v>
      </c>
      <c r="M33" s="6" t="b">
        <f t="shared" si="1"/>
        <v>1</v>
      </c>
      <c r="N33">
        <v>2.6067746625330719E-3</v>
      </c>
      <c r="O33">
        <v>4.0881871286574688E-2</v>
      </c>
      <c r="P33">
        <v>0</v>
      </c>
      <c r="Q33">
        <v>1.1904273551385149E-2</v>
      </c>
      <c r="R33">
        <v>8.6975839296531013E-4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s="1">
        <v>32</v>
      </c>
      <c r="B34" s="2">
        <v>34212</v>
      </c>
      <c r="C34" s="2">
        <v>34242</v>
      </c>
      <c r="D34" s="2">
        <v>36038</v>
      </c>
      <c r="E34" s="8">
        <v>36068</v>
      </c>
      <c r="F34">
        <v>2.9304469769721439E-2</v>
      </c>
      <c r="G34">
        <v>1.3388622009548851E-2</v>
      </c>
      <c r="H34">
        <v>1.5678327287621051E-2</v>
      </c>
      <c r="I34">
        <f t="shared" si="2"/>
        <v>1.338862200954885</v>
      </c>
      <c r="J34">
        <f t="shared" si="2"/>
        <v>1.567832728762105</v>
      </c>
      <c r="K34" t="b">
        <f t="shared" si="3"/>
        <v>1</v>
      </c>
      <c r="L34">
        <f t="shared" si="0"/>
        <v>0</v>
      </c>
      <c r="M34" s="6" t="str">
        <f t="shared" si="1"/>
        <v>No Action</v>
      </c>
      <c r="N34">
        <v>2.6207370553370342E-3</v>
      </c>
      <c r="O34">
        <v>4.0722258027613999E-2</v>
      </c>
      <c r="P34">
        <v>0</v>
      </c>
      <c r="Q34">
        <v>1.1875288501579999E-2</v>
      </c>
      <c r="R34">
        <v>8.2580695271488051E-4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>
        <v>33</v>
      </c>
      <c r="B35" s="2">
        <v>34242</v>
      </c>
      <c r="C35" s="2">
        <v>34273</v>
      </c>
      <c r="D35" s="2">
        <v>36068</v>
      </c>
      <c r="E35" s="8">
        <v>36099</v>
      </c>
      <c r="F35">
        <v>2.9304469769721439E-2</v>
      </c>
      <c r="G35">
        <v>-3.8026325090041259E-2</v>
      </c>
      <c r="H35">
        <v>-8.310486793135087E-2</v>
      </c>
      <c r="I35">
        <f t="shared" si="2"/>
        <v>-3.802632509004126</v>
      </c>
      <c r="J35">
        <f t="shared" si="2"/>
        <v>-8.3104867931350874</v>
      </c>
      <c r="K35" t="b">
        <f t="shared" si="3"/>
        <v>1</v>
      </c>
      <c r="L35">
        <f t="shared" si="0"/>
        <v>-1</v>
      </c>
      <c r="M35" s="6" t="b">
        <f t="shared" si="1"/>
        <v>1</v>
      </c>
      <c r="N35">
        <v>2.571437570204995E-3</v>
      </c>
      <c r="O35">
        <v>4.0613632336246971E-2</v>
      </c>
      <c r="P35">
        <v>0</v>
      </c>
      <c r="Q35">
        <v>1.184883767632125E-2</v>
      </c>
      <c r="R35">
        <v>8.0143002340511259E-4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>
        <v>34</v>
      </c>
      <c r="B36" s="2">
        <v>34273</v>
      </c>
      <c r="C36" s="2">
        <v>34303</v>
      </c>
      <c r="D36" s="2">
        <v>36099</v>
      </c>
      <c r="E36" s="8">
        <v>36129</v>
      </c>
      <c r="F36">
        <v>2.9304469769721439E-2</v>
      </c>
      <c r="G36">
        <v>-3.0855032821775319E-2</v>
      </c>
      <c r="H36">
        <v>-4.5074004531863693E-2</v>
      </c>
      <c r="I36">
        <f t="shared" si="2"/>
        <v>-3.0855032821775321</v>
      </c>
      <c r="J36">
        <f t="shared" si="2"/>
        <v>-4.5074004531863689</v>
      </c>
      <c r="K36" t="b">
        <f t="shared" si="3"/>
        <v>1</v>
      </c>
      <c r="L36">
        <f t="shared" si="0"/>
        <v>-1</v>
      </c>
      <c r="M36" s="6" t="b">
        <f t="shared" si="1"/>
        <v>1</v>
      </c>
      <c r="N36">
        <v>2.5440062043572752E-3</v>
      </c>
      <c r="O36">
        <v>4.0492463629847188E-2</v>
      </c>
      <c r="P36">
        <v>0</v>
      </c>
      <c r="Q36">
        <v>1.188302781672443E-2</v>
      </c>
      <c r="R36">
        <v>7.7117133301026776E-4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>
        <v>35</v>
      </c>
      <c r="B37" s="2">
        <v>34303</v>
      </c>
      <c r="C37" s="2">
        <v>34334</v>
      </c>
      <c r="D37" s="2">
        <v>36129</v>
      </c>
      <c r="E37" s="8">
        <v>36160</v>
      </c>
      <c r="F37">
        <v>2.9304469769721439E-2</v>
      </c>
      <c r="G37">
        <v>-3.76705372449435E-2</v>
      </c>
      <c r="H37">
        <v>-0.10325588395687831</v>
      </c>
      <c r="I37">
        <f t="shared" si="2"/>
        <v>-3.7670537244943501</v>
      </c>
      <c r="J37">
        <f t="shared" si="2"/>
        <v>-10.325588395687831</v>
      </c>
      <c r="K37" t="b">
        <f t="shared" si="3"/>
        <v>1</v>
      </c>
      <c r="L37">
        <f t="shared" si="0"/>
        <v>-1</v>
      </c>
      <c r="M37" s="6" t="b">
        <f t="shared" si="1"/>
        <v>1</v>
      </c>
      <c r="N37">
        <v>2.546156302991666E-3</v>
      </c>
      <c r="O37">
        <v>4.0375887778840013E-2</v>
      </c>
      <c r="P37">
        <v>0</v>
      </c>
      <c r="Q37">
        <v>1.186136293991163E-2</v>
      </c>
      <c r="R37">
        <v>7.2196435112252457E-4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>
        <v>36</v>
      </c>
      <c r="B38" s="2">
        <v>34334</v>
      </c>
      <c r="C38" s="2">
        <v>34365</v>
      </c>
      <c r="D38" s="2">
        <v>36160</v>
      </c>
      <c r="E38" s="8">
        <v>36191</v>
      </c>
      <c r="F38">
        <v>2.9304469769721439E-2</v>
      </c>
      <c r="G38">
        <v>-3.5023277278902233E-2</v>
      </c>
      <c r="H38">
        <v>-0.1174305780180306</v>
      </c>
      <c r="I38">
        <f t="shared" si="2"/>
        <v>-3.5023277278902234</v>
      </c>
      <c r="J38">
        <f t="shared" si="2"/>
        <v>-11.74305780180306</v>
      </c>
      <c r="K38" t="b">
        <f t="shared" si="3"/>
        <v>1</v>
      </c>
      <c r="L38">
        <f t="shared" si="0"/>
        <v>-1</v>
      </c>
      <c r="M38" s="6" t="b">
        <f t="shared" si="1"/>
        <v>1</v>
      </c>
      <c r="N38">
        <v>2.6303531902321479E-3</v>
      </c>
      <c r="O38">
        <v>4.0274863344365731E-2</v>
      </c>
      <c r="P38">
        <v>0</v>
      </c>
      <c r="Q38">
        <v>1.2018589823934179E-2</v>
      </c>
      <c r="R38">
        <v>5.4040733069234766E-4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>
        <v>37</v>
      </c>
      <c r="B39" s="2">
        <v>34365</v>
      </c>
      <c r="C39" s="2">
        <v>34393</v>
      </c>
      <c r="D39" s="2">
        <v>36191</v>
      </c>
      <c r="E39" s="8">
        <v>36219</v>
      </c>
      <c r="F39">
        <v>2.9304469769721439E-2</v>
      </c>
      <c r="G39">
        <v>-2.1736110156924941E-2</v>
      </c>
      <c r="H39">
        <v>-0.13314949342463681</v>
      </c>
      <c r="I39">
        <f t="shared" si="2"/>
        <v>-2.1736110156924942</v>
      </c>
      <c r="J39">
        <f t="shared" si="2"/>
        <v>-13.314949342463681</v>
      </c>
      <c r="K39" t="b">
        <f t="shared" si="3"/>
        <v>1</v>
      </c>
      <c r="L39">
        <f t="shared" si="0"/>
        <v>-1</v>
      </c>
      <c r="M39" s="6" t="b">
        <f t="shared" si="1"/>
        <v>1</v>
      </c>
      <c r="N39">
        <v>2.758648850104703E-3</v>
      </c>
      <c r="O39">
        <v>4.0230574686754998E-2</v>
      </c>
      <c r="P39">
        <v>0</v>
      </c>
      <c r="Q39">
        <v>1.181613719947433E-2</v>
      </c>
      <c r="R39">
        <v>6.7397615573332929E-4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>
        <v>38</v>
      </c>
      <c r="B40" s="2">
        <v>34393</v>
      </c>
      <c r="C40" s="2">
        <v>34424</v>
      </c>
      <c r="D40" s="2">
        <v>36219</v>
      </c>
      <c r="E40" s="8">
        <v>36250</v>
      </c>
      <c r="F40">
        <v>2.8504263208534379E-2</v>
      </c>
      <c r="G40">
        <v>-5.2635151287813028E-2</v>
      </c>
      <c r="H40">
        <v>-0.14103364965472071</v>
      </c>
      <c r="I40">
        <f t="shared" si="2"/>
        <v>-5.2635151287813029</v>
      </c>
      <c r="J40">
        <f t="shared" si="2"/>
        <v>-14.103364965472071</v>
      </c>
      <c r="K40" t="b">
        <f t="shared" si="3"/>
        <v>1</v>
      </c>
      <c r="L40">
        <f t="shared" si="0"/>
        <v>-1</v>
      </c>
      <c r="M40" s="6" t="b">
        <f t="shared" si="1"/>
        <v>1</v>
      </c>
      <c r="N40">
        <v>2.9902608388959269E-3</v>
      </c>
      <c r="O40">
        <v>4.0779741539605993E-2</v>
      </c>
      <c r="P40">
        <v>0</v>
      </c>
      <c r="Q40">
        <v>1.1586816290816039E-2</v>
      </c>
      <c r="R40">
        <v>1.570369634970751E-3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>
        <v>39</v>
      </c>
      <c r="B41" s="2">
        <v>34424</v>
      </c>
      <c r="C41" s="2">
        <v>34454</v>
      </c>
      <c r="D41" s="2">
        <v>36250</v>
      </c>
      <c r="E41" s="8">
        <v>36280</v>
      </c>
      <c r="F41">
        <v>2.8504263208534379E-2</v>
      </c>
      <c r="G41">
        <v>-1.3419259185186371E-2</v>
      </c>
      <c r="H41">
        <v>3.7353785318540639E-2</v>
      </c>
      <c r="I41">
        <f t="shared" si="2"/>
        <v>-1.3419259185186372</v>
      </c>
      <c r="J41">
        <f t="shared" si="2"/>
        <v>3.7353785318540638</v>
      </c>
      <c r="K41" t="b">
        <f t="shared" si="3"/>
        <v>0</v>
      </c>
      <c r="L41">
        <f t="shared" si="0"/>
        <v>0</v>
      </c>
      <c r="M41" s="6" t="str">
        <f t="shared" si="1"/>
        <v>No Action</v>
      </c>
      <c r="N41">
        <v>3.117256960786421E-3</v>
      </c>
      <c r="O41">
        <v>4.0820009491765383E-2</v>
      </c>
      <c r="P41">
        <v>0</v>
      </c>
      <c r="Q41">
        <v>1.157032439039276E-2</v>
      </c>
      <c r="R41">
        <v>1.5582608372639031E-3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>
        <v>40</v>
      </c>
      <c r="B42" s="2">
        <v>34454</v>
      </c>
      <c r="C42" s="2">
        <v>34485</v>
      </c>
      <c r="D42" s="2">
        <v>36280</v>
      </c>
      <c r="E42" s="8">
        <v>36311</v>
      </c>
      <c r="F42">
        <v>2.8504263208534379E-2</v>
      </c>
      <c r="G42">
        <v>-7.4575516042126463E-2</v>
      </c>
      <c r="H42">
        <v>1.6751598503409171E-2</v>
      </c>
      <c r="I42">
        <f t="shared" si="2"/>
        <v>-7.4575516042126466</v>
      </c>
      <c r="J42">
        <f t="shared" si="2"/>
        <v>1.6751598503409171</v>
      </c>
      <c r="K42" t="b">
        <f t="shared" si="3"/>
        <v>0</v>
      </c>
      <c r="L42">
        <f t="shared" si="0"/>
        <v>-1</v>
      </c>
      <c r="M42" s="6" t="b">
        <f t="shared" si="1"/>
        <v>0</v>
      </c>
      <c r="N42">
        <v>3.1410465078637721E-3</v>
      </c>
      <c r="O42">
        <v>4.0834937518762361E-2</v>
      </c>
      <c r="P42">
        <v>0</v>
      </c>
      <c r="Q42">
        <v>1.15393973910151E-2</v>
      </c>
      <c r="R42">
        <v>1.43042406473009E-3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s="1">
        <v>41</v>
      </c>
      <c r="B43" s="2">
        <v>34485</v>
      </c>
      <c r="C43" s="2">
        <v>34515</v>
      </c>
      <c r="D43" s="2">
        <v>36311</v>
      </c>
      <c r="E43" s="8">
        <v>36341</v>
      </c>
      <c r="F43">
        <v>2.8504263208534379E-2</v>
      </c>
      <c r="G43">
        <v>-5.209041209600692E-2</v>
      </c>
      <c r="H43">
        <v>4.3794568435712021E-2</v>
      </c>
      <c r="I43">
        <f t="shared" si="2"/>
        <v>-5.2090412096006924</v>
      </c>
      <c r="J43">
        <f t="shared" si="2"/>
        <v>4.3794568435712025</v>
      </c>
      <c r="K43" t="b">
        <f t="shared" si="3"/>
        <v>0</v>
      </c>
      <c r="L43">
        <f t="shared" si="0"/>
        <v>-1</v>
      </c>
      <c r="M43" s="6" t="b">
        <f t="shared" si="1"/>
        <v>0</v>
      </c>
      <c r="N43">
        <v>3.2745395512634159E-3</v>
      </c>
      <c r="O43">
        <v>4.0362762103283108E-2</v>
      </c>
      <c r="P43">
        <v>0</v>
      </c>
      <c r="Q43">
        <v>1.1470832656252169E-2</v>
      </c>
      <c r="R43">
        <v>1.4529914426918359E-3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>
        <v>42</v>
      </c>
      <c r="B44" s="2">
        <v>34515</v>
      </c>
      <c r="C44" s="2">
        <v>34546</v>
      </c>
      <c r="D44" s="2">
        <v>36341</v>
      </c>
      <c r="E44" s="8">
        <v>36372</v>
      </c>
      <c r="F44">
        <v>2.8504263208534379E-2</v>
      </c>
      <c r="G44">
        <v>-5.2769546013328311E-2</v>
      </c>
      <c r="H44">
        <v>6.7068629123452808E-2</v>
      </c>
      <c r="I44">
        <f t="shared" si="2"/>
        <v>-5.2769546013328315</v>
      </c>
      <c r="J44">
        <f t="shared" si="2"/>
        <v>6.7068629123452812</v>
      </c>
      <c r="K44" t="b">
        <f t="shared" si="3"/>
        <v>0</v>
      </c>
      <c r="L44">
        <f t="shared" si="0"/>
        <v>-1</v>
      </c>
      <c r="M44" s="6" t="b">
        <f t="shared" si="1"/>
        <v>0</v>
      </c>
      <c r="N44">
        <v>3.407962663528997E-3</v>
      </c>
      <c r="O44">
        <v>4.018251830883262E-2</v>
      </c>
      <c r="P44">
        <v>0</v>
      </c>
      <c r="Q44">
        <v>1.129764007252043E-2</v>
      </c>
      <c r="R44">
        <v>1.373923433107529E-3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>
        <v>43</v>
      </c>
      <c r="B45" s="2">
        <v>34546</v>
      </c>
      <c r="C45" s="2">
        <v>34577</v>
      </c>
      <c r="D45" s="2">
        <v>36372</v>
      </c>
      <c r="E45" s="8">
        <v>36403</v>
      </c>
      <c r="F45">
        <v>2.8504263208534379E-2</v>
      </c>
      <c r="G45">
        <v>-3.6860837375974911E-2</v>
      </c>
      <c r="H45">
        <v>7.0191144872748551E-2</v>
      </c>
      <c r="I45">
        <f t="shared" si="2"/>
        <v>-3.6860837375974911</v>
      </c>
      <c r="J45">
        <f t="shared" si="2"/>
        <v>7.0191144872748552</v>
      </c>
      <c r="K45" t="b">
        <f t="shared" si="3"/>
        <v>0</v>
      </c>
      <c r="L45">
        <f t="shared" si="0"/>
        <v>-1</v>
      </c>
      <c r="M45" s="6" t="b">
        <f t="shared" si="1"/>
        <v>0</v>
      </c>
      <c r="N45">
        <v>3.6373693217927601E-3</v>
      </c>
      <c r="O45">
        <v>4.0015944925236448E-2</v>
      </c>
      <c r="P45">
        <v>0</v>
      </c>
      <c r="Q45">
        <v>1.090964539900127E-2</v>
      </c>
      <c r="R45">
        <v>1.4405506891625309E-3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>
        <v>44</v>
      </c>
      <c r="B46" s="2">
        <v>34577</v>
      </c>
      <c r="C46" s="2">
        <v>34607</v>
      </c>
      <c r="D46" s="2">
        <v>36403</v>
      </c>
      <c r="E46" s="8">
        <v>36433</v>
      </c>
      <c r="F46">
        <v>2.7725907598604809E-2</v>
      </c>
      <c r="G46">
        <v>7.0920059851252909E-2</v>
      </c>
      <c r="H46">
        <v>0.1085174475712913</v>
      </c>
      <c r="I46">
        <f t="shared" si="2"/>
        <v>7.092005985125291</v>
      </c>
      <c r="J46">
        <f t="shared" si="2"/>
        <v>10.851744757129129</v>
      </c>
      <c r="K46" t="b">
        <f t="shared" si="3"/>
        <v>1</v>
      </c>
      <c r="L46">
        <f t="shared" si="0"/>
        <v>1</v>
      </c>
      <c r="M46" s="6" t="b">
        <f t="shared" si="1"/>
        <v>1</v>
      </c>
      <c r="N46">
        <v>3.7831222151095902E-3</v>
      </c>
      <c r="O46">
        <v>4.0722840918939143E-2</v>
      </c>
      <c r="P46">
        <v>0</v>
      </c>
      <c r="Q46">
        <v>1.0482561351273061E-2</v>
      </c>
      <c r="R46">
        <v>2.2373657782758421E-3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>
        <v>45</v>
      </c>
      <c r="B47" s="2">
        <v>34607</v>
      </c>
      <c r="C47" s="2">
        <v>34638</v>
      </c>
      <c r="D47" s="2">
        <v>36433</v>
      </c>
      <c r="E47" s="8">
        <v>36464</v>
      </c>
      <c r="F47">
        <v>2.7725907598604809E-2</v>
      </c>
      <c r="G47">
        <v>-2.0139909169074641E-2</v>
      </c>
      <c r="H47">
        <v>-9.6067185045813949E-2</v>
      </c>
      <c r="I47">
        <f t="shared" si="2"/>
        <v>-2.0139909169074639</v>
      </c>
      <c r="J47">
        <f t="shared" si="2"/>
        <v>-9.6067185045813943</v>
      </c>
      <c r="K47" t="b">
        <f t="shared" si="3"/>
        <v>1</v>
      </c>
      <c r="L47">
        <f t="shared" si="0"/>
        <v>-1</v>
      </c>
      <c r="M47" s="6" t="b">
        <f t="shared" si="1"/>
        <v>1</v>
      </c>
      <c r="N47">
        <v>3.7448161059163041E-3</v>
      </c>
      <c r="O47">
        <v>4.1019784126996563E-2</v>
      </c>
      <c r="P47">
        <v>0</v>
      </c>
      <c r="Q47">
        <v>1.04082322090272E-2</v>
      </c>
      <c r="R47">
        <v>2.0875928622249408E-3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s="1">
        <v>46</v>
      </c>
      <c r="B48" s="2">
        <v>34638</v>
      </c>
      <c r="C48" s="2">
        <v>34668</v>
      </c>
      <c r="D48" s="2">
        <v>36464</v>
      </c>
      <c r="E48" s="8">
        <v>36494</v>
      </c>
      <c r="F48">
        <v>2.7725907598604809E-2</v>
      </c>
      <c r="G48">
        <v>-4.6445232812423978E-2</v>
      </c>
      <c r="H48">
        <v>-0.1180045362358524</v>
      </c>
      <c r="I48">
        <f t="shared" si="2"/>
        <v>-4.6445232812423978</v>
      </c>
      <c r="J48">
        <f t="shared" si="2"/>
        <v>-11.80045362358524</v>
      </c>
      <c r="K48" t="b">
        <f t="shared" si="3"/>
        <v>1</v>
      </c>
      <c r="L48">
        <f t="shared" si="0"/>
        <v>-1</v>
      </c>
      <c r="M48" s="6" t="b">
        <f t="shared" si="1"/>
        <v>1</v>
      </c>
      <c r="N48">
        <v>3.859089883468377E-3</v>
      </c>
      <c r="O48">
        <v>4.0911481130305377E-2</v>
      </c>
      <c r="P48">
        <v>0</v>
      </c>
      <c r="Q48">
        <v>1.0223829874853169E-2</v>
      </c>
      <c r="R48">
        <v>2.1490632061665241E-3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s="1">
        <v>47</v>
      </c>
      <c r="B49" s="2">
        <v>34668</v>
      </c>
      <c r="C49" s="2">
        <v>34699</v>
      </c>
      <c r="D49" s="2">
        <v>36494</v>
      </c>
      <c r="E49" s="8">
        <v>36525</v>
      </c>
      <c r="F49">
        <v>2.7725907598604809E-2</v>
      </c>
      <c r="G49">
        <v>-2.4349182473420029E-2</v>
      </c>
      <c r="H49">
        <v>-9.5387436337951048E-2</v>
      </c>
      <c r="I49">
        <f t="shared" si="2"/>
        <v>-2.434918247342003</v>
      </c>
      <c r="J49">
        <f t="shared" si="2"/>
        <v>-9.5387436337951055</v>
      </c>
      <c r="K49" t="b">
        <f t="shared" si="3"/>
        <v>1</v>
      </c>
      <c r="L49">
        <f t="shared" si="0"/>
        <v>-1</v>
      </c>
      <c r="M49" s="6" t="b">
        <f t="shared" si="1"/>
        <v>1</v>
      </c>
      <c r="N49">
        <v>3.954746620800453E-3</v>
      </c>
      <c r="O49">
        <v>4.1078593692037153E-2</v>
      </c>
      <c r="P49">
        <v>0</v>
      </c>
      <c r="Q49">
        <v>9.7125827869224829E-3</v>
      </c>
      <c r="R49">
        <v>2.3982811361237311E-3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s="1">
        <v>48</v>
      </c>
      <c r="B50" s="2">
        <v>34699</v>
      </c>
      <c r="C50" s="2">
        <v>34730</v>
      </c>
      <c r="D50" s="2">
        <v>36525</v>
      </c>
      <c r="E50" s="8">
        <v>36556</v>
      </c>
      <c r="F50">
        <v>2.7725907598604809E-2</v>
      </c>
      <c r="G50">
        <v>-3.8103817855534287E-2</v>
      </c>
      <c r="H50">
        <v>-2.4437567422996711E-2</v>
      </c>
      <c r="I50">
        <f t="shared" si="2"/>
        <v>-3.8103817855534285</v>
      </c>
      <c r="J50">
        <f t="shared" si="2"/>
        <v>-2.4437567422996711</v>
      </c>
      <c r="K50" t="b">
        <f t="shared" si="3"/>
        <v>1</v>
      </c>
      <c r="L50">
        <f t="shared" si="0"/>
        <v>-1</v>
      </c>
      <c r="M50" s="6" t="b">
        <f t="shared" si="1"/>
        <v>1</v>
      </c>
      <c r="N50">
        <v>4.0568638667105687E-3</v>
      </c>
      <c r="O50">
        <v>4.1082932622192432E-2</v>
      </c>
      <c r="P50">
        <v>0</v>
      </c>
      <c r="Q50">
        <v>9.2093119047790689E-3</v>
      </c>
      <c r="R50">
        <v>2.6906804846182448E-3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s="1">
        <v>49</v>
      </c>
      <c r="B51" s="2">
        <v>34730</v>
      </c>
      <c r="C51" s="2">
        <v>34758</v>
      </c>
      <c r="D51" s="2">
        <v>36556</v>
      </c>
      <c r="E51" s="8">
        <v>36585</v>
      </c>
      <c r="F51">
        <v>2.6968806263906929E-2</v>
      </c>
      <c r="G51">
        <v>4.0614344363686661E-3</v>
      </c>
      <c r="H51">
        <v>-5.4628035263505882E-2</v>
      </c>
      <c r="I51">
        <f t="shared" si="2"/>
        <v>0.40614344363686661</v>
      </c>
      <c r="J51">
        <f t="shared" si="2"/>
        <v>-5.4628035263505881</v>
      </c>
      <c r="K51" t="b">
        <f t="shared" si="3"/>
        <v>0</v>
      </c>
      <c r="L51">
        <f t="shared" si="0"/>
        <v>0</v>
      </c>
      <c r="M51" s="6" t="str">
        <f t="shared" si="1"/>
        <v>No Action</v>
      </c>
      <c r="N51">
        <v>4.0542468629902904E-3</v>
      </c>
      <c r="O51">
        <v>4.1520858492558987E-2</v>
      </c>
      <c r="P51">
        <v>0</v>
      </c>
      <c r="Q51">
        <v>9.5021070160957021E-3</v>
      </c>
      <c r="R51">
        <v>3.1205307354619338E-3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s="1">
        <v>50</v>
      </c>
      <c r="B52" s="2">
        <v>34758</v>
      </c>
      <c r="C52" s="2">
        <v>34789</v>
      </c>
      <c r="D52" s="2">
        <v>36585</v>
      </c>
      <c r="E52" s="8">
        <v>36616</v>
      </c>
      <c r="F52">
        <v>2.6968806263906929E-2</v>
      </c>
      <c r="G52">
        <v>-6.9635407803188679E-2</v>
      </c>
      <c r="H52">
        <v>-8.3552973606046854E-2</v>
      </c>
      <c r="I52">
        <f t="shared" si="2"/>
        <v>-6.9635407803188683</v>
      </c>
      <c r="J52">
        <f t="shared" si="2"/>
        <v>-8.3552973606046859</v>
      </c>
      <c r="K52" t="b">
        <f t="shared" si="3"/>
        <v>1</v>
      </c>
      <c r="L52">
        <f t="shared" si="0"/>
        <v>-1</v>
      </c>
      <c r="M52" s="6" t="b">
        <f t="shared" si="1"/>
        <v>1</v>
      </c>
      <c r="N52">
        <v>4.1304816524918419E-3</v>
      </c>
      <c r="O52">
        <v>4.1357195696385032E-2</v>
      </c>
      <c r="P52">
        <v>0</v>
      </c>
      <c r="Q52">
        <v>9.0462179507428426E-3</v>
      </c>
      <c r="R52">
        <v>3.4229071803143622E-3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s="1">
        <v>51</v>
      </c>
      <c r="B53" s="2">
        <v>34789</v>
      </c>
      <c r="C53" s="2">
        <v>34819</v>
      </c>
      <c r="D53" s="2">
        <v>36616</v>
      </c>
      <c r="E53" s="8">
        <v>36646</v>
      </c>
      <c r="F53">
        <v>2.6968806263906929E-2</v>
      </c>
      <c r="G53">
        <v>-4.3974800004685913E-2</v>
      </c>
      <c r="H53">
        <v>-5.0601045963316472E-2</v>
      </c>
      <c r="I53">
        <f t="shared" si="2"/>
        <v>-4.3974800004685912</v>
      </c>
      <c r="J53">
        <f t="shared" si="2"/>
        <v>-5.0601045963316471</v>
      </c>
      <c r="K53" t="b">
        <f t="shared" si="3"/>
        <v>1</v>
      </c>
      <c r="L53">
        <f t="shared" si="0"/>
        <v>-1</v>
      </c>
      <c r="M53" s="6" t="b">
        <f t="shared" si="1"/>
        <v>1</v>
      </c>
      <c r="N53">
        <v>4.1252917924703373E-3</v>
      </c>
      <c r="O53">
        <v>4.1292778270468553E-2</v>
      </c>
      <c r="P53">
        <v>0</v>
      </c>
      <c r="Q53">
        <v>9.062263212618436E-3</v>
      </c>
      <c r="R53">
        <v>3.351469648717346E-3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s="1">
        <v>52</v>
      </c>
      <c r="B54" s="2">
        <v>34819</v>
      </c>
      <c r="C54" s="2">
        <v>34850</v>
      </c>
      <c r="D54" s="2">
        <v>36646</v>
      </c>
      <c r="E54" s="8">
        <v>36677</v>
      </c>
      <c r="F54">
        <v>2.6968806263906929E-2</v>
      </c>
      <c r="G54">
        <v>-4.0767648730359353E-2</v>
      </c>
      <c r="H54">
        <v>-6.4209887028684243E-2</v>
      </c>
      <c r="I54">
        <f t="shared" si="2"/>
        <v>-4.0767648730359349</v>
      </c>
      <c r="J54">
        <f t="shared" si="2"/>
        <v>-6.4209887028684243</v>
      </c>
      <c r="K54" t="b">
        <f t="shared" si="3"/>
        <v>1</v>
      </c>
      <c r="L54">
        <f t="shared" si="0"/>
        <v>-1</v>
      </c>
      <c r="M54" s="6" t="b">
        <f t="shared" si="1"/>
        <v>1</v>
      </c>
      <c r="N54">
        <v>4.1134000075217112E-3</v>
      </c>
      <c r="O54">
        <v>4.118003721952538E-2</v>
      </c>
      <c r="P54">
        <v>0</v>
      </c>
      <c r="Q54">
        <v>9.0639702830652945E-3</v>
      </c>
      <c r="R54">
        <v>3.304603034997917E-3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s="1">
        <v>53</v>
      </c>
      <c r="B55" s="2">
        <v>34850</v>
      </c>
      <c r="C55" s="2">
        <v>34880</v>
      </c>
      <c r="D55" s="2">
        <v>36677</v>
      </c>
      <c r="E55" s="8">
        <v>36707</v>
      </c>
      <c r="F55">
        <v>2.6232378821631239E-2</v>
      </c>
      <c r="G55">
        <v>1.8280696829670061E-2</v>
      </c>
      <c r="H55">
        <v>-3.9656463632170479E-2</v>
      </c>
      <c r="I55">
        <f t="shared" si="2"/>
        <v>1.828069682967006</v>
      </c>
      <c r="J55">
        <f t="shared" si="2"/>
        <v>-3.965646363217048</v>
      </c>
      <c r="K55" t="b">
        <f t="shared" si="3"/>
        <v>0</v>
      </c>
      <c r="L55">
        <f t="shared" si="0"/>
        <v>1</v>
      </c>
      <c r="M55" s="6" t="b">
        <f t="shared" si="1"/>
        <v>0</v>
      </c>
      <c r="N55">
        <v>4.1113232700214263E-3</v>
      </c>
      <c r="O55">
        <v>4.1642070278906408E-2</v>
      </c>
      <c r="P55">
        <v>0</v>
      </c>
      <c r="Q55">
        <v>9.3300122035123272E-3</v>
      </c>
      <c r="R55">
        <v>3.716741583848777E-3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s="1">
        <v>54</v>
      </c>
      <c r="B56" s="2">
        <v>34880</v>
      </c>
      <c r="C56" s="2">
        <v>34911</v>
      </c>
      <c r="D56" s="2">
        <v>36707</v>
      </c>
      <c r="E56" s="8">
        <v>36738</v>
      </c>
      <c r="F56">
        <v>2.6232378821631239E-2</v>
      </c>
      <c r="G56">
        <v>-6.4718472462060583E-2</v>
      </c>
      <c r="H56">
        <v>-9.7093872879038909E-2</v>
      </c>
      <c r="I56">
        <f t="shared" si="2"/>
        <v>-6.4718472462060586</v>
      </c>
      <c r="J56">
        <f t="shared" si="2"/>
        <v>-9.7093872879038905</v>
      </c>
      <c r="K56" t="b">
        <f t="shared" si="3"/>
        <v>1</v>
      </c>
      <c r="L56">
        <f t="shared" si="0"/>
        <v>-1</v>
      </c>
      <c r="M56" s="6" t="b">
        <f t="shared" si="1"/>
        <v>1</v>
      </c>
      <c r="N56">
        <v>4.1899131795868861E-3</v>
      </c>
      <c r="O56">
        <v>4.1218968613503992E-2</v>
      </c>
      <c r="P56">
        <v>0</v>
      </c>
      <c r="Q56">
        <v>9.6143847088847548E-3</v>
      </c>
      <c r="R56">
        <v>3.4735230475590648E-3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s="1">
        <v>55</v>
      </c>
      <c r="B57" s="2">
        <v>34911</v>
      </c>
      <c r="C57" s="2">
        <v>34942</v>
      </c>
      <c r="D57" s="2">
        <v>36738</v>
      </c>
      <c r="E57" s="8">
        <v>36769</v>
      </c>
      <c r="F57">
        <v>2.6232378821631239E-2</v>
      </c>
      <c r="G57">
        <v>-2.5973194003161788E-2</v>
      </c>
      <c r="H57">
        <v>-7.5042875478934512E-2</v>
      </c>
      <c r="I57">
        <f t="shared" si="2"/>
        <v>-2.597319400316179</v>
      </c>
      <c r="J57">
        <f t="shared" si="2"/>
        <v>-7.5042875478934512</v>
      </c>
      <c r="K57" t="b">
        <f t="shared" si="3"/>
        <v>1</v>
      </c>
      <c r="L57">
        <f t="shared" si="0"/>
        <v>-1</v>
      </c>
      <c r="M57" s="6" t="b">
        <f t="shared" si="1"/>
        <v>1</v>
      </c>
      <c r="N57">
        <v>4.2113884677766724E-3</v>
      </c>
      <c r="O57">
        <v>4.1227407048508601E-2</v>
      </c>
      <c r="P57">
        <v>0</v>
      </c>
      <c r="Q57">
        <v>9.6432601108056657E-3</v>
      </c>
      <c r="R57">
        <v>3.3231723641278469E-3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s="1">
        <v>56</v>
      </c>
      <c r="B58" s="2">
        <v>34942</v>
      </c>
      <c r="C58" s="2">
        <v>34972</v>
      </c>
      <c r="D58" s="2">
        <v>36769</v>
      </c>
      <c r="E58" s="8">
        <v>36799</v>
      </c>
      <c r="F58">
        <v>2.6232378821631239E-2</v>
      </c>
      <c r="G58">
        <v>-4.7299671793509072E-2</v>
      </c>
      <c r="H58">
        <v>-7.6022956130831265E-2</v>
      </c>
      <c r="I58">
        <f t="shared" si="2"/>
        <v>-4.7299671793509068</v>
      </c>
      <c r="J58">
        <f t="shared" si="2"/>
        <v>-7.6022956130831263</v>
      </c>
      <c r="K58" t="b">
        <f t="shared" si="3"/>
        <v>1</v>
      </c>
      <c r="L58">
        <f t="shared" si="0"/>
        <v>-1</v>
      </c>
      <c r="M58" s="6" t="b">
        <f t="shared" si="1"/>
        <v>1</v>
      </c>
      <c r="N58">
        <v>4.2376288387652467E-3</v>
      </c>
      <c r="O58">
        <v>4.1040970230721598E-2</v>
      </c>
      <c r="P58">
        <v>0</v>
      </c>
      <c r="Q58">
        <v>9.9287785763228498E-3</v>
      </c>
      <c r="R58">
        <v>3.0202498200916032E-3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s="1">
        <v>57</v>
      </c>
      <c r="B59" s="2">
        <v>34972</v>
      </c>
      <c r="C59" s="2">
        <v>35003</v>
      </c>
      <c r="D59" s="2">
        <v>36799</v>
      </c>
      <c r="E59" s="8">
        <v>36830</v>
      </c>
      <c r="F59">
        <v>2.6232378821631239E-2</v>
      </c>
      <c r="G59">
        <v>-5.1786427469547487E-2</v>
      </c>
      <c r="H59">
        <v>-9.1162808294012437E-2</v>
      </c>
      <c r="I59">
        <f t="shared" si="2"/>
        <v>-5.1786427469547487</v>
      </c>
      <c r="J59">
        <f t="shared" si="2"/>
        <v>-9.1162808294012443</v>
      </c>
      <c r="K59" t="b">
        <f t="shared" si="3"/>
        <v>1</v>
      </c>
      <c r="L59">
        <f t="shared" si="0"/>
        <v>-1</v>
      </c>
      <c r="M59" s="6" t="b">
        <f t="shared" si="1"/>
        <v>1</v>
      </c>
      <c r="N59">
        <v>4.2413009155824006E-3</v>
      </c>
      <c r="O59">
        <v>4.097705438585944E-2</v>
      </c>
      <c r="P59">
        <v>0</v>
      </c>
      <c r="Q59">
        <v>9.8354983362299239E-3</v>
      </c>
      <c r="R59">
        <v>3.0649526270979852E-3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s="1">
        <v>58</v>
      </c>
      <c r="B60" s="2">
        <v>35003</v>
      </c>
      <c r="C60" s="2">
        <v>35033</v>
      </c>
      <c r="D60" s="2">
        <v>36830</v>
      </c>
      <c r="E60" s="8">
        <v>36860</v>
      </c>
      <c r="F60">
        <v>2.6232378821631239E-2</v>
      </c>
      <c r="G60">
        <v>-2.3349476401072971E-2</v>
      </c>
      <c r="H60">
        <v>-3.7982959016934818E-2</v>
      </c>
      <c r="I60">
        <f t="shared" si="2"/>
        <v>-2.3349476401072971</v>
      </c>
      <c r="J60">
        <f t="shared" si="2"/>
        <v>-3.7982959016934816</v>
      </c>
      <c r="K60" t="b">
        <f t="shared" si="3"/>
        <v>1</v>
      </c>
      <c r="L60">
        <f t="shared" si="0"/>
        <v>-1</v>
      </c>
      <c r="M60" s="6" t="b">
        <f t="shared" si="1"/>
        <v>1</v>
      </c>
      <c r="N60">
        <v>4.2703103962424029E-3</v>
      </c>
      <c r="O60">
        <v>4.0935135998645032E-2</v>
      </c>
      <c r="P60">
        <v>0</v>
      </c>
      <c r="Q60">
        <v>9.7070753262669795E-3</v>
      </c>
      <c r="R60">
        <v>3.165958455802489E-3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s="1">
        <v>59</v>
      </c>
      <c r="B61" s="2">
        <v>35033</v>
      </c>
      <c r="C61" s="2">
        <v>35064</v>
      </c>
      <c r="D61" s="2">
        <v>36860</v>
      </c>
      <c r="E61" s="8">
        <v>36891</v>
      </c>
      <c r="F61">
        <v>2.6232378821631239E-2</v>
      </c>
      <c r="G61">
        <v>-2.7279920523501831E-2</v>
      </c>
      <c r="H61">
        <v>-4.6343364367645162E-2</v>
      </c>
      <c r="I61">
        <f t="shared" si="2"/>
        <v>-2.7279920523501833</v>
      </c>
      <c r="J61">
        <f t="shared" si="2"/>
        <v>-4.6343364367645163</v>
      </c>
      <c r="K61" t="b">
        <f t="shared" si="3"/>
        <v>1</v>
      </c>
      <c r="L61">
        <f t="shared" si="0"/>
        <v>-1</v>
      </c>
      <c r="M61" s="6" t="b">
        <f t="shared" si="1"/>
        <v>1</v>
      </c>
      <c r="N61">
        <v>4.280337960350487E-3</v>
      </c>
      <c r="O61">
        <v>4.0812560867970561E-2</v>
      </c>
      <c r="P61">
        <v>0</v>
      </c>
      <c r="Q61">
        <v>9.6623671549025889E-3</v>
      </c>
      <c r="R61">
        <v>3.1742403248251352E-3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s="1">
        <v>60</v>
      </c>
      <c r="B62" s="2">
        <v>35064</v>
      </c>
      <c r="C62" s="2">
        <v>35095</v>
      </c>
      <c r="D62" s="2">
        <v>36891</v>
      </c>
      <c r="E62" s="8">
        <v>36922</v>
      </c>
      <c r="F62">
        <v>2.6232378821631239E-2</v>
      </c>
      <c r="G62">
        <v>-5.3864174096806668E-2</v>
      </c>
      <c r="H62">
        <v>-3.4819498620869478E-2</v>
      </c>
      <c r="I62">
        <f t="shared" si="2"/>
        <v>-5.386417409680667</v>
      </c>
      <c r="J62">
        <f t="shared" si="2"/>
        <v>-3.4819498620869478</v>
      </c>
      <c r="K62" t="b">
        <f t="shared" si="3"/>
        <v>1</v>
      </c>
      <c r="L62">
        <f t="shared" si="0"/>
        <v>-1</v>
      </c>
      <c r="M62" s="6" t="b">
        <f t="shared" si="1"/>
        <v>1</v>
      </c>
      <c r="N62">
        <v>4.2926371947833919E-3</v>
      </c>
      <c r="O62">
        <v>4.0670495433012793E-2</v>
      </c>
      <c r="P62">
        <v>0</v>
      </c>
      <c r="Q62">
        <v>9.6923710922821975E-3</v>
      </c>
      <c r="R62">
        <v>3.1331070659354988E-3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s="1">
        <v>61</v>
      </c>
      <c r="B63" s="2">
        <v>35095</v>
      </c>
      <c r="C63" s="2">
        <v>35124</v>
      </c>
      <c r="D63" s="2">
        <v>36922</v>
      </c>
      <c r="E63" s="8">
        <v>36950</v>
      </c>
      <c r="F63">
        <v>2.5516060737271869E-2</v>
      </c>
      <c r="G63">
        <v>-2.917452996972612E-2</v>
      </c>
      <c r="H63">
        <v>-2.202248180241562E-2</v>
      </c>
      <c r="I63">
        <f t="shared" si="2"/>
        <v>-2.917452996972612</v>
      </c>
      <c r="J63">
        <f t="shared" si="2"/>
        <v>-2.2022481802415621</v>
      </c>
      <c r="K63" t="b">
        <f t="shared" si="3"/>
        <v>1</v>
      </c>
      <c r="L63">
        <f t="shared" si="0"/>
        <v>-1</v>
      </c>
      <c r="M63" s="6" t="b">
        <f t="shared" si="1"/>
        <v>1</v>
      </c>
      <c r="N63">
        <v>4.2146902462241358E-3</v>
      </c>
      <c r="O63">
        <v>4.1089310329795653E-2</v>
      </c>
      <c r="P63">
        <v>0</v>
      </c>
      <c r="Q63">
        <v>9.8747691517843753E-3</v>
      </c>
      <c r="R63">
        <v>3.589703339789994E-3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s="1">
        <v>62</v>
      </c>
      <c r="B64" s="2">
        <v>35124</v>
      </c>
      <c r="C64" s="2">
        <v>35155</v>
      </c>
      <c r="D64" s="2">
        <v>36950</v>
      </c>
      <c r="E64" s="8">
        <v>36981</v>
      </c>
      <c r="F64">
        <v>2.5516060737271869E-2</v>
      </c>
      <c r="G64">
        <v>-6.0397694575716997E-2</v>
      </c>
      <c r="H64">
        <v>4.2866611189751082E-3</v>
      </c>
      <c r="I64">
        <f t="shared" si="2"/>
        <v>-6.0397694575716994</v>
      </c>
      <c r="J64">
        <f t="shared" si="2"/>
        <v>0.4286661118975108</v>
      </c>
      <c r="K64" t="b">
        <f t="shared" si="3"/>
        <v>0</v>
      </c>
      <c r="L64">
        <f t="shared" si="0"/>
        <v>-1</v>
      </c>
      <c r="M64" s="6" t="b">
        <f t="shared" si="1"/>
        <v>0</v>
      </c>
      <c r="N64">
        <v>4.1635446818362081E-3</v>
      </c>
      <c r="O64">
        <v>4.0995651742423922E-2</v>
      </c>
      <c r="P64">
        <v>0</v>
      </c>
      <c r="Q64">
        <v>9.8412785342431065E-3</v>
      </c>
      <c r="R64">
        <v>3.551075251063387E-3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s="1">
        <v>63</v>
      </c>
      <c r="B65" s="2">
        <v>35155</v>
      </c>
      <c r="C65" s="2">
        <v>35185</v>
      </c>
      <c r="D65" s="2">
        <v>36981</v>
      </c>
      <c r="E65" s="8">
        <v>37011</v>
      </c>
      <c r="F65">
        <v>2.481930289186253E-2</v>
      </c>
      <c r="G65">
        <v>-1.395863686313689E-2</v>
      </c>
      <c r="H65">
        <v>0.10461453003441</v>
      </c>
      <c r="I65">
        <f t="shared" si="2"/>
        <v>-1.3958636863136891</v>
      </c>
      <c r="J65">
        <f t="shared" si="2"/>
        <v>10.461453003440999</v>
      </c>
      <c r="K65" t="b">
        <f t="shared" si="3"/>
        <v>0</v>
      </c>
      <c r="L65">
        <f t="shared" si="0"/>
        <v>0</v>
      </c>
      <c r="M65" s="6" t="str">
        <f t="shared" si="1"/>
        <v>No Action</v>
      </c>
      <c r="N65">
        <v>4.1985014703356908E-3</v>
      </c>
      <c r="O65">
        <v>4.1297553828036432E-2</v>
      </c>
      <c r="P65">
        <v>0</v>
      </c>
      <c r="Q65">
        <v>9.9970347534037267E-3</v>
      </c>
      <c r="R65">
        <v>3.9733125093195376E-3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s="1">
        <v>64</v>
      </c>
      <c r="B66" s="2">
        <v>35185</v>
      </c>
      <c r="C66" s="2">
        <v>35216</v>
      </c>
      <c r="D66" s="2">
        <v>37011</v>
      </c>
      <c r="E66" s="8">
        <v>37042</v>
      </c>
      <c r="F66">
        <v>2.481930289186253E-2</v>
      </c>
      <c r="G66">
        <v>-2.8151490849549991E-2</v>
      </c>
      <c r="H66">
        <v>3.9845746817859171E-2</v>
      </c>
      <c r="I66">
        <f t="shared" si="2"/>
        <v>-2.8151490849549989</v>
      </c>
      <c r="J66">
        <f t="shared" si="2"/>
        <v>3.9845746817859169</v>
      </c>
      <c r="K66" t="b">
        <f t="shared" si="3"/>
        <v>0</v>
      </c>
      <c r="L66">
        <f t="shared" ref="L66:L129" si="4">IF(ABS(I66)&gt;$L$1,IF(I66&gt;0,1,-1),0)</f>
        <v>-1</v>
      </c>
      <c r="M66" s="6" t="b">
        <f t="shared" ref="M66:M129" si="5">IF(L66=0,"No Action",SIGN(L66)=SIGN(J66))</f>
        <v>0</v>
      </c>
      <c r="N66">
        <v>4.3499329819061006E-3</v>
      </c>
      <c r="O66">
        <v>4.1440978213818327E-2</v>
      </c>
      <c r="P66">
        <v>0</v>
      </c>
      <c r="Q66">
        <v>9.9457656654626733E-3</v>
      </c>
      <c r="R66">
        <v>3.7908796401735648E-3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s="1">
        <v>65</v>
      </c>
      <c r="B67" s="2">
        <v>35216</v>
      </c>
      <c r="C67" s="2">
        <v>35246</v>
      </c>
      <c r="D67" s="2">
        <v>37042</v>
      </c>
      <c r="E67" s="8">
        <v>37072</v>
      </c>
      <c r="F67">
        <v>2.4141571161030179E-2</v>
      </c>
      <c r="G67">
        <v>-1.50188992182604E-2</v>
      </c>
      <c r="H67">
        <v>1.4487678635556431E-2</v>
      </c>
      <c r="I67">
        <f t="shared" ref="I67:J130" si="6">G67*100</f>
        <v>-1.50188992182604</v>
      </c>
      <c r="J67">
        <f t="shared" si="6"/>
        <v>1.4487678635556431</v>
      </c>
      <c r="K67" t="b">
        <f t="shared" ref="K67:K130" si="7">SIGN(I67)=SIGN(J67)</f>
        <v>0</v>
      </c>
      <c r="L67">
        <f t="shared" si="4"/>
        <v>-1</v>
      </c>
      <c r="M67" s="6" t="b">
        <f t="shared" si="5"/>
        <v>0</v>
      </c>
      <c r="N67">
        <v>4.3763435603235406E-3</v>
      </c>
      <c r="O67">
        <v>4.1895244095112617E-2</v>
      </c>
      <c r="P67">
        <v>0</v>
      </c>
      <c r="Q67">
        <v>1.007636030383019E-2</v>
      </c>
      <c r="R67">
        <v>4.2049478722384253E-3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s="1">
        <v>66</v>
      </c>
      <c r="B68" s="2">
        <v>35246</v>
      </c>
      <c r="C68" s="2">
        <v>35277</v>
      </c>
      <c r="D68" s="2">
        <v>37072</v>
      </c>
      <c r="E68" s="8">
        <v>37103</v>
      </c>
      <c r="F68">
        <v>2.4141571161030179E-2</v>
      </c>
      <c r="G68">
        <v>-4.1460743134542018E-2</v>
      </c>
      <c r="H68">
        <v>1.2834648042324931E-2</v>
      </c>
      <c r="I68">
        <f t="shared" si="6"/>
        <v>-4.1460743134542017</v>
      </c>
      <c r="J68">
        <f t="shared" si="6"/>
        <v>1.283464804232493</v>
      </c>
      <c r="K68" t="b">
        <f t="shared" si="7"/>
        <v>0</v>
      </c>
      <c r="L68">
        <f t="shared" si="4"/>
        <v>-1</v>
      </c>
      <c r="M68" s="6" t="b">
        <f t="shared" si="5"/>
        <v>0</v>
      </c>
      <c r="N68">
        <v>4.3619918323899746E-3</v>
      </c>
      <c r="O68">
        <v>4.1848187139593908E-2</v>
      </c>
      <c r="P68">
        <v>0</v>
      </c>
      <c r="Q68">
        <v>1.008195854527511E-2</v>
      </c>
      <c r="R68">
        <v>4.1019065390241229E-3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s="1">
        <v>67</v>
      </c>
      <c r="B69" s="2">
        <v>35277</v>
      </c>
      <c r="C69" s="2">
        <v>35308</v>
      </c>
      <c r="D69" s="2">
        <v>37103</v>
      </c>
      <c r="E69" s="8">
        <v>37134</v>
      </c>
      <c r="F69">
        <v>2.3482346005542769E-2</v>
      </c>
      <c r="G69">
        <v>-3.4481932932490769E-3</v>
      </c>
      <c r="H69">
        <v>4.4512508467476092E-2</v>
      </c>
      <c r="I69">
        <f t="shared" si="6"/>
        <v>-0.34481932932490772</v>
      </c>
      <c r="J69">
        <f t="shared" si="6"/>
        <v>4.4512508467476088</v>
      </c>
      <c r="K69" t="b">
        <f t="shared" si="7"/>
        <v>0</v>
      </c>
      <c r="L69">
        <f t="shared" si="4"/>
        <v>0</v>
      </c>
      <c r="M69" s="6" t="str">
        <f t="shared" si="5"/>
        <v>No Action</v>
      </c>
      <c r="N69">
        <v>4.3559616497730212E-3</v>
      </c>
      <c r="O69">
        <v>4.2174744428327277E-2</v>
      </c>
      <c r="P69">
        <v>0</v>
      </c>
      <c r="Q69">
        <v>1.034989133493769E-2</v>
      </c>
      <c r="R69">
        <v>4.4342064702054592E-3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s="1">
        <v>68</v>
      </c>
      <c r="B70" s="2">
        <v>35308</v>
      </c>
      <c r="C70" s="2">
        <v>35338</v>
      </c>
      <c r="D70" s="2">
        <v>37134</v>
      </c>
      <c r="E70" s="8">
        <v>37164</v>
      </c>
      <c r="F70">
        <v>2.2841122073038251E-2</v>
      </c>
      <c r="G70">
        <v>2.503022846509885E-2</v>
      </c>
      <c r="H70">
        <v>6.5110536916624412E-2</v>
      </c>
      <c r="I70">
        <f t="shared" si="6"/>
        <v>2.5030228465098849</v>
      </c>
      <c r="J70">
        <f t="shared" si="6"/>
        <v>6.5110536916624415</v>
      </c>
      <c r="K70" t="b">
        <f t="shared" si="7"/>
        <v>1</v>
      </c>
      <c r="L70">
        <f t="shared" si="4"/>
        <v>1</v>
      </c>
      <c r="M70" s="6" t="b">
        <f t="shared" si="5"/>
        <v>1</v>
      </c>
      <c r="N70">
        <v>4.1231327277938346E-3</v>
      </c>
      <c r="O70">
        <v>4.2663798616664111E-2</v>
      </c>
      <c r="P70">
        <v>0</v>
      </c>
      <c r="Q70">
        <v>1.055056672303234E-2</v>
      </c>
      <c r="R70">
        <v>4.7570926591294993E-3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s="1">
        <v>69</v>
      </c>
      <c r="B71" s="2">
        <v>35338</v>
      </c>
      <c r="C71" s="2">
        <v>35369</v>
      </c>
      <c r="D71" s="2">
        <v>37164</v>
      </c>
      <c r="E71" s="8">
        <v>37195</v>
      </c>
      <c r="F71">
        <v>2.2217407810628871E-2</v>
      </c>
      <c r="G71">
        <v>-5.0663373623801501E-2</v>
      </c>
      <c r="H71">
        <v>2.414314158349604E-2</v>
      </c>
      <c r="I71">
        <f t="shared" si="6"/>
        <v>-5.0663373623801498</v>
      </c>
      <c r="J71">
        <f t="shared" si="6"/>
        <v>2.4143141583496042</v>
      </c>
      <c r="K71" t="b">
        <f t="shared" si="7"/>
        <v>0</v>
      </c>
      <c r="L71">
        <f t="shared" si="4"/>
        <v>-1</v>
      </c>
      <c r="M71" s="6" t="b">
        <f t="shared" si="5"/>
        <v>0</v>
      </c>
      <c r="N71">
        <v>4.1010497901009298E-3</v>
      </c>
      <c r="O71">
        <v>4.3151634281896903E-2</v>
      </c>
      <c r="P71">
        <v>0</v>
      </c>
      <c r="Q71">
        <v>1.085798407207013E-2</v>
      </c>
      <c r="R71">
        <v>5.0339456714043997E-3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s="1">
        <v>70</v>
      </c>
      <c r="B72" s="2">
        <v>35369</v>
      </c>
      <c r="C72" s="2">
        <v>35399</v>
      </c>
      <c r="D72" s="2">
        <v>37195</v>
      </c>
      <c r="E72" s="8">
        <v>37225</v>
      </c>
      <c r="F72">
        <v>2.161072508808376E-2</v>
      </c>
      <c r="G72">
        <v>-3.9906369842339813E-2</v>
      </c>
      <c r="H72">
        <v>8.7987759732404372E-2</v>
      </c>
      <c r="I72">
        <f t="shared" si="6"/>
        <v>-3.9906369842339813</v>
      </c>
      <c r="J72">
        <f t="shared" si="6"/>
        <v>8.7987759732404367</v>
      </c>
      <c r="K72" t="b">
        <f t="shared" si="7"/>
        <v>0</v>
      </c>
      <c r="L72">
        <f t="shared" si="4"/>
        <v>-1</v>
      </c>
      <c r="M72" s="6" t="b">
        <f t="shared" si="5"/>
        <v>0</v>
      </c>
      <c r="N72">
        <v>4.0784321078562507E-3</v>
      </c>
      <c r="O72">
        <v>4.3220003030743047E-2</v>
      </c>
      <c r="P72">
        <v>0</v>
      </c>
      <c r="Q72">
        <v>1.131026924769178E-2</v>
      </c>
      <c r="R72">
        <v>5.3466548140668367E-3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s="1">
        <v>71</v>
      </c>
      <c r="B73" s="2">
        <v>35399</v>
      </c>
      <c r="C73" s="2">
        <v>35430</v>
      </c>
      <c r="D73" s="2">
        <v>37225</v>
      </c>
      <c r="E73" s="8">
        <v>37256</v>
      </c>
      <c r="F73">
        <v>2.1020608831301579E-2</v>
      </c>
      <c r="G73">
        <v>-8.790699753054302E-3</v>
      </c>
      <c r="H73">
        <v>0.16655724064261879</v>
      </c>
      <c r="I73">
        <f t="shared" si="6"/>
        <v>-0.87906997530543018</v>
      </c>
      <c r="J73">
        <f t="shared" si="6"/>
        <v>16.655724064261879</v>
      </c>
      <c r="K73" t="b">
        <f t="shared" si="7"/>
        <v>0</v>
      </c>
      <c r="L73">
        <f t="shared" si="4"/>
        <v>0</v>
      </c>
      <c r="M73" s="6" t="str">
        <f t="shared" si="5"/>
        <v>No Action</v>
      </c>
      <c r="N73">
        <v>4.1913217630793458E-3</v>
      </c>
      <c r="O73">
        <v>4.3292221591575801E-2</v>
      </c>
      <c r="P73">
        <v>0</v>
      </c>
      <c r="Q73">
        <v>1.1811461465244311E-2</v>
      </c>
      <c r="R73">
        <v>5.5830564569066951E-3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">
      <c r="A74" s="1">
        <v>72</v>
      </c>
      <c r="B74" s="2">
        <v>35430</v>
      </c>
      <c r="C74" s="2">
        <v>35461</v>
      </c>
      <c r="D74" s="2">
        <v>37256</v>
      </c>
      <c r="E74" s="8">
        <v>37287</v>
      </c>
      <c r="F74">
        <v>2.0446606665791182E-2</v>
      </c>
      <c r="G74">
        <v>-9.8590159028967977E-3</v>
      </c>
      <c r="H74">
        <v>0.1086587578931409</v>
      </c>
      <c r="I74">
        <f t="shared" si="6"/>
        <v>-0.98590159028967972</v>
      </c>
      <c r="J74">
        <f t="shared" si="6"/>
        <v>10.86587578931409</v>
      </c>
      <c r="K74" t="b">
        <f t="shared" si="7"/>
        <v>0</v>
      </c>
      <c r="L74">
        <f t="shared" si="4"/>
        <v>0</v>
      </c>
      <c r="M74" s="6" t="str">
        <f t="shared" si="5"/>
        <v>No Action</v>
      </c>
      <c r="N74">
        <v>4.5906603294155511E-3</v>
      </c>
      <c r="O74">
        <v>4.3808579530094448E-2</v>
      </c>
      <c r="P74">
        <v>0</v>
      </c>
      <c r="Q74">
        <v>1.209756083098926E-2</v>
      </c>
      <c r="R74">
        <v>5.8429243409964396E-3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">
      <c r="A75" s="1">
        <v>73</v>
      </c>
      <c r="B75" s="2">
        <v>35461</v>
      </c>
      <c r="C75" s="2">
        <v>35489</v>
      </c>
      <c r="D75" s="2">
        <v>37287</v>
      </c>
      <c r="E75" s="8">
        <v>37315</v>
      </c>
      <c r="F75">
        <v>1.9888278569888122E-2</v>
      </c>
      <c r="G75">
        <v>1.9150083574079699E-2</v>
      </c>
      <c r="H75">
        <v>6.2930213867499529E-2</v>
      </c>
      <c r="I75">
        <f t="shared" si="6"/>
        <v>1.9150083574079699</v>
      </c>
      <c r="J75">
        <f t="shared" si="6"/>
        <v>6.2930213867499525</v>
      </c>
      <c r="K75" t="b">
        <f t="shared" si="7"/>
        <v>1</v>
      </c>
      <c r="L75">
        <f t="shared" si="4"/>
        <v>1</v>
      </c>
      <c r="M75" s="6" t="b">
        <f t="shared" si="5"/>
        <v>1</v>
      </c>
      <c r="N75">
        <v>4.792632803737951E-3</v>
      </c>
      <c r="O75">
        <v>4.440015198469386E-2</v>
      </c>
      <c r="P75">
        <v>0</v>
      </c>
      <c r="Q75">
        <v>1.234866622772543E-2</v>
      </c>
      <c r="R75">
        <v>6.2090535642312398E-3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-2.4822630473201788E-4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">
      <c r="A76" s="1">
        <v>74</v>
      </c>
      <c r="B76" s="2">
        <v>35489</v>
      </c>
      <c r="C76" s="2">
        <v>35520</v>
      </c>
      <c r="D76" s="2">
        <v>37315</v>
      </c>
      <c r="E76" s="8">
        <v>37346</v>
      </c>
      <c r="F76">
        <v>1.9345196537440441E-2</v>
      </c>
      <c r="G76">
        <v>-1.9536218406192751E-3</v>
      </c>
      <c r="H76">
        <v>4.2309652073159773E-2</v>
      </c>
      <c r="I76">
        <f t="shared" si="6"/>
        <v>-0.19536218406192751</v>
      </c>
      <c r="J76">
        <f t="shared" si="6"/>
        <v>4.2309652073159771</v>
      </c>
      <c r="K76" t="b">
        <f t="shared" si="7"/>
        <v>0</v>
      </c>
      <c r="L76">
        <f t="shared" si="4"/>
        <v>0</v>
      </c>
      <c r="M76" s="6" t="str">
        <f t="shared" si="5"/>
        <v>No Action</v>
      </c>
      <c r="N76">
        <v>4.6291951329311739E-3</v>
      </c>
      <c r="O76">
        <v>4.4833791084803468E-2</v>
      </c>
      <c r="P76">
        <v>0</v>
      </c>
      <c r="Q76">
        <v>1.251946190609475E-2</v>
      </c>
      <c r="R76">
        <v>6.5626703064965456E-3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-2.444377348485735E-4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s="1">
        <v>75</v>
      </c>
      <c r="B77" s="2">
        <v>35520</v>
      </c>
      <c r="C77" s="2">
        <v>35550</v>
      </c>
      <c r="D77" s="2">
        <v>37346</v>
      </c>
      <c r="E77" s="8">
        <v>37376</v>
      </c>
      <c r="F77">
        <v>1.9345196537440441E-2</v>
      </c>
      <c r="G77">
        <v>4.656473954705892E-3</v>
      </c>
      <c r="H77">
        <v>5.8968884209701269E-2</v>
      </c>
      <c r="I77">
        <f t="shared" si="6"/>
        <v>0.4656473954705892</v>
      </c>
      <c r="J77">
        <f t="shared" si="6"/>
        <v>5.8968884209701269</v>
      </c>
      <c r="K77" t="b">
        <f t="shared" si="7"/>
        <v>1</v>
      </c>
      <c r="L77">
        <f t="shared" si="4"/>
        <v>0</v>
      </c>
      <c r="M77" s="6" t="str">
        <f t="shared" si="5"/>
        <v>No Action</v>
      </c>
      <c r="N77">
        <v>4.5643945786959326E-3</v>
      </c>
      <c r="O77">
        <v>4.4772274525558473E-2</v>
      </c>
      <c r="P77">
        <v>0</v>
      </c>
      <c r="Q77">
        <v>1.239718044117896E-2</v>
      </c>
      <c r="R77">
        <v>6.7133801485679146E-3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-2.4792501986577842E-4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s="1">
        <v>76</v>
      </c>
      <c r="B78" s="2">
        <v>35550</v>
      </c>
      <c r="C78" s="2">
        <v>35581</v>
      </c>
      <c r="D78" s="2">
        <v>37376</v>
      </c>
      <c r="E78" s="8">
        <v>37407</v>
      </c>
      <c r="F78">
        <v>1.881694424970556E-2</v>
      </c>
      <c r="G78">
        <v>3.9426327398116787E-2</v>
      </c>
      <c r="H78">
        <v>2.0198929761614151E-2</v>
      </c>
      <c r="I78">
        <f t="shared" si="6"/>
        <v>3.9426327398116787</v>
      </c>
      <c r="J78">
        <f t="shared" si="6"/>
        <v>2.0198929761614153</v>
      </c>
      <c r="K78" t="b">
        <f t="shared" si="7"/>
        <v>1</v>
      </c>
      <c r="L78">
        <f t="shared" si="4"/>
        <v>1</v>
      </c>
      <c r="M78" s="6" t="b">
        <f t="shared" si="5"/>
        <v>1</v>
      </c>
      <c r="N78">
        <v>4.5973518673625251E-3</v>
      </c>
      <c r="O78">
        <v>4.5070905755027327E-2</v>
      </c>
      <c r="P78">
        <v>0</v>
      </c>
      <c r="Q78">
        <v>1.259377832111791E-2</v>
      </c>
      <c r="R78">
        <v>7.1194633703530741E-3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-2.4103848377954009E-4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s="1">
        <v>77</v>
      </c>
      <c r="B79" s="2">
        <v>35581</v>
      </c>
      <c r="C79" s="2">
        <v>35611</v>
      </c>
      <c r="D79" s="2">
        <v>37407</v>
      </c>
      <c r="E79" s="8">
        <v>37437</v>
      </c>
      <c r="F79">
        <v>1.830311675620613E-2</v>
      </c>
      <c r="G79">
        <v>-3.4208086103525132E-2</v>
      </c>
      <c r="H79">
        <v>-3.9280093391745249E-2</v>
      </c>
      <c r="I79">
        <f t="shared" si="6"/>
        <v>-3.420808610352513</v>
      </c>
      <c r="J79">
        <f t="shared" si="6"/>
        <v>-3.9280093391745248</v>
      </c>
      <c r="K79" t="b">
        <f t="shared" si="7"/>
        <v>1</v>
      </c>
      <c r="L79">
        <f t="shared" si="4"/>
        <v>-1</v>
      </c>
      <c r="M79" s="6" t="b">
        <f t="shared" si="5"/>
        <v>1</v>
      </c>
      <c r="N79">
        <v>4.4758804142225432E-3</v>
      </c>
      <c r="O79">
        <v>4.5298394576801917E-2</v>
      </c>
      <c r="P79">
        <v>0</v>
      </c>
      <c r="Q79">
        <v>1.2649848084797599E-2</v>
      </c>
      <c r="R79">
        <v>7.4270221251866676E-3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-2.1339975525679999E-4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">
      <c r="A80" s="1">
        <v>78</v>
      </c>
      <c r="B80" s="2">
        <v>35611</v>
      </c>
      <c r="C80" s="2">
        <v>35642</v>
      </c>
      <c r="D80" s="2">
        <v>37437</v>
      </c>
      <c r="E80" s="8">
        <v>37468</v>
      </c>
      <c r="F80">
        <v>1.830311675620613E-2</v>
      </c>
      <c r="G80">
        <v>-3.5909898703804052E-2</v>
      </c>
      <c r="H80">
        <v>9.5084888140665458E-2</v>
      </c>
      <c r="I80">
        <f t="shared" si="6"/>
        <v>-3.5909898703804051</v>
      </c>
      <c r="J80">
        <f t="shared" si="6"/>
        <v>9.5084888140665456</v>
      </c>
      <c r="K80" t="b">
        <f t="shared" si="7"/>
        <v>0</v>
      </c>
      <c r="L80">
        <f t="shared" si="4"/>
        <v>-1</v>
      </c>
      <c r="M80" s="6" t="b">
        <f t="shared" si="5"/>
        <v>0</v>
      </c>
      <c r="N80">
        <v>4.2546235117974706E-3</v>
      </c>
      <c r="O80">
        <v>4.5221022592928331E-2</v>
      </c>
      <c r="P80">
        <v>0</v>
      </c>
      <c r="Q80">
        <v>1.260140537171581E-2</v>
      </c>
      <c r="R80">
        <v>7.3960404768089296E-3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-1.9024624221657019E-4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s="1">
        <v>79</v>
      </c>
      <c r="B81" s="2">
        <v>35642</v>
      </c>
      <c r="C81" s="2">
        <v>35673</v>
      </c>
      <c r="D81" s="2">
        <v>37468</v>
      </c>
      <c r="E81" s="8">
        <v>37499</v>
      </c>
      <c r="F81">
        <v>1.6384336455779851E-2</v>
      </c>
      <c r="G81">
        <v>8.2120043442167785E-3</v>
      </c>
      <c r="H81">
        <v>0.1863160797382846</v>
      </c>
      <c r="I81">
        <f t="shared" si="6"/>
        <v>0.82120043442167789</v>
      </c>
      <c r="J81">
        <f t="shared" si="6"/>
        <v>18.631607973828459</v>
      </c>
      <c r="K81" t="b">
        <f t="shared" si="7"/>
        <v>1</v>
      </c>
      <c r="L81">
        <f t="shared" si="4"/>
        <v>0</v>
      </c>
      <c r="M81" s="6" t="str">
        <f t="shared" si="5"/>
        <v>No Action</v>
      </c>
      <c r="N81">
        <v>4.3065709907796016E-3</v>
      </c>
      <c r="O81">
        <v>4.6023657117205657E-2</v>
      </c>
      <c r="P81">
        <v>0</v>
      </c>
      <c r="Q81">
        <v>1.339911327956341E-2</v>
      </c>
      <c r="R81">
        <v>8.6806302366497536E-3</v>
      </c>
      <c r="S81">
        <v>0</v>
      </c>
      <c r="T81">
        <v>0</v>
      </c>
      <c r="U81">
        <v>0</v>
      </c>
      <c r="V81">
        <v>0</v>
      </c>
      <c r="W81">
        <v>0</v>
      </c>
      <c r="X81">
        <v>-1.386209168007031E-3</v>
      </c>
      <c r="Y81">
        <v>0</v>
      </c>
      <c r="Z81">
        <v>0</v>
      </c>
      <c r="AA81">
        <v>0</v>
      </c>
      <c r="AB81">
        <v>-3.3790245085724353E-4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-1.0690629482344831E-3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">
      <c r="A82" s="1">
        <v>80</v>
      </c>
      <c r="B82" s="2">
        <v>35673</v>
      </c>
      <c r="C82" s="2">
        <v>35703</v>
      </c>
      <c r="D82" s="2">
        <v>37499</v>
      </c>
      <c r="E82" s="8">
        <v>37529</v>
      </c>
      <c r="F82">
        <v>8.4304683717889677E-3</v>
      </c>
      <c r="G82">
        <v>6.0550979945776573E-2</v>
      </c>
      <c r="H82">
        <v>0.1054506771708329</v>
      </c>
      <c r="I82">
        <f t="shared" si="6"/>
        <v>6.0550979945776575</v>
      </c>
      <c r="J82">
        <f t="shared" si="6"/>
        <v>10.54506771708329</v>
      </c>
      <c r="K82" t="b">
        <f t="shared" si="7"/>
        <v>1</v>
      </c>
      <c r="L82">
        <f t="shared" si="4"/>
        <v>1</v>
      </c>
      <c r="M82" s="6" t="b">
        <f t="shared" si="5"/>
        <v>1</v>
      </c>
      <c r="N82">
        <v>4.6845289516200287E-3</v>
      </c>
      <c r="O82">
        <v>5.0506710219258358E-2</v>
      </c>
      <c r="P82">
        <v>0</v>
      </c>
      <c r="Q82">
        <v>1.4275965777478189E-2</v>
      </c>
      <c r="R82">
        <v>1.6511743868760718E-2</v>
      </c>
      <c r="S82">
        <v>0</v>
      </c>
      <c r="T82">
        <v>0</v>
      </c>
      <c r="U82">
        <v>0</v>
      </c>
      <c r="V82">
        <v>0</v>
      </c>
      <c r="W82">
        <v>0</v>
      </c>
      <c r="X82">
        <v>-9.3264386382701531E-3</v>
      </c>
      <c r="Y82">
        <v>0</v>
      </c>
      <c r="Z82">
        <v>0</v>
      </c>
      <c r="AA82">
        <v>0</v>
      </c>
      <c r="AB82">
        <v>-2.0277538441395901E-4</v>
      </c>
      <c r="AC82">
        <v>0</v>
      </c>
      <c r="AD82">
        <v>0</v>
      </c>
      <c r="AE82">
        <v>0</v>
      </c>
      <c r="AF82">
        <v>0</v>
      </c>
      <c r="AG82">
        <v>7.2090295413487146E-3</v>
      </c>
      <c r="AH82">
        <v>-3.2564376258902412E-3</v>
      </c>
      <c r="AI82">
        <v>-3.9532441089910868E-3</v>
      </c>
      <c r="AJ82">
        <v>0</v>
      </c>
      <c r="AK82">
        <v>-8.4655761682429671E-3</v>
      </c>
      <c r="AL82">
        <v>0</v>
      </c>
      <c r="AM82">
        <v>0</v>
      </c>
      <c r="AN82">
        <v>0</v>
      </c>
      <c r="AO82">
        <v>0</v>
      </c>
      <c r="AP82">
        <v>-8.0422571275239937E-3</v>
      </c>
    </row>
    <row r="83" spans="1:42" x14ac:dyDescent="0.2">
      <c r="A83" s="1">
        <v>81</v>
      </c>
      <c r="B83" s="2">
        <v>35703</v>
      </c>
      <c r="C83" s="2">
        <v>35734</v>
      </c>
      <c r="D83" s="2">
        <v>37529</v>
      </c>
      <c r="E83" s="8">
        <v>37560</v>
      </c>
      <c r="F83">
        <v>1.684429760042315E-2</v>
      </c>
      <c r="G83">
        <v>-2.1633446211971691E-2</v>
      </c>
      <c r="H83">
        <v>2.901067886497103E-2</v>
      </c>
      <c r="I83">
        <f t="shared" si="6"/>
        <v>-2.1633446211971692</v>
      </c>
      <c r="J83">
        <f t="shared" si="6"/>
        <v>2.9010678864971031</v>
      </c>
      <c r="K83" t="b">
        <f t="shared" si="7"/>
        <v>0</v>
      </c>
      <c r="L83">
        <f t="shared" si="4"/>
        <v>-1</v>
      </c>
      <c r="M83" s="6" t="b">
        <f t="shared" si="5"/>
        <v>0</v>
      </c>
      <c r="N83">
        <v>4.7270136988258899E-3</v>
      </c>
      <c r="O83">
        <v>4.5688280510888087E-2</v>
      </c>
      <c r="P83">
        <v>0</v>
      </c>
      <c r="Q83">
        <v>1.3112361288624169E-2</v>
      </c>
      <c r="R83">
        <v>8.8750557158638541E-3</v>
      </c>
      <c r="S83">
        <v>0</v>
      </c>
      <c r="T83">
        <v>0</v>
      </c>
      <c r="U83">
        <v>0</v>
      </c>
      <c r="V83">
        <v>0</v>
      </c>
      <c r="W83">
        <v>0</v>
      </c>
      <c r="X83">
        <v>-2.05025776656674E-3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-1.259317763464688E-3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">
      <c r="A84" s="1">
        <v>82</v>
      </c>
      <c r="B84" s="2">
        <v>35734</v>
      </c>
      <c r="C84" s="2">
        <v>35764</v>
      </c>
      <c r="D84" s="2">
        <v>37560</v>
      </c>
      <c r="E84" s="8">
        <v>37590</v>
      </c>
      <c r="F84">
        <v>5.1217554433642424E-3</v>
      </c>
      <c r="G84">
        <v>-7.4800680793361524E-2</v>
      </c>
      <c r="H84">
        <v>5.6935066607785911E-2</v>
      </c>
      <c r="I84">
        <f t="shared" si="6"/>
        <v>-7.480068079336152</v>
      </c>
      <c r="J84">
        <f t="shared" si="6"/>
        <v>5.6935066607785911</v>
      </c>
      <c r="K84" t="b">
        <f t="shared" si="7"/>
        <v>0</v>
      </c>
      <c r="L84">
        <f t="shared" si="4"/>
        <v>-1</v>
      </c>
      <c r="M84" s="6" t="b">
        <f t="shared" si="5"/>
        <v>0</v>
      </c>
      <c r="N84">
        <v>4.0995312551774668E-3</v>
      </c>
      <c r="O84">
        <v>5.2129933392128812E-2</v>
      </c>
      <c r="P84">
        <v>0</v>
      </c>
      <c r="Q84">
        <v>1.2029700559862589E-2</v>
      </c>
      <c r="R84">
        <v>2.7048792357483531E-2</v>
      </c>
      <c r="S84">
        <v>0</v>
      </c>
      <c r="T84">
        <v>0</v>
      </c>
      <c r="U84">
        <v>0</v>
      </c>
      <c r="V84">
        <v>0</v>
      </c>
      <c r="W84">
        <v>0</v>
      </c>
      <c r="X84">
        <v>-1.337062432580092E-2</v>
      </c>
      <c r="Y84">
        <v>-9.7426563143520706E-4</v>
      </c>
      <c r="Z84">
        <v>3.6428874526659391E-3</v>
      </c>
      <c r="AA84">
        <v>0</v>
      </c>
      <c r="AB84">
        <v>-1.3789191464523719E-4</v>
      </c>
      <c r="AC84">
        <v>0</v>
      </c>
      <c r="AD84">
        <v>0</v>
      </c>
      <c r="AE84">
        <v>0</v>
      </c>
      <c r="AF84">
        <v>0</v>
      </c>
      <c r="AG84">
        <v>2.4102929173515562E-2</v>
      </c>
      <c r="AH84">
        <v>-1.397496182488106E-2</v>
      </c>
      <c r="AI84">
        <v>-8.6882453521510521E-3</v>
      </c>
      <c r="AJ84">
        <v>-2.9273283469958299E-3</v>
      </c>
      <c r="AK84">
        <v>-1.114871167729924E-2</v>
      </c>
      <c r="AL84">
        <v>0</v>
      </c>
      <c r="AM84">
        <v>0</v>
      </c>
      <c r="AN84">
        <v>0</v>
      </c>
      <c r="AO84">
        <v>0</v>
      </c>
      <c r="AP84">
        <v>-2.5747579863365289E-2</v>
      </c>
    </row>
    <row r="85" spans="1:42" x14ac:dyDescent="0.2">
      <c r="A85" s="1">
        <v>83</v>
      </c>
      <c r="B85" s="2">
        <v>35764</v>
      </c>
      <c r="C85" s="2">
        <v>35795</v>
      </c>
      <c r="D85" s="2">
        <v>37590</v>
      </c>
      <c r="E85" s="8">
        <v>37621</v>
      </c>
      <c r="F85">
        <v>5.2655396303327552E-3</v>
      </c>
      <c r="G85">
        <v>0.14322942973177241</v>
      </c>
      <c r="H85">
        <v>0.13375225484884579</v>
      </c>
      <c r="I85">
        <f t="shared" si="6"/>
        <v>14.322942973177241</v>
      </c>
      <c r="J85">
        <f t="shared" si="6"/>
        <v>13.375225484884579</v>
      </c>
      <c r="K85" t="b">
        <f t="shared" si="7"/>
        <v>1</v>
      </c>
      <c r="L85">
        <f t="shared" si="4"/>
        <v>1</v>
      </c>
      <c r="M85" s="6" t="b">
        <f t="shared" si="5"/>
        <v>1</v>
      </c>
      <c r="N85">
        <v>4.4472902486124228E-3</v>
      </c>
      <c r="O85">
        <v>5.1959936647494882E-2</v>
      </c>
      <c r="P85">
        <v>0</v>
      </c>
      <c r="Q85">
        <v>1.1527981836977711E-2</v>
      </c>
      <c r="R85">
        <v>2.6640614937330422E-2</v>
      </c>
      <c r="S85">
        <v>0</v>
      </c>
      <c r="T85">
        <v>0</v>
      </c>
      <c r="U85">
        <v>0</v>
      </c>
      <c r="V85">
        <v>0</v>
      </c>
      <c r="W85">
        <v>0</v>
      </c>
      <c r="X85">
        <v>-1.158886490615992E-2</v>
      </c>
      <c r="Y85">
        <v>-8.8168751070067622E-4</v>
      </c>
      <c r="Z85">
        <v>3.2134227956845001E-3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2.287011900124301E-2</v>
      </c>
      <c r="AH85">
        <v>-1.3419988245675311E-2</v>
      </c>
      <c r="AI85">
        <v>-8.1307540817553842E-3</v>
      </c>
      <c r="AJ85">
        <v>-1.8140486417911059E-3</v>
      </c>
      <c r="AK85">
        <v>-1.229882250091985E-2</v>
      </c>
      <c r="AL85">
        <v>0</v>
      </c>
      <c r="AM85">
        <v>0</v>
      </c>
      <c r="AN85">
        <v>0</v>
      </c>
      <c r="AO85">
        <v>0</v>
      </c>
      <c r="AP85">
        <v>-2.4926187215239131E-2</v>
      </c>
    </row>
    <row r="86" spans="1:42" x14ac:dyDescent="0.2">
      <c r="A86" s="1">
        <v>84</v>
      </c>
      <c r="B86" s="2">
        <v>35795</v>
      </c>
      <c r="C86" s="2">
        <v>35826</v>
      </c>
      <c r="D86" s="2">
        <v>37621</v>
      </c>
      <c r="E86" s="8">
        <v>37652</v>
      </c>
      <c r="F86">
        <v>5.2655396303327552E-3</v>
      </c>
      <c r="G86">
        <v>7.3289717420094352E-2</v>
      </c>
      <c r="H86">
        <v>-1.191784987101141E-2</v>
      </c>
      <c r="I86">
        <f t="shared" si="6"/>
        <v>7.3289717420094354</v>
      </c>
      <c r="J86">
        <f t="shared" si="6"/>
        <v>-1.191784987101141</v>
      </c>
      <c r="K86" t="b">
        <f t="shared" si="7"/>
        <v>0</v>
      </c>
      <c r="L86">
        <f t="shared" si="4"/>
        <v>1</v>
      </c>
      <c r="M86" s="6" t="b">
        <f t="shared" si="5"/>
        <v>0</v>
      </c>
      <c r="N86">
        <v>4.4531481299574542E-3</v>
      </c>
      <c r="O86">
        <v>5.1841206288228768E-2</v>
      </c>
      <c r="P86">
        <v>0</v>
      </c>
      <c r="Q86">
        <v>1.1571907691378591E-2</v>
      </c>
      <c r="R86">
        <v>2.6536080595369781E-2</v>
      </c>
      <c r="S86">
        <v>0</v>
      </c>
      <c r="T86">
        <v>0</v>
      </c>
      <c r="U86">
        <v>0</v>
      </c>
      <c r="V86">
        <v>0</v>
      </c>
      <c r="W86">
        <v>0</v>
      </c>
      <c r="X86">
        <v>-1.146727825228714E-2</v>
      </c>
      <c r="Y86">
        <v>-8.7687363863817275E-4</v>
      </c>
      <c r="Z86">
        <v>3.203584860015853E-3</v>
      </c>
      <c r="AA86">
        <v>0</v>
      </c>
      <c r="AB86">
        <v>-2.2202001925526782E-6</v>
      </c>
      <c r="AC86">
        <v>0</v>
      </c>
      <c r="AD86">
        <v>0</v>
      </c>
      <c r="AE86">
        <v>0</v>
      </c>
      <c r="AF86">
        <v>0</v>
      </c>
      <c r="AG86">
        <v>2.280484600873859E-2</v>
      </c>
      <c r="AH86">
        <v>-1.334424972348041E-2</v>
      </c>
      <c r="AI86">
        <v>-8.1041431204888232E-3</v>
      </c>
      <c r="AJ86">
        <v>-1.763021635346752E-3</v>
      </c>
      <c r="AK86">
        <v>-1.2288226628035991E-2</v>
      </c>
      <c r="AL86">
        <v>0</v>
      </c>
      <c r="AM86">
        <v>0</v>
      </c>
      <c r="AN86">
        <v>0</v>
      </c>
      <c r="AO86">
        <v>0</v>
      </c>
      <c r="AP86">
        <v>-2.4886949029863291E-2</v>
      </c>
    </row>
    <row r="87" spans="1:42" x14ac:dyDescent="0.2">
      <c r="A87" s="1">
        <v>85</v>
      </c>
      <c r="B87" s="2">
        <v>35826</v>
      </c>
      <c r="C87" s="2">
        <v>35854</v>
      </c>
      <c r="D87" s="2">
        <v>37652</v>
      </c>
      <c r="E87" s="8">
        <v>37680</v>
      </c>
      <c r="F87">
        <v>4.9818975192051649E-3</v>
      </c>
      <c r="G87">
        <v>-3.0036050165411689E-2</v>
      </c>
      <c r="H87">
        <v>-4.5844026260372497E-2</v>
      </c>
      <c r="I87">
        <f t="shared" si="6"/>
        <v>-3.0036050165411687</v>
      </c>
      <c r="J87">
        <f t="shared" si="6"/>
        <v>-4.5844026260372495</v>
      </c>
      <c r="K87" t="b">
        <f t="shared" si="7"/>
        <v>1</v>
      </c>
      <c r="L87">
        <f t="shared" si="4"/>
        <v>-1</v>
      </c>
      <c r="M87" s="6" t="b">
        <f t="shared" si="5"/>
        <v>1</v>
      </c>
      <c r="N87">
        <v>4.5088886834569698E-3</v>
      </c>
      <c r="O87">
        <v>5.1941209211655841E-2</v>
      </c>
      <c r="P87">
        <v>0</v>
      </c>
      <c r="Q87">
        <v>1.0996615910438511E-2</v>
      </c>
      <c r="R87">
        <v>2.7759693708169692E-2</v>
      </c>
      <c r="S87">
        <v>0</v>
      </c>
      <c r="T87">
        <v>0</v>
      </c>
      <c r="U87">
        <v>0</v>
      </c>
      <c r="V87">
        <v>0</v>
      </c>
      <c r="W87">
        <v>0</v>
      </c>
      <c r="X87">
        <v>-1.165541056709056E-2</v>
      </c>
      <c r="Y87">
        <v>-1.639306813282966E-3</v>
      </c>
      <c r="Z87">
        <v>3.4770205388946801E-3</v>
      </c>
      <c r="AA87">
        <v>0</v>
      </c>
      <c r="AB87">
        <v>-1.99630103909033E-4</v>
      </c>
      <c r="AC87">
        <v>0</v>
      </c>
      <c r="AD87">
        <v>0</v>
      </c>
      <c r="AE87">
        <v>0</v>
      </c>
      <c r="AF87">
        <v>0</v>
      </c>
      <c r="AG87">
        <v>2.4353993472000089E-2</v>
      </c>
      <c r="AH87">
        <v>-1.4245954519802539E-2</v>
      </c>
      <c r="AI87">
        <v>-8.8895754464140241E-3</v>
      </c>
      <c r="AJ87">
        <v>-3.088899748669118E-3</v>
      </c>
      <c r="AK87">
        <v>-1.1490932379976121E-2</v>
      </c>
      <c r="AL87">
        <v>0</v>
      </c>
      <c r="AM87">
        <v>0</v>
      </c>
      <c r="AN87">
        <v>0</v>
      </c>
      <c r="AO87">
        <v>0</v>
      </c>
      <c r="AP87">
        <v>-2.674190342437377E-2</v>
      </c>
    </row>
    <row r="88" spans="1:42" x14ac:dyDescent="0.2">
      <c r="A88" s="1">
        <v>86</v>
      </c>
      <c r="B88" s="2">
        <v>35854</v>
      </c>
      <c r="C88" s="2">
        <v>35885</v>
      </c>
      <c r="D88" s="2">
        <v>37680</v>
      </c>
      <c r="E88" s="8">
        <v>37711</v>
      </c>
      <c r="F88">
        <v>4.4596276268190956E-3</v>
      </c>
      <c r="G88">
        <v>-7.9187490194839172E-2</v>
      </c>
      <c r="H88">
        <v>6.4242008702196374E-2</v>
      </c>
      <c r="I88">
        <f t="shared" si="6"/>
        <v>-7.9187490194839167</v>
      </c>
      <c r="J88">
        <f t="shared" si="6"/>
        <v>6.4242008702196376</v>
      </c>
      <c r="K88" t="b">
        <f t="shared" si="7"/>
        <v>0</v>
      </c>
      <c r="L88">
        <f t="shared" si="4"/>
        <v>-1</v>
      </c>
      <c r="M88" s="6" t="b">
        <f t="shared" si="5"/>
        <v>0</v>
      </c>
      <c r="N88">
        <v>4.4827749918590837E-3</v>
      </c>
      <c r="O88">
        <v>5.2368668108732162E-2</v>
      </c>
      <c r="P88">
        <v>0</v>
      </c>
      <c r="Q88">
        <v>1.038655713182582E-2</v>
      </c>
      <c r="R88">
        <v>2.9869271603329441E-2</v>
      </c>
      <c r="S88">
        <v>0</v>
      </c>
      <c r="T88">
        <v>0</v>
      </c>
      <c r="U88">
        <v>0</v>
      </c>
      <c r="V88">
        <v>0</v>
      </c>
      <c r="W88">
        <v>0</v>
      </c>
      <c r="X88">
        <v>-1.2114149259520059E-2</v>
      </c>
      <c r="Y88">
        <v>-2.2450607639733799E-3</v>
      </c>
      <c r="Z88">
        <v>4.3120407195366868E-3</v>
      </c>
      <c r="AA88">
        <v>0</v>
      </c>
      <c r="AB88">
        <v>-3.2160348377755209E-4</v>
      </c>
      <c r="AC88">
        <v>0</v>
      </c>
      <c r="AD88">
        <v>0</v>
      </c>
      <c r="AE88">
        <v>0</v>
      </c>
      <c r="AF88">
        <v>0</v>
      </c>
      <c r="AG88">
        <v>2.6779536226811489E-2</v>
      </c>
      <c r="AH88">
        <v>-1.5939580405965489E-2</v>
      </c>
      <c r="AI88">
        <v>-1.0183746512588359E-2</v>
      </c>
      <c r="AJ88">
        <v>-4.974663850903829E-3</v>
      </c>
      <c r="AK88">
        <v>-1.086916328468295E-2</v>
      </c>
      <c r="AL88">
        <v>0</v>
      </c>
      <c r="AM88">
        <v>0</v>
      </c>
      <c r="AN88">
        <v>0</v>
      </c>
      <c r="AO88">
        <v>0</v>
      </c>
      <c r="AP88">
        <v>-2.9845788434651719E-2</v>
      </c>
    </row>
    <row r="89" spans="1:42" x14ac:dyDescent="0.2">
      <c r="A89" s="1">
        <v>87</v>
      </c>
      <c r="B89" s="2">
        <v>35885</v>
      </c>
      <c r="C89" s="2">
        <v>35915</v>
      </c>
      <c r="D89" s="2">
        <v>37711</v>
      </c>
      <c r="E89" s="8">
        <v>37741</v>
      </c>
      <c r="F89">
        <v>4.9818975192051649E-3</v>
      </c>
      <c r="G89">
        <v>0.160563022551414</v>
      </c>
      <c r="H89">
        <v>0.13159482789245411</v>
      </c>
      <c r="I89">
        <f t="shared" si="6"/>
        <v>16.0563022551414</v>
      </c>
      <c r="J89">
        <f t="shared" si="6"/>
        <v>13.159482789245411</v>
      </c>
      <c r="K89" t="b">
        <f t="shared" si="7"/>
        <v>1</v>
      </c>
      <c r="L89">
        <f t="shared" si="4"/>
        <v>1</v>
      </c>
      <c r="M89" s="6" t="b">
        <f t="shared" si="5"/>
        <v>1</v>
      </c>
      <c r="N89">
        <v>4.7443213191286967E-3</v>
      </c>
      <c r="O89">
        <v>5.1838225685798142E-2</v>
      </c>
      <c r="P89">
        <v>0</v>
      </c>
      <c r="Q89">
        <v>1.0935057040551539E-2</v>
      </c>
      <c r="R89">
        <v>2.762003042636664E-2</v>
      </c>
      <c r="S89">
        <v>0</v>
      </c>
      <c r="T89">
        <v>0</v>
      </c>
      <c r="U89">
        <v>0</v>
      </c>
      <c r="V89">
        <v>0</v>
      </c>
      <c r="W89">
        <v>0</v>
      </c>
      <c r="X89">
        <v>-1.152365561607281E-2</v>
      </c>
      <c r="Y89">
        <v>-1.593780434039031E-3</v>
      </c>
      <c r="Z89">
        <v>3.451802364771371E-3</v>
      </c>
      <c r="AA89">
        <v>0</v>
      </c>
      <c r="AB89">
        <v>-2.0394818643980719E-4</v>
      </c>
      <c r="AC89">
        <v>0</v>
      </c>
      <c r="AD89">
        <v>0</v>
      </c>
      <c r="AE89">
        <v>0</v>
      </c>
      <c r="AF89">
        <v>0</v>
      </c>
      <c r="AG89">
        <v>2.4254909919928239E-2</v>
      </c>
      <c r="AH89">
        <v>-1.4126115750973301E-2</v>
      </c>
      <c r="AI89">
        <v>-8.8440207469341631E-3</v>
      </c>
      <c r="AJ89">
        <v>-2.985240232188813E-3</v>
      </c>
      <c r="AK89">
        <v>-1.145214302474752E-2</v>
      </c>
      <c r="AL89">
        <v>0</v>
      </c>
      <c r="AM89">
        <v>5.1989248530804052E-7</v>
      </c>
      <c r="AN89">
        <v>0</v>
      </c>
      <c r="AO89">
        <v>0</v>
      </c>
      <c r="AP89">
        <v>-2.6743368791739299E-2</v>
      </c>
    </row>
    <row r="90" spans="1:42" x14ac:dyDescent="0.2">
      <c r="A90" s="1">
        <v>88</v>
      </c>
      <c r="B90" s="2">
        <v>35915</v>
      </c>
      <c r="C90" s="2">
        <v>35946</v>
      </c>
      <c r="D90" s="2">
        <v>37741</v>
      </c>
      <c r="E90" s="8">
        <v>37772</v>
      </c>
      <c r="F90">
        <v>5.1217554433642424E-3</v>
      </c>
      <c r="G90">
        <v>0.2424315958324639</v>
      </c>
      <c r="H90">
        <v>0.1193736754904465</v>
      </c>
      <c r="I90">
        <f t="shared" si="6"/>
        <v>24.243159583246392</v>
      </c>
      <c r="J90">
        <f t="shared" si="6"/>
        <v>11.93736754904465</v>
      </c>
      <c r="K90" t="b">
        <f t="shared" si="7"/>
        <v>1</v>
      </c>
      <c r="L90">
        <f t="shared" si="4"/>
        <v>1</v>
      </c>
      <c r="M90" s="6" t="b">
        <f t="shared" si="5"/>
        <v>1</v>
      </c>
      <c r="N90">
        <v>5.0608026552803201E-3</v>
      </c>
      <c r="O90">
        <v>5.1594249847848203E-2</v>
      </c>
      <c r="P90">
        <v>0</v>
      </c>
      <c r="Q90">
        <v>1.1101569823785819E-2</v>
      </c>
      <c r="R90">
        <v>2.6897019675543681E-2</v>
      </c>
      <c r="S90">
        <v>0</v>
      </c>
      <c r="T90">
        <v>0</v>
      </c>
      <c r="U90">
        <v>0</v>
      </c>
      <c r="V90">
        <v>0</v>
      </c>
      <c r="W90">
        <v>0</v>
      </c>
      <c r="X90">
        <v>-1.1352832697206369E-2</v>
      </c>
      <c r="Y90">
        <v>-1.3235514449269699E-3</v>
      </c>
      <c r="Z90">
        <v>3.1968218659435511E-3</v>
      </c>
      <c r="AA90">
        <v>0</v>
      </c>
      <c r="AB90">
        <v>-1.769471020267374E-4</v>
      </c>
      <c r="AC90">
        <v>0</v>
      </c>
      <c r="AD90">
        <v>0</v>
      </c>
      <c r="AE90">
        <v>0</v>
      </c>
      <c r="AF90">
        <v>0</v>
      </c>
      <c r="AG90">
        <v>2.3461482151568281E-2</v>
      </c>
      <c r="AH90">
        <v>-1.3555444929054359E-2</v>
      </c>
      <c r="AI90">
        <v>-8.4481520198359077E-3</v>
      </c>
      <c r="AJ90">
        <v>-2.3356811972475001E-3</v>
      </c>
      <c r="AK90">
        <v>-1.168306510471399E-2</v>
      </c>
      <c r="AL90">
        <v>0</v>
      </c>
      <c r="AM90">
        <v>4.6260458490569642E-7</v>
      </c>
      <c r="AN90">
        <v>0</v>
      </c>
      <c r="AO90">
        <v>0</v>
      </c>
      <c r="AP90">
        <v>-2.5778919119450329E-2</v>
      </c>
    </row>
    <row r="91" spans="1:42" x14ac:dyDescent="0.2">
      <c r="A91" s="1">
        <v>89</v>
      </c>
      <c r="B91" s="2">
        <v>35946</v>
      </c>
      <c r="C91" s="2">
        <v>35976</v>
      </c>
      <c r="D91" s="2">
        <v>37772</v>
      </c>
      <c r="E91" s="8">
        <v>37802</v>
      </c>
      <c r="F91">
        <v>4.9818975192051649E-3</v>
      </c>
      <c r="G91">
        <v>4.9671359790789613E-2</v>
      </c>
      <c r="H91">
        <v>7.9477551197878651E-2</v>
      </c>
      <c r="I91">
        <f t="shared" si="6"/>
        <v>4.9671359790789609</v>
      </c>
      <c r="J91">
        <f t="shared" si="6"/>
        <v>7.9477551197878649</v>
      </c>
      <c r="K91" t="b">
        <f t="shared" si="7"/>
        <v>1</v>
      </c>
      <c r="L91">
        <f t="shared" si="4"/>
        <v>1</v>
      </c>
      <c r="M91" s="6" t="b">
        <f t="shared" si="5"/>
        <v>1</v>
      </c>
      <c r="N91">
        <v>5.1046066872017419E-3</v>
      </c>
      <c r="O91">
        <v>5.1301877021541341E-2</v>
      </c>
      <c r="P91">
        <v>0</v>
      </c>
      <c r="Q91">
        <v>1.092767911563057E-2</v>
      </c>
      <c r="R91">
        <v>2.7382698221930062E-2</v>
      </c>
      <c r="S91">
        <v>0</v>
      </c>
      <c r="T91">
        <v>0</v>
      </c>
      <c r="U91">
        <v>0</v>
      </c>
      <c r="V91">
        <v>0</v>
      </c>
      <c r="W91">
        <v>0</v>
      </c>
      <c r="X91">
        <v>-1.126882225935575E-2</v>
      </c>
      <c r="Y91">
        <v>-1.7874326183759161E-3</v>
      </c>
      <c r="Z91">
        <v>3.268333337153562E-3</v>
      </c>
      <c r="AA91">
        <v>0</v>
      </c>
      <c r="AB91">
        <v>-1.7219377674011381E-4</v>
      </c>
      <c r="AC91">
        <v>-5.2599842270899515E-4</v>
      </c>
      <c r="AD91">
        <v>0</v>
      </c>
      <c r="AE91">
        <v>0</v>
      </c>
      <c r="AF91">
        <v>0</v>
      </c>
      <c r="AG91">
        <v>2.3837543983012039E-2</v>
      </c>
      <c r="AH91">
        <v>-1.392285034852365E-2</v>
      </c>
      <c r="AI91">
        <v>-8.788317143409323E-3</v>
      </c>
      <c r="AJ91">
        <v>-2.7927415477542661E-3</v>
      </c>
      <c r="AK91">
        <v>-1.166813191597353E-2</v>
      </c>
      <c r="AL91">
        <v>0</v>
      </c>
      <c r="AM91">
        <v>3.1726062798248799E-7</v>
      </c>
      <c r="AN91">
        <v>0</v>
      </c>
      <c r="AO91">
        <v>0</v>
      </c>
      <c r="AP91">
        <v>-2.6362833458118781E-2</v>
      </c>
    </row>
    <row r="92" spans="1:42" x14ac:dyDescent="0.2">
      <c r="A92" s="1">
        <v>90</v>
      </c>
      <c r="B92" s="2">
        <v>35976</v>
      </c>
      <c r="C92" s="2">
        <v>36007</v>
      </c>
      <c r="D92" s="2">
        <v>37802</v>
      </c>
      <c r="E92" s="8">
        <v>37833</v>
      </c>
      <c r="F92">
        <v>5.4133603029653758E-3</v>
      </c>
      <c r="G92">
        <v>8.1846004144399104E-2</v>
      </c>
      <c r="H92">
        <v>0.17831265381266151</v>
      </c>
      <c r="I92">
        <f t="shared" si="6"/>
        <v>8.1846004144399096</v>
      </c>
      <c r="J92">
        <f t="shared" si="6"/>
        <v>17.831265381266149</v>
      </c>
      <c r="K92" t="b">
        <f t="shared" si="7"/>
        <v>1</v>
      </c>
      <c r="L92">
        <f t="shared" si="4"/>
        <v>1</v>
      </c>
      <c r="M92" s="6" t="b">
        <f t="shared" si="5"/>
        <v>1</v>
      </c>
      <c r="N92">
        <v>5.5708790171032172E-3</v>
      </c>
      <c r="O92">
        <v>5.0816192919580623E-2</v>
      </c>
      <c r="P92">
        <v>0</v>
      </c>
      <c r="Q92">
        <v>1.127879117853115E-2</v>
      </c>
      <c r="R92">
        <v>2.5586859004949929E-2</v>
      </c>
      <c r="S92">
        <v>0</v>
      </c>
      <c r="T92">
        <v>0</v>
      </c>
      <c r="U92">
        <v>0</v>
      </c>
      <c r="V92">
        <v>0</v>
      </c>
      <c r="W92">
        <v>0</v>
      </c>
      <c r="X92">
        <v>-1.0730963704935219E-2</v>
      </c>
      <c r="Y92">
        <v>-1.0424044473031639E-3</v>
      </c>
      <c r="Z92">
        <v>2.5716755096076198E-3</v>
      </c>
      <c r="AA92">
        <v>0</v>
      </c>
      <c r="AB92">
        <v>-1.2887957922806781E-4</v>
      </c>
      <c r="AC92">
        <v>0</v>
      </c>
      <c r="AD92">
        <v>0</v>
      </c>
      <c r="AE92">
        <v>0</v>
      </c>
      <c r="AF92">
        <v>0</v>
      </c>
      <c r="AG92">
        <v>2.1752206836764439E-2</v>
      </c>
      <c r="AH92">
        <v>-1.235963424804579E-2</v>
      </c>
      <c r="AI92">
        <v>-7.6160326090912106E-3</v>
      </c>
      <c r="AJ92">
        <v>-1.029494281390863E-3</v>
      </c>
      <c r="AK92">
        <v>-1.221816260187507E-2</v>
      </c>
      <c r="AL92">
        <v>0</v>
      </c>
      <c r="AM92">
        <v>3.3347448118062378E-7</v>
      </c>
      <c r="AN92">
        <v>0</v>
      </c>
      <c r="AO92">
        <v>0</v>
      </c>
      <c r="AP92">
        <v>-2.3754080905974709E-2</v>
      </c>
    </row>
    <row r="93" spans="1:42" x14ac:dyDescent="0.2">
      <c r="A93" s="1">
        <v>91</v>
      </c>
      <c r="B93" s="2">
        <v>36007</v>
      </c>
      <c r="C93" s="2">
        <v>36038</v>
      </c>
      <c r="D93" s="2">
        <v>37833</v>
      </c>
      <c r="E93" s="8">
        <v>37864</v>
      </c>
      <c r="F93">
        <v>1.6384336455779851E-2</v>
      </c>
      <c r="G93">
        <v>0.18767698938401631</v>
      </c>
      <c r="H93">
        <v>0.12237415183131931</v>
      </c>
      <c r="I93">
        <f t="shared" si="6"/>
        <v>18.76769893840163</v>
      </c>
      <c r="J93">
        <f t="shared" si="6"/>
        <v>12.237415183131931</v>
      </c>
      <c r="K93" t="b">
        <f t="shared" si="7"/>
        <v>1</v>
      </c>
      <c r="L93">
        <f t="shared" si="4"/>
        <v>1</v>
      </c>
      <c r="M93" s="6" t="b">
        <f t="shared" si="5"/>
        <v>1</v>
      </c>
      <c r="N93">
        <v>6.3806126504229524E-3</v>
      </c>
      <c r="O93">
        <v>4.5353877473446311E-2</v>
      </c>
      <c r="P93">
        <v>0</v>
      </c>
      <c r="Q93">
        <v>1.185480499557879E-2</v>
      </c>
      <c r="R93">
        <v>9.5797698765920473E-3</v>
      </c>
      <c r="S93">
        <v>0</v>
      </c>
      <c r="T93">
        <v>0</v>
      </c>
      <c r="U93">
        <v>0</v>
      </c>
      <c r="V93">
        <v>0</v>
      </c>
      <c r="W93">
        <v>0</v>
      </c>
      <c r="X93">
        <v>-1.216590001671121E-3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-1.91159554125777E-3</v>
      </c>
      <c r="AL93">
        <v>0</v>
      </c>
      <c r="AM93">
        <v>3.4668613835869522E-7</v>
      </c>
      <c r="AN93">
        <v>0</v>
      </c>
      <c r="AO93">
        <v>0</v>
      </c>
      <c r="AP93">
        <v>0</v>
      </c>
    </row>
    <row r="94" spans="1:42" x14ac:dyDescent="0.2">
      <c r="A94" s="1">
        <v>92</v>
      </c>
      <c r="B94" s="2">
        <v>36038</v>
      </c>
      <c r="C94" s="2">
        <v>36068</v>
      </c>
      <c r="D94" s="2">
        <v>37864</v>
      </c>
      <c r="E94" s="8">
        <v>37894</v>
      </c>
      <c r="F94">
        <v>1.6384336455779851E-2</v>
      </c>
      <c r="G94">
        <v>0.18290904693332979</v>
      </c>
      <c r="H94">
        <v>4.9125965542081478E-2</v>
      </c>
      <c r="I94">
        <f t="shared" si="6"/>
        <v>18.29090469333298</v>
      </c>
      <c r="J94">
        <f t="shared" si="6"/>
        <v>4.9125965542081476</v>
      </c>
      <c r="K94" t="b">
        <f t="shared" si="7"/>
        <v>1</v>
      </c>
      <c r="L94">
        <f t="shared" si="4"/>
        <v>1</v>
      </c>
      <c r="M94" s="6" t="b">
        <f t="shared" si="5"/>
        <v>1</v>
      </c>
      <c r="N94">
        <v>6.4825523010946439E-3</v>
      </c>
      <c r="O94">
        <v>4.5099311613016502E-2</v>
      </c>
      <c r="P94">
        <v>0</v>
      </c>
      <c r="Q94">
        <v>1.193364970880411E-2</v>
      </c>
      <c r="R94">
        <v>9.4782678871141446E-3</v>
      </c>
      <c r="S94">
        <v>0</v>
      </c>
      <c r="T94">
        <v>0</v>
      </c>
      <c r="U94">
        <v>0</v>
      </c>
      <c r="V94">
        <v>0</v>
      </c>
      <c r="W94">
        <v>0</v>
      </c>
      <c r="X94">
        <v>-1.2297989430509069E-3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-1.9653113064123711E-3</v>
      </c>
      <c r="AL94">
        <v>0</v>
      </c>
      <c r="AM94">
        <v>3.1259969146768508E-7</v>
      </c>
      <c r="AN94">
        <v>0</v>
      </c>
      <c r="AO94">
        <v>0</v>
      </c>
      <c r="AP94">
        <v>0</v>
      </c>
    </row>
    <row r="95" spans="1:42" x14ac:dyDescent="0.2">
      <c r="A95" s="1">
        <v>93</v>
      </c>
      <c r="B95" s="2">
        <v>36068</v>
      </c>
      <c r="C95" s="2">
        <v>36099</v>
      </c>
      <c r="D95" s="2">
        <v>37894</v>
      </c>
      <c r="E95" s="8">
        <v>37925</v>
      </c>
      <c r="F95">
        <v>1.6384336455779851E-2</v>
      </c>
      <c r="G95">
        <v>0.13263719666324611</v>
      </c>
      <c r="H95">
        <v>9.7924981759550819E-2</v>
      </c>
      <c r="I95">
        <f t="shared" si="6"/>
        <v>13.263719666324612</v>
      </c>
      <c r="J95">
        <f t="shared" si="6"/>
        <v>9.7924981759550818</v>
      </c>
      <c r="K95" t="b">
        <f t="shared" si="7"/>
        <v>1</v>
      </c>
      <c r="L95">
        <f t="shared" si="4"/>
        <v>1</v>
      </c>
      <c r="M95" s="6" t="b">
        <f t="shared" si="5"/>
        <v>1</v>
      </c>
      <c r="N95">
        <v>6.4843582683716096E-3</v>
      </c>
      <c r="O95">
        <v>4.5205842384719509E-2</v>
      </c>
      <c r="P95">
        <v>0</v>
      </c>
      <c r="Q95">
        <v>1.1632995413734181E-2</v>
      </c>
      <c r="R95">
        <v>9.3603439828268947E-3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-2.2005381988249718E-3</v>
      </c>
      <c r="AL95">
        <v>0</v>
      </c>
      <c r="AM95">
        <v>2.5049193889604249E-7</v>
      </c>
      <c r="AN95">
        <v>0</v>
      </c>
      <c r="AO95">
        <v>0</v>
      </c>
      <c r="AP95">
        <v>0</v>
      </c>
    </row>
    <row r="96" spans="1:42" x14ac:dyDescent="0.2">
      <c r="A96" s="1">
        <v>94</v>
      </c>
      <c r="B96" s="2">
        <v>36099</v>
      </c>
      <c r="C96" s="2">
        <v>36129</v>
      </c>
      <c r="D96" s="2">
        <v>37925</v>
      </c>
      <c r="E96" s="8">
        <v>37955</v>
      </c>
      <c r="F96">
        <v>1.6384336455779851E-2</v>
      </c>
      <c r="G96">
        <v>0.15475554118915269</v>
      </c>
      <c r="H96">
        <v>2.2385376563778402E-3</v>
      </c>
      <c r="I96">
        <f t="shared" si="6"/>
        <v>15.475554118915269</v>
      </c>
      <c r="J96">
        <f t="shared" si="6"/>
        <v>0.22385376563778403</v>
      </c>
      <c r="K96" t="b">
        <f t="shared" si="7"/>
        <v>1</v>
      </c>
      <c r="L96">
        <f t="shared" si="4"/>
        <v>1</v>
      </c>
      <c r="M96" s="6" t="b">
        <f t="shared" si="5"/>
        <v>1</v>
      </c>
      <c r="N96">
        <v>6.672374947462264E-3</v>
      </c>
      <c r="O96">
        <v>4.5178515064676537E-2</v>
      </c>
      <c r="P96">
        <v>0</v>
      </c>
      <c r="Q96">
        <v>1.1515367920704501E-2</v>
      </c>
      <c r="R96">
        <v>9.3677642115184475E-3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-2.2275785865257121E-3</v>
      </c>
      <c r="AL96">
        <v>0</v>
      </c>
      <c r="AM96">
        <v>2.3671869352933359E-7</v>
      </c>
      <c r="AN96">
        <v>0</v>
      </c>
      <c r="AO96">
        <v>0</v>
      </c>
      <c r="AP96">
        <v>0</v>
      </c>
    </row>
    <row r="97" spans="1:42" x14ac:dyDescent="0.2">
      <c r="A97" s="1">
        <v>95</v>
      </c>
      <c r="B97" s="2">
        <v>36129</v>
      </c>
      <c r="C97" s="2">
        <v>36160</v>
      </c>
      <c r="D97" s="2">
        <v>37955</v>
      </c>
      <c r="E97" s="8">
        <v>37986</v>
      </c>
      <c r="F97">
        <v>1.6384336455779851E-2</v>
      </c>
      <c r="G97">
        <v>0.29348474587716428</v>
      </c>
      <c r="H97">
        <v>-1.2266394448766319E-2</v>
      </c>
      <c r="I97">
        <f t="shared" si="6"/>
        <v>29.348474587716428</v>
      </c>
      <c r="J97">
        <f t="shared" si="6"/>
        <v>-1.226639444876632</v>
      </c>
      <c r="K97" t="b">
        <f t="shared" si="7"/>
        <v>0</v>
      </c>
      <c r="L97">
        <f t="shared" si="4"/>
        <v>1</v>
      </c>
      <c r="M97" s="6" t="b">
        <f t="shared" si="5"/>
        <v>0</v>
      </c>
      <c r="N97">
        <v>6.6767745991867427E-3</v>
      </c>
      <c r="O97">
        <v>4.4940324340380818E-2</v>
      </c>
      <c r="P97">
        <v>0</v>
      </c>
      <c r="Q97">
        <v>1.175320628901453E-2</v>
      </c>
      <c r="R97">
        <v>9.0089039125022443E-3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-2.5262154386330501E-3</v>
      </c>
      <c r="AL97">
        <v>0</v>
      </c>
      <c r="AM97">
        <v>1.848415888710702E-7</v>
      </c>
      <c r="AN97">
        <v>0</v>
      </c>
      <c r="AO97">
        <v>0</v>
      </c>
      <c r="AP97">
        <v>0</v>
      </c>
    </row>
    <row r="98" spans="1:42" x14ac:dyDescent="0.2">
      <c r="A98" s="1">
        <v>96</v>
      </c>
      <c r="B98" s="2">
        <v>36160</v>
      </c>
      <c r="C98" s="2">
        <v>36191</v>
      </c>
      <c r="D98" s="2">
        <v>37986</v>
      </c>
      <c r="E98" s="8">
        <v>38017</v>
      </c>
      <c r="F98">
        <v>1.7317171337233529E-2</v>
      </c>
      <c r="G98">
        <v>6.3689062135574251E-2</v>
      </c>
      <c r="H98">
        <v>-6.2340822217274758E-2</v>
      </c>
      <c r="I98">
        <f t="shared" si="6"/>
        <v>6.368906213557425</v>
      </c>
      <c r="J98">
        <f t="shared" si="6"/>
        <v>-6.2340822217274754</v>
      </c>
      <c r="K98" t="b">
        <f t="shared" si="7"/>
        <v>0</v>
      </c>
      <c r="L98">
        <f t="shared" si="4"/>
        <v>1</v>
      </c>
      <c r="M98" s="6" t="b">
        <f t="shared" si="5"/>
        <v>0</v>
      </c>
      <c r="N98">
        <v>6.6859155662009669E-3</v>
      </c>
      <c r="O98">
        <v>4.4101945009449528E-2</v>
      </c>
      <c r="P98">
        <v>0</v>
      </c>
      <c r="Q98">
        <v>1.0719257820957499E-2</v>
      </c>
      <c r="R98">
        <v>9.4892269508761572E-3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-3.0016554011069842E-3</v>
      </c>
      <c r="AL98">
        <v>0</v>
      </c>
      <c r="AM98">
        <v>6.5494868547969863E-8</v>
      </c>
      <c r="AN98">
        <v>0</v>
      </c>
      <c r="AO98">
        <v>0</v>
      </c>
      <c r="AP98">
        <v>0</v>
      </c>
    </row>
    <row r="99" spans="1:42" x14ac:dyDescent="0.2">
      <c r="A99" s="1">
        <v>97</v>
      </c>
      <c r="B99" s="2">
        <v>36191</v>
      </c>
      <c r="C99" s="2">
        <v>36219</v>
      </c>
      <c r="D99" s="2">
        <v>38017</v>
      </c>
      <c r="E99" s="8">
        <v>38046</v>
      </c>
      <c r="F99">
        <v>1.7317171337233529E-2</v>
      </c>
      <c r="G99">
        <v>3.2245459639125833E-2</v>
      </c>
      <c r="H99">
        <v>-3.3506595967228138E-2</v>
      </c>
      <c r="I99">
        <f t="shared" si="6"/>
        <v>3.2245459639125831</v>
      </c>
      <c r="J99">
        <f t="shared" si="6"/>
        <v>-3.3506595967228137</v>
      </c>
      <c r="K99" t="b">
        <f t="shared" si="7"/>
        <v>0</v>
      </c>
      <c r="L99">
        <f t="shared" si="4"/>
        <v>1</v>
      </c>
      <c r="M99" s="6" t="b">
        <f t="shared" si="5"/>
        <v>0</v>
      </c>
      <c r="N99">
        <v>6.611905507790135E-3</v>
      </c>
      <c r="O99">
        <v>4.4391977223981437E-2</v>
      </c>
      <c r="P99">
        <v>0</v>
      </c>
      <c r="Q99">
        <v>1.035088624438338E-2</v>
      </c>
      <c r="R99">
        <v>9.7903477119691412E-3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-3.217628333474493E-3</v>
      </c>
      <c r="AL99">
        <v>0</v>
      </c>
      <c r="AM99">
        <v>3.2746222607462667E-8</v>
      </c>
      <c r="AN99">
        <v>0</v>
      </c>
      <c r="AO99">
        <v>0</v>
      </c>
      <c r="AP99">
        <v>0</v>
      </c>
    </row>
    <row r="100" spans="1:42" x14ac:dyDescent="0.2">
      <c r="A100" s="1">
        <v>98</v>
      </c>
      <c r="B100" s="2">
        <v>36219</v>
      </c>
      <c r="C100" s="2">
        <v>36250</v>
      </c>
      <c r="D100" s="2">
        <v>38046</v>
      </c>
      <c r="E100" s="8">
        <v>38077</v>
      </c>
      <c r="F100">
        <v>1.830311675620613E-2</v>
      </c>
      <c r="G100">
        <v>9.7233321757543983E-2</v>
      </c>
      <c r="H100">
        <v>2.9319167520910499E-2</v>
      </c>
      <c r="I100">
        <f t="shared" si="6"/>
        <v>9.7233321757543987</v>
      </c>
      <c r="J100">
        <f t="shared" si="6"/>
        <v>2.9319167520910501</v>
      </c>
      <c r="K100" t="b">
        <f t="shared" si="7"/>
        <v>1</v>
      </c>
      <c r="L100">
        <f t="shared" si="4"/>
        <v>1</v>
      </c>
      <c r="M100" s="6" t="b">
        <f t="shared" si="5"/>
        <v>1</v>
      </c>
      <c r="N100">
        <v>6.4479717504298322E-3</v>
      </c>
      <c r="O100">
        <v>4.3644873085170732E-2</v>
      </c>
      <c r="P100">
        <v>0</v>
      </c>
      <c r="Q100">
        <v>1.020691901834227E-2</v>
      </c>
      <c r="R100">
        <v>9.3299676264164879E-3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-2.6291809057928089E-3</v>
      </c>
      <c r="AL100">
        <v>0</v>
      </c>
      <c r="AM100">
        <v>2.1319541317148019E-8</v>
      </c>
      <c r="AN100">
        <v>0</v>
      </c>
      <c r="AO100">
        <v>0</v>
      </c>
      <c r="AP100">
        <v>0</v>
      </c>
    </row>
    <row r="101" spans="1:42" x14ac:dyDescent="0.2">
      <c r="A101" s="1">
        <v>99</v>
      </c>
      <c r="B101" s="2">
        <v>36250</v>
      </c>
      <c r="C101" s="2">
        <v>36280</v>
      </c>
      <c r="D101" s="2">
        <v>38077</v>
      </c>
      <c r="E101" s="8">
        <v>38107</v>
      </c>
      <c r="F101">
        <v>1.830311675620613E-2</v>
      </c>
      <c r="G101">
        <v>-5.5495031288797458E-2</v>
      </c>
      <c r="H101">
        <v>-2.646671587737455E-2</v>
      </c>
      <c r="I101">
        <f t="shared" si="6"/>
        <v>-5.5495031288797456</v>
      </c>
      <c r="J101">
        <f t="shared" si="6"/>
        <v>-2.6466715877374551</v>
      </c>
      <c r="K101" t="b">
        <f t="shared" si="7"/>
        <v>1</v>
      </c>
      <c r="L101">
        <f t="shared" si="4"/>
        <v>-1</v>
      </c>
      <c r="M101" s="6" t="b">
        <f t="shared" si="5"/>
        <v>1</v>
      </c>
      <c r="N101">
        <v>6.3656706661362429E-3</v>
      </c>
      <c r="O101">
        <v>4.3309393718294058E-2</v>
      </c>
      <c r="P101">
        <v>0</v>
      </c>
      <c r="Q101">
        <v>1.0501316011835319E-2</v>
      </c>
      <c r="R101">
        <v>9.1009323620691879E-3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-2.835821225347839E-3</v>
      </c>
      <c r="AL101">
        <v>0</v>
      </c>
      <c r="AM101">
        <v>9.4789989419319042E-9</v>
      </c>
      <c r="AN101">
        <v>0</v>
      </c>
      <c r="AO101">
        <v>0</v>
      </c>
      <c r="AP101">
        <v>0</v>
      </c>
    </row>
    <row r="102" spans="1:42" x14ac:dyDescent="0.2">
      <c r="A102" s="1">
        <v>100</v>
      </c>
      <c r="B102" s="2">
        <v>36280</v>
      </c>
      <c r="C102" s="2">
        <v>36311</v>
      </c>
      <c r="D102" s="2">
        <v>38107</v>
      </c>
      <c r="E102" s="8">
        <v>38138</v>
      </c>
      <c r="F102">
        <v>1.881694424970556E-2</v>
      </c>
      <c r="G102">
        <v>3.009320629503345E-2</v>
      </c>
      <c r="H102">
        <v>9.6004996555401872E-2</v>
      </c>
      <c r="I102">
        <f t="shared" si="6"/>
        <v>3.0093206295033448</v>
      </c>
      <c r="J102">
        <f t="shared" si="6"/>
        <v>9.6004996555401867</v>
      </c>
      <c r="K102" t="b">
        <f t="shared" si="7"/>
        <v>1</v>
      </c>
      <c r="L102">
        <f t="shared" si="4"/>
        <v>1</v>
      </c>
      <c r="M102" s="6" t="b">
        <f t="shared" si="5"/>
        <v>1</v>
      </c>
      <c r="N102">
        <v>6.394333672892198E-3</v>
      </c>
      <c r="O102">
        <v>4.2758308981958031E-2</v>
      </c>
      <c r="P102">
        <v>0</v>
      </c>
      <c r="Q102">
        <v>1.0301750197520811E-2</v>
      </c>
      <c r="R102">
        <v>8.9288717030369686E-3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-2.3980711632390658E-3</v>
      </c>
      <c r="AL102">
        <v>0</v>
      </c>
      <c r="AM102">
        <v>1.426273888321451E-8</v>
      </c>
      <c r="AN102">
        <v>0</v>
      </c>
      <c r="AO102">
        <v>0</v>
      </c>
      <c r="AP102">
        <v>0</v>
      </c>
    </row>
    <row r="103" spans="1:42" x14ac:dyDescent="0.2">
      <c r="A103" s="1">
        <v>101</v>
      </c>
      <c r="B103" s="2">
        <v>36311</v>
      </c>
      <c r="C103" s="2">
        <v>36341</v>
      </c>
      <c r="D103" s="2">
        <v>38138</v>
      </c>
      <c r="E103" s="8">
        <v>38168</v>
      </c>
      <c r="F103">
        <v>1.830311675620613E-2</v>
      </c>
      <c r="G103">
        <v>2.4504406806846599E-2</v>
      </c>
      <c r="H103">
        <v>0.12829499871261921</v>
      </c>
      <c r="I103">
        <f t="shared" si="6"/>
        <v>2.4504406806846601</v>
      </c>
      <c r="J103">
        <f t="shared" si="6"/>
        <v>12.829499871261921</v>
      </c>
      <c r="K103" t="b">
        <f t="shared" si="7"/>
        <v>1</v>
      </c>
      <c r="L103">
        <f t="shared" si="4"/>
        <v>1</v>
      </c>
      <c r="M103" s="6" t="b">
        <f t="shared" si="5"/>
        <v>1</v>
      </c>
      <c r="N103">
        <v>6.3571924448571236E-3</v>
      </c>
      <c r="O103">
        <v>4.3222509620954017E-2</v>
      </c>
      <c r="P103">
        <v>0</v>
      </c>
      <c r="Q103">
        <v>1.0206775917012431E-2</v>
      </c>
      <c r="R103">
        <v>9.0811453174913879E-3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-2.776723447681598E-3</v>
      </c>
      <c r="AL103">
        <v>0</v>
      </c>
      <c r="AM103">
        <v>1.9975007223095721E-8</v>
      </c>
      <c r="AN103">
        <v>0</v>
      </c>
      <c r="AO103">
        <v>0</v>
      </c>
      <c r="AP103">
        <v>0</v>
      </c>
    </row>
    <row r="104" spans="1:42" x14ac:dyDescent="0.2">
      <c r="A104" s="1">
        <v>102</v>
      </c>
      <c r="B104" s="2">
        <v>36341</v>
      </c>
      <c r="C104" s="2">
        <v>36372</v>
      </c>
      <c r="D104" s="2">
        <v>38168</v>
      </c>
      <c r="E104" s="8">
        <v>38199</v>
      </c>
      <c r="F104">
        <v>1.780332016430116E-2</v>
      </c>
      <c r="G104">
        <v>3.7904905338134343E-2</v>
      </c>
      <c r="H104">
        <v>0.10084001341534531</v>
      </c>
      <c r="I104">
        <f t="shared" si="6"/>
        <v>3.7904905338134345</v>
      </c>
      <c r="J104">
        <f t="shared" si="6"/>
        <v>10.084001341534531</v>
      </c>
      <c r="K104" t="b">
        <f t="shared" si="7"/>
        <v>1</v>
      </c>
      <c r="L104">
        <f t="shared" si="4"/>
        <v>1</v>
      </c>
      <c r="M104" s="6" t="b">
        <f t="shared" si="5"/>
        <v>1</v>
      </c>
      <c r="N104">
        <v>6.542722559310459E-3</v>
      </c>
      <c r="O104">
        <v>4.3650083717547437E-2</v>
      </c>
      <c r="P104">
        <v>0</v>
      </c>
      <c r="Q104">
        <v>9.6889362537516937E-3</v>
      </c>
      <c r="R104">
        <v>9.5788289390921766E-3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-3.140927408495245E-3</v>
      </c>
      <c r="AL104">
        <v>0</v>
      </c>
      <c r="AM104">
        <v>2.7325793987428439E-8</v>
      </c>
      <c r="AN104">
        <v>0</v>
      </c>
      <c r="AO104">
        <v>0</v>
      </c>
      <c r="AP104">
        <v>0</v>
      </c>
    </row>
    <row r="105" spans="1:42" x14ac:dyDescent="0.2">
      <c r="A105" s="1">
        <v>103</v>
      </c>
      <c r="B105" s="2">
        <v>36372</v>
      </c>
      <c r="C105" s="2">
        <v>36403</v>
      </c>
      <c r="D105" s="2">
        <v>38199</v>
      </c>
      <c r="E105" s="8">
        <v>38230</v>
      </c>
      <c r="F105">
        <v>1.780332016430116E-2</v>
      </c>
      <c r="G105">
        <v>8.7197414126418668E-2</v>
      </c>
      <c r="H105">
        <v>6.6404098216373914E-2</v>
      </c>
      <c r="I105">
        <f t="shared" si="6"/>
        <v>8.7197414126418664</v>
      </c>
      <c r="J105">
        <f t="shared" si="6"/>
        <v>6.640409821637391</v>
      </c>
      <c r="K105" t="b">
        <f t="shared" si="7"/>
        <v>1</v>
      </c>
      <c r="L105">
        <f t="shared" si="4"/>
        <v>1</v>
      </c>
      <c r="M105" s="6" t="b">
        <f t="shared" si="5"/>
        <v>1</v>
      </c>
      <c r="N105">
        <v>6.4909094019560357E-3</v>
      </c>
      <c r="O105">
        <v>4.3632190167077672E-2</v>
      </c>
      <c r="P105">
        <v>0</v>
      </c>
      <c r="Q105">
        <v>9.4520895269465232E-3</v>
      </c>
      <c r="R105">
        <v>9.6415711563450635E-3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-3.131096567041582E-3</v>
      </c>
      <c r="AL105">
        <v>0</v>
      </c>
      <c r="AM105">
        <v>3.144830040570682E-8</v>
      </c>
      <c r="AN105">
        <v>0</v>
      </c>
      <c r="AO105">
        <v>0</v>
      </c>
      <c r="AP105">
        <v>0</v>
      </c>
    </row>
    <row r="106" spans="1:42" x14ac:dyDescent="0.2">
      <c r="A106" s="1">
        <v>104</v>
      </c>
      <c r="B106" s="2">
        <v>36403</v>
      </c>
      <c r="C106" s="2">
        <v>36433</v>
      </c>
      <c r="D106" s="2">
        <v>38230</v>
      </c>
      <c r="E106" s="8">
        <v>38260</v>
      </c>
      <c r="F106">
        <v>1.7317171337233529E-2</v>
      </c>
      <c r="G106">
        <v>5.8049614200515832E-2</v>
      </c>
      <c r="H106">
        <v>5.2729371784146009E-2</v>
      </c>
      <c r="I106">
        <f t="shared" si="6"/>
        <v>5.8049614200515833</v>
      </c>
      <c r="J106">
        <f t="shared" si="6"/>
        <v>5.2729371784146011</v>
      </c>
      <c r="K106" t="b">
        <f t="shared" si="7"/>
        <v>1</v>
      </c>
      <c r="L106">
        <f t="shared" si="4"/>
        <v>1</v>
      </c>
      <c r="M106" s="6" t="b">
        <f t="shared" si="5"/>
        <v>1</v>
      </c>
      <c r="N106">
        <v>6.2768081024456692E-3</v>
      </c>
      <c r="O106">
        <v>4.3818272364893669E-2</v>
      </c>
      <c r="P106">
        <v>0</v>
      </c>
      <c r="Q106">
        <v>9.5496117832613026E-3</v>
      </c>
      <c r="R106">
        <v>9.8403994859604643E-3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-3.4662836200360361E-3</v>
      </c>
      <c r="AL106">
        <v>0</v>
      </c>
      <c r="AM106">
        <v>2.9865792566632978E-8</v>
      </c>
      <c r="AN106">
        <v>0</v>
      </c>
      <c r="AO106">
        <v>0</v>
      </c>
      <c r="AP106">
        <v>0</v>
      </c>
    </row>
    <row r="107" spans="1:42" x14ac:dyDescent="0.2">
      <c r="A107" s="1">
        <v>105</v>
      </c>
      <c r="B107" s="2">
        <v>36433</v>
      </c>
      <c r="C107" s="2">
        <v>36464</v>
      </c>
      <c r="D107" s="2">
        <v>38260</v>
      </c>
      <c r="E107" s="8">
        <v>38291</v>
      </c>
      <c r="F107">
        <v>1.7317171337233529E-2</v>
      </c>
      <c r="G107">
        <v>8.2122591405374382E-2</v>
      </c>
      <c r="H107">
        <v>1.2480955525976599E-2</v>
      </c>
      <c r="I107">
        <f t="shared" si="6"/>
        <v>8.212259140537439</v>
      </c>
      <c r="J107">
        <f t="shared" si="6"/>
        <v>1.24809555259766</v>
      </c>
      <c r="K107" t="b">
        <f t="shared" si="7"/>
        <v>1</v>
      </c>
      <c r="L107">
        <f t="shared" si="4"/>
        <v>1</v>
      </c>
      <c r="M107" s="6" t="b">
        <f t="shared" si="5"/>
        <v>1</v>
      </c>
      <c r="N107">
        <v>6.3306627042674047E-3</v>
      </c>
      <c r="O107">
        <v>4.393645899761621E-2</v>
      </c>
      <c r="P107">
        <v>0</v>
      </c>
      <c r="Q107">
        <v>9.6636031321158545E-3</v>
      </c>
      <c r="R107">
        <v>9.8106845939619127E-3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-3.466937654696859E-3</v>
      </c>
      <c r="AL107">
        <v>0</v>
      </c>
      <c r="AM107">
        <v>2.9584520809510439E-8</v>
      </c>
      <c r="AN107">
        <v>0</v>
      </c>
      <c r="AO107">
        <v>0</v>
      </c>
      <c r="AP107">
        <v>0</v>
      </c>
    </row>
    <row r="108" spans="1:42" x14ac:dyDescent="0.2">
      <c r="A108" s="1">
        <v>106</v>
      </c>
      <c r="B108" s="2">
        <v>36464</v>
      </c>
      <c r="C108" s="2">
        <v>36494</v>
      </c>
      <c r="D108" s="2">
        <v>38291</v>
      </c>
      <c r="E108" s="8">
        <v>38321</v>
      </c>
      <c r="F108">
        <v>1.7317171337233529E-2</v>
      </c>
      <c r="G108">
        <v>0.17986506501352709</v>
      </c>
      <c r="H108">
        <v>3.465260114201479E-3</v>
      </c>
      <c r="I108">
        <f t="shared" si="6"/>
        <v>17.986506501352707</v>
      </c>
      <c r="J108">
        <f t="shared" si="6"/>
        <v>0.34652601142014788</v>
      </c>
      <c r="K108" t="b">
        <f t="shared" si="7"/>
        <v>1</v>
      </c>
      <c r="L108">
        <f t="shared" si="4"/>
        <v>1</v>
      </c>
      <c r="M108" s="6" t="b">
        <f t="shared" si="5"/>
        <v>1</v>
      </c>
      <c r="N108">
        <v>6.253188979058447E-3</v>
      </c>
      <c r="O108">
        <v>4.381019290689326E-2</v>
      </c>
      <c r="P108">
        <v>0</v>
      </c>
      <c r="Q108">
        <v>9.3941593830597706E-3</v>
      </c>
      <c r="R108">
        <v>1.003416130817091E-2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-3.5013461812289279E-3</v>
      </c>
      <c r="AL108">
        <v>0</v>
      </c>
      <c r="AM108">
        <v>2.5771855427302179E-8</v>
      </c>
      <c r="AN108">
        <v>0</v>
      </c>
      <c r="AO108">
        <v>0</v>
      </c>
      <c r="AP108">
        <v>0</v>
      </c>
    </row>
    <row r="109" spans="1:42" x14ac:dyDescent="0.2">
      <c r="A109" s="1">
        <v>107</v>
      </c>
      <c r="B109" s="2">
        <v>36494</v>
      </c>
      <c r="C109" s="2">
        <v>36525</v>
      </c>
      <c r="D109" s="2">
        <v>38321</v>
      </c>
      <c r="E109" s="8">
        <v>38352</v>
      </c>
      <c r="F109">
        <v>1.7317171337233529E-2</v>
      </c>
      <c r="G109">
        <v>3.6633799281613151E-2</v>
      </c>
      <c r="H109">
        <v>-9.3651189168865709E-2</v>
      </c>
      <c r="I109">
        <f t="shared" si="6"/>
        <v>3.6633799281613153</v>
      </c>
      <c r="J109">
        <f t="shared" si="6"/>
        <v>-9.3651189168865709</v>
      </c>
      <c r="K109" t="b">
        <f t="shared" si="7"/>
        <v>0</v>
      </c>
      <c r="L109">
        <f t="shared" si="4"/>
        <v>1</v>
      </c>
      <c r="M109" s="6" t="b">
        <f t="shared" si="5"/>
        <v>0</v>
      </c>
      <c r="N109">
        <v>6.2083925070704959E-3</v>
      </c>
      <c r="O109">
        <v>4.3482609600702403E-2</v>
      </c>
      <c r="P109">
        <v>0</v>
      </c>
      <c r="Q109">
        <v>8.8269269201226366E-3</v>
      </c>
      <c r="R109">
        <v>1.06254460719916E-2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-4.3274195296467534E-3</v>
      </c>
      <c r="AL109">
        <v>0</v>
      </c>
      <c r="AM109">
        <v>1.1477781488037991E-8</v>
      </c>
      <c r="AN109">
        <v>0</v>
      </c>
      <c r="AO109">
        <v>0</v>
      </c>
      <c r="AP109">
        <v>0</v>
      </c>
    </row>
    <row r="110" spans="1:42" x14ac:dyDescent="0.2">
      <c r="A110" s="1">
        <v>108</v>
      </c>
      <c r="B110" s="2">
        <v>36525</v>
      </c>
      <c r="C110" s="2">
        <v>36556</v>
      </c>
      <c r="D110" s="2">
        <v>38352</v>
      </c>
      <c r="E110" s="8">
        <v>38383</v>
      </c>
      <c r="F110">
        <v>1.780332016430116E-2</v>
      </c>
      <c r="G110">
        <v>-3.0287940206888369E-3</v>
      </c>
      <c r="H110">
        <v>-1.6673973373974929E-2</v>
      </c>
      <c r="I110">
        <f t="shared" si="6"/>
        <v>-0.3028794020688837</v>
      </c>
      <c r="J110">
        <f t="shared" si="6"/>
        <v>-1.6673973373974929</v>
      </c>
      <c r="K110" t="b">
        <f t="shared" si="7"/>
        <v>1</v>
      </c>
      <c r="L110">
        <f t="shared" si="4"/>
        <v>0</v>
      </c>
      <c r="M110" s="6" t="str">
        <f t="shared" si="5"/>
        <v>No Action</v>
      </c>
      <c r="N110">
        <v>6.1965987930244666E-3</v>
      </c>
      <c r="O110">
        <v>4.3391762974435297E-2</v>
      </c>
      <c r="P110">
        <v>0</v>
      </c>
      <c r="Q110">
        <v>8.0663059210637073E-3</v>
      </c>
      <c r="R110">
        <v>1.093452488423919E-2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-4.3830600246066113E-3</v>
      </c>
      <c r="AL110">
        <v>0</v>
      </c>
      <c r="AM110">
        <v>4.449012386195572E-9</v>
      </c>
      <c r="AN110">
        <v>0</v>
      </c>
      <c r="AO110">
        <v>0</v>
      </c>
      <c r="AP110">
        <v>0</v>
      </c>
    </row>
    <row r="111" spans="1:42" x14ac:dyDescent="0.2">
      <c r="A111" s="1">
        <v>109</v>
      </c>
      <c r="B111" s="2">
        <v>36556</v>
      </c>
      <c r="C111" s="2">
        <v>36585</v>
      </c>
      <c r="D111" s="2">
        <v>38383</v>
      </c>
      <c r="E111" s="8">
        <v>38411</v>
      </c>
      <c r="F111">
        <v>1.780332016430116E-2</v>
      </c>
      <c r="G111">
        <v>5.4906125458028143E-2</v>
      </c>
      <c r="H111">
        <v>4.4796305066915447E-3</v>
      </c>
      <c r="I111">
        <f t="shared" si="6"/>
        <v>5.4906125458028141</v>
      </c>
      <c r="J111">
        <f t="shared" si="6"/>
        <v>0.44796305066915448</v>
      </c>
      <c r="K111" t="b">
        <f t="shared" si="7"/>
        <v>1</v>
      </c>
      <c r="L111">
        <f t="shared" si="4"/>
        <v>1</v>
      </c>
      <c r="M111" s="6" t="b">
        <f t="shared" si="5"/>
        <v>1</v>
      </c>
      <c r="N111">
        <v>6.2020368873770687E-3</v>
      </c>
      <c r="O111">
        <v>4.3339491551365281E-2</v>
      </c>
      <c r="P111">
        <v>0</v>
      </c>
      <c r="Q111">
        <v>7.996769743947002E-3</v>
      </c>
      <c r="R111">
        <v>1.095487738893638E-2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-4.4147211683589829E-3</v>
      </c>
      <c r="AL111">
        <v>0</v>
      </c>
      <c r="AM111">
        <v>3.7850412232151742E-9</v>
      </c>
      <c r="AN111">
        <v>0</v>
      </c>
      <c r="AO111">
        <v>0</v>
      </c>
      <c r="AP111">
        <v>0</v>
      </c>
    </row>
    <row r="112" spans="1:42" x14ac:dyDescent="0.2">
      <c r="A112" s="1">
        <v>110</v>
      </c>
      <c r="B112" s="2">
        <v>36585</v>
      </c>
      <c r="C112" s="2">
        <v>36616</v>
      </c>
      <c r="D112" s="2">
        <v>38411</v>
      </c>
      <c r="E112" s="8">
        <v>38442</v>
      </c>
      <c r="F112">
        <v>1.7317171337233529E-2</v>
      </c>
      <c r="G112">
        <v>-1.3410867109103639E-2</v>
      </c>
      <c r="H112">
        <v>-2.133689160332522E-2</v>
      </c>
      <c r="I112">
        <f t="shared" si="6"/>
        <v>-1.3410867109103639</v>
      </c>
      <c r="J112">
        <f t="shared" si="6"/>
        <v>-2.1336891603325219</v>
      </c>
      <c r="K112" t="b">
        <f t="shared" si="7"/>
        <v>1</v>
      </c>
      <c r="L112">
        <f t="shared" si="4"/>
        <v>0</v>
      </c>
      <c r="M112" s="6" t="str">
        <f t="shared" si="5"/>
        <v>No Action</v>
      </c>
      <c r="N112">
        <v>6.1433903290157429E-3</v>
      </c>
      <c r="O112">
        <v>4.3480268555186899E-2</v>
      </c>
      <c r="P112">
        <v>0</v>
      </c>
      <c r="Q112">
        <v>8.204156334121979E-3</v>
      </c>
      <c r="R112">
        <v>1.10689234459788E-2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-4.9358034494724591E-3</v>
      </c>
      <c r="AL112">
        <v>0</v>
      </c>
      <c r="AM112">
        <v>1.6383787311008151E-9</v>
      </c>
      <c r="AN112">
        <v>0</v>
      </c>
      <c r="AO112">
        <v>0</v>
      </c>
      <c r="AP112">
        <v>0</v>
      </c>
    </row>
    <row r="113" spans="1:42" x14ac:dyDescent="0.2">
      <c r="A113" s="1">
        <v>111</v>
      </c>
      <c r="B113" s="2">
        <v>36616</v>
      </c>
      <c r="C113" s="2">
        <v>36646</v>
      </c>
      <c r="D113" s="2">
        <v>38442</v>
      </c>
      <c r="E113" s="8">
        <v>38472</v>
      </c>
      <c r="F113">
        <v>1.7317171337233529E-2</v>
      </c>
      <c r="G113">
        <v>1.8460191972138999E-2</v>
      </c>
      <c r="H113">
        <v>7.3352119073405511E-2</v>
      </c>
      <c r="I113">
        <f t="shared" si="6"/>
        <v>1.8460191972139</v>
      </c>
      <c r="J113">
        <f t="shared" si="6"/>
        <v>7.3352119073405513</v>
      </c>
      <c r="K113" t="b">
        <f t="shared" si="7"/>
        <v>1</v>
      </c>
      <c r="L113">
        <f t="shared" si="4"/>
        <v>1</v>
      </c>
      <c r="M113" s="6" t="b">
        <f t="shared" si="5"/>
        <v>1</v>
      </c>
      <c r="N113">
        <v>6.1498216162719534E-3</v>
      </c>
      <c r="O113">
        <v>4.3431108335792612E-2</v>
      </c>
      <c r="P113">
        <v>0</v>
      </c>
      <c r="Q113">
        <v>8.1899828958660395E-3</v>
      </c>
      <c r="R113">
        <v>1.1060565998887981E-2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-4.935770733345419E-3</v>
      </c>
      <c r="AL113">
        <v>0</v>
      </c>
      <c r="AM113">
        <v>1.413438558849867E-9</v>
      </c>
      <c r="AN113">
        <v>0</v>
      </c>
      <c r="AO113">
        <v>0</v>
      </c>
      <c r="AP113">
        <v>0</v>
      </c>
    </row>
    <row r="114" spans="1:42" x14ac:dyDescent="0.2">
      <c r="A114" s="1">
        <v>112</v>
      </c>
      <c r="B114" s="2">
        <v>36646</v>
      </c>
      <c r="C114" s="2">
        <v>36677</v>
      </c>
      <c r="D114" s="2">
        <v>38472</v>
      </c>
      <c r="E114" s="8">
        <v>38503</v>
      </c>
      <c r="F114">
        <v>1.7317171337233529E-2</v>
      </c>
      <c r="G114">
        <v>-2.841537202277427E-2</v>
      </c>
      <c r="H114">
        <v>5.1041541655758492E-2</v>
      </c>
      <c r="I114">
        <f t="shared" si="6"/>
        <v>-2.841537202277427</v>
      </c>
      <c r="J114">
        <f t="shared" si="6"/>
        <v>5.1041541655758493</v>
      </c>
      <c r="K114" t="b">
        <f t="shared" si="7"/>
        <v>0</v>
      </c>
      <c r="L114">
        <f t="shared" si="4"/>
        <v>-1</v>
      </c>
      <c r="M114" s="6" t="b">
        <f t="shared" si="5"/>
        <v>0</v>
      </c>
      <c r="N114">
        <v>6.2503698464903799E-3</v>
      </c>
      <c r="O114">
        <v>4.3454488798371022E-2</v>
      </c>
      <c r="P114">
        <v>0</v>
      </c>
      <c r="Q114">
        <v>7.9190343225150703E-3</v>
      </c>
      <c r="R114">
        <v>1.1230348153825349E-2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-4.7790166307531967E-3</v>
      </c>
      <c r="AL114">
        <v>0</v>
      </c>
      <c r="AM114">
        <v>2.717134986579273E-9</v>
      </c>
      <c r="AN114">
        <v>0</v>
      </c>
      <c r="AO114">
        <v>0</v>
      </c>
      <c r="AP114">
        <v>0</v>
      </c>
    </row>
    <row r="115" spans="1:42" x14ac:dyDescent="0.2">
      <c r="A115" s="1">
        <v>113</v>
      </c>
      <c r="B115" s="2">
        <v>36677</v>
      </c>
      <c r="C115" s="2">
        <v>36707</v>
      </c>
      <c r="D115" s="2">
        <v>38503</v>
      </c>
      <c r="E115" s="8">
        <v>38533</v>
      </c>
      <c r="F115">
        <v>1.7317171337233529E-2</v>
      </c>
      <c r="G115">
        <v>6.165609543383805E-2</v>
      </c>
      <c r="H115">
        <v>0.15414983628326681</v>
      </c>
      <c r="I115">
        <f t="shared" si="6"/>
        <v>6.1656095433838054</v>
      </c>
      <c r="J115">
        <f t="shared" si="6"/>
        <v>15.414983628326681</v>
      </c>
      <c r="K115" t="b">
        <f t="shared" si="7"/>
        <v>1</v>
      </c>
      <c r="L115">
        <f t="shared" si="4"/>
        <v>1</v>
      </c>
      <c r="M115" s="6" t="b">
        <f t="shared" si="5"/>
        <v>1</v>
      </c>
      <c r="N115">
        <v>6.4751391406398656E-3</v>
      </c>
      <c r="O115">
        <v>4.329738244299311E-2</v>
      </c>
      <c r="P115">
        <v>0</v>
      </c>
      <c r="Q115">
        <v>7.4844290812722926E-3</v>
      </c>
      <c r="R115">
        <v>1.15688357290991E-2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-4.5428543648118724E-3</v>
      </c>
      <c r="AL115">
        <v>0</v>
      </c>
      <c r="AM115">
        <v>4.2940874843696638E-9</v>
      </c>
      <c r="AN115">
        <v>0</v>
      </c>
      <c r="AO115">
        <v>0</v>
      </c>
      <c r="AP115">
        <v>0</v>
      </c>
    </row>
    <row r="116" spans="1:42" x14ac:dyDescent="0.2">
      <c r="A116" s="1">
        <v>114</v>
      </c>
      <c r="B116" s="2">
        <v>36707</v>
      </c>
      <c r="C116" s="2">
        <v>36738</v>
      </c>
      <c r="D116" s="2">
        <v>38533</v>
      </c>
      <c r="E116" s="8">
        <v>38564</v>
      </c>
      <c r="F116">
        <v>1.6384336455779851E-2</v>
      </c>
      <c r="G116">
        <v>2.9881480519725868E-2</v>
      </c>
      <c r="H116">
        <v>0.15251569480969371</v>
      </c>
      <c r="I116">
        <f t="shared" si="6"/>
        <v>2.9881480519725869</v>
      </c>
      <c r="J116">
        <f t="shared" si="6"/>
        <v>15.251569480969371</v>
      </c>
      <c r="K116" t="b">
        <f t="shared" si="7"/>
        <v>1</v>
      </c>
      <c r="L116">
        <f t="shared" si="4"/>
        <v>1</v>
      </c>
      <c r="M116" s="6" t="b">
        <f t="shared" si="5"/>
        <v>1</v>
      </c>
      <c r="N116">
        <v>6.72833746372631E-3</v>
      </c>
      <c r="O116">
        <v>4.426838154973832E-2</v>
      </c>
      <c r="P116">
        <v>0</v>
      </c>
      <c r="Q116">
        <v>7.3760332283372828E-3</v>
      </c>
      <c r="R116">
        <v>1.2124860285998729E-2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-4.8111640834221326E-3</v>
      </c>
      <c r="AL116">
        <v>0</v>
      </c>
      <c r="AM116">
        <v>5.7545284334676956E-9</v>
      </c>
      <c r="AN116">
        <v>0</v>
      </c>
      <c r="AO116">
        <v>0</v>
      </c>
      <c r="AP116">
        <v>0</v>
      </c>
    </row>
    <row r="117" spans="1:42" x14ac:dyDescent="0.2">
      <c r="A117" s="1">
        <v>115</v>
      </c>
      <c r="B117" s="2">
        <v>36738</v>
      </c>
      <c r="C117" s="2">
        <v>36769</v>
      </c>
      <c r="D117" s="2">
        <v>38564</v>
      </c>
      <c r="E117" s="8">
        <v>38595</v>
      </c>
      <c r="F117">
        <v>1.7317171337233529E-2</v>
      </c>
      <c r="G117">
        <v>6.7747365395308609E-2</v>
      </c>
      <c r="H117">
        <v>0.26351992327446788</v>
      </c>
      <c r="I117">
        <f t="shared" si="6"/>
        <v>6.7747365395308607</v>
      </c>
      <c r="J117">
        <f t="shared" si="6"/>
        <v>26.351992327446787</v>
      </c>
      <c r="K117" t="b">
        <f t="shared" si="7"/>
        <v>1</v>
      </c>
      <c r="L117">
        <f t="shared" si="4"/>
        <v>1</v>
      </c>
      <c r="M117" s="6" t="b">
        <f t="shared" si="5"/>
        <v>1</v>
      </c>
      <c r="N117">
        <v>7.3111157069530412E-3</v>
      </c>
      <c r="O117">
        <v>4.3461144399893223E-2</v>
      </c>
      <c r="P117">
        <v>0</v>
      </c>
      <c r="Q117">
        <v>7.0539284512164324E-3</v>
      </c>
      <c r="R117">
        <v>1.190901173717052E-2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-3.9228272368867596E-3</v>
      </c>
      <c r="AL117">
        <v>0</v>
      </c>
      <c r="AM117">
        <v>7.8343715152704508E-9</v>
      </c>
      <c r="AN117">
        <v>0</v>
      </c>
      <c r="AO117">
        <v>0</v>
      </c>
      <c r="AP117">
        <v>0</v>
      </c>
    </row>
    <row r="118" spans="1:42" x14ac:dyDescent="0.2">
      <c r="A118" s="1">
        <v>116</v>
      </c>
      <c r="B118" s="2">
        <v>36769</v>
      </c>
      <c r="C118" s="2">
        <v>36799</v>
      </c>
      <c r="D118" s="2">
        <v>38595</v>
      </c>
      <c r="E118" s="8">
        <v>38625</v>
      </c>
      <c r="F118">
        <v>1.5936935303817758E-2</v>
      </c>
      <c r="G118">
        <v>0.15420494667739601</v>
      </c>
      <c r="H118">
        <v>0.23862604550394331</v>
      </c>
      <c r="I118">
        <f t="shared" si="6"/>
        <v>15.4204946677396</v>
      </c>
      <c r="J118">
        <f t="shared" si="6"/>
        <v>23.86260455039433</v>
      </c>
      <c r="K118" t="b">
        <f t="shared" si="7"/>
        <v>1</v>
      </c>
      <c r="L118">
        <f t="shared" si="4"/>
        <v>1</v>
      </c>
      <c r="M118" s="6" t="b">
        <f t="shared" si="5"/>
        <v>1</v>
      </c>
      <c r="N118">
        <v>8.5718082421724507E-3</v>
      </c>
      <c r="O118">
        <v>4.4607024528439843E-2</v>
      </c>
      <c r="P118">
        <v>0</v>
      </c>
      <c r="Q118">
        <v>7.1195516751405381E-3</v>
      </c>
      <c r="R118">
        <v>1.2418221018581969E-2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-4.49670941054556E-3</v>
      </c>
      <c r="AL118">
        <v>0</v>
      </c>
      <c r="AM118">
        <v>1.0395889532437561E-8</v>
      </c>
      <c r="AN118">
        <v>0</v>
      </c>
      <c r="AO118">
        <v>0</v>
      </c>
      <c r="AP118">
        <v>0</v>
      </c>
    </row>
    <row r="119" spans="1:42" x14ac:dyDescent="0.2">
      <c r="A119" s="1">
        <v>117</v>
      </c>
      <c r="B119" s="2">
        <v>36799</v>
      </c>
      <c r="C119" s="2">
        <v>36830</v>
      </c>
      <c r="D119" s="2">
        <v>38625</v>
      </c>
      <c r="E119" s="8">
        <v>38656</v>
      </c>
      <c r="F119">
        <v>1.6384336455779851E-2</v>
      </c>
      <c r="G119">
        <v>0.1042944261682672</v>
      </c>
      <c r="H119">
        <v>0.19400423815479309</v>
      </c>
      <c r="I119">
        <f t="shared" si="6"/>
        <v>10.429442616826719</v>
      </c>
      <c r="J119">
        <f t="shared" si="6"/>
        <v>19.400423815479311</v>
      </c>
      <c r="K119" t="b">
        <f t="shared" si="7"/>
        <v>1</v>
      </c>
      <c r="L119">
        <f t="shared" si="4"/>
        <v>1</v>
      </c>
      <c r="M119" s="6" t="b">
        <f t="shared" si="5"/>
        <v>1</v>
      </c>
      <c r="N119">
        <v>9.2070405716132842E-3</v>
      </c>
      <c r="O119">
        <v>4.4523968907017403E-2</v>
      </c>
      <c r="P119">
        <v>0</v>
      </c>
      <c r="Q119">
        <v>7.0203593288079864E-3</v>
      </c>
      <c r="R119">
        <v>1.210132306778002E-2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-4.103425444115222E-3</v>
      </c>
      <c r="AL119">
        <v>0</v>
      </c>
      <c r="AM119">
        <v>1.156241606973144E-8</v>
      </c>
      <c r="AN119">
        <v>0</v>
      </c>
      <c r="AO119">
        <v>0</v>
      </c>
      <c r="AP119">
        <v>0</v>
      </c>
    </row>
    <row r="120" spans="1:42" x14ac:dyDescent="0.2">
      <c r="A120" s="1">
        <v>118</v>
      </c>
      <c r="B120" s="2">
        <v>36830</v>
      </c>
      <c r="C120" s="2">
        <v>36860</v>
      </c>
      <c r="D120" s="2">
        <v>38656</v>
      </c>
      <c r="E120" s="8">
        <v>38686</v>
      </c>
      <c r="F120">
        <v>1.6384336455779851E-2</v>
      </c>
      <c r="G120">
        <v>0.17605501903721779</v>
      </c>
      <c r="H120">
        <v>0.31521507651804748</v>
      </c>
      <c r="I120">
        <f t="shared" si="6"/>
        <v>17.60550190372178</v>
      </c>
      <c r="J120">
        <f t="shared" si="6"/>
        <v>31.521507651804747</v>
      </c>
      <c r="K120" t="b">
        <f t="shared" si="7"/>
        <v>1</v>
      </c>
      <c r="L120">
        <f t="shared" si="4"/>
        <v>1</v>
      </c>
      <c r="M120" s="6" t="b">
        <f t="shared" si="5"/>
        <v>1</v>
      </c>
      <c r="N120">
        <v>9.9787755365477581E-3</v>
      </c>
      <c r="O120">
        <v>4.4348243926964341E-2</v>
      </c>
      <c r="P120">
        <v>0</v>
      </c>
      <c r="Q120">
        <v>7.2224168694355502E-3</v>
      </c>
      <c r="R120">
        <v>1.191282212959748E-2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-3.9980770610276543E-3</v>
      </c>
      <c r="AL120">
        <v>0</v>
      </c>
      <c r="AM120">
        <v>1.2630525025723031E-8</v>
      </c>
      <c r="AN120">
        <v>0</v>
      </c>
      <c r="AO120">
        <v>0</v>
      </c>
      <c r="AP120">
        <v>0</v>
      </c>
    </row>
    <row r="121" spans="1:42" x14ac:dyDescent="0.2">
      <c r="A121" s="1">
        <v>119</v>
      </c>
      <c r="B121" s="2">
        <v>36860</v>
      </c>
      <c r="C121" s="2">
        <v>36891</v>
      </c>
      <c r="D121" s="2">
        <v>38686</v>
      </c>
      <c r="E121" s="8">
        <v>38717</v>
      </c>
      <c r="F121">
        <v>1.5936935303817758E-2</v>
      </c>
      <c r="G121">
        <v>0.21182054574411191</v>
      </c>
      <c r="H121">
        <v>0.23825164995902889</v>
      </c>
      <c r="I121">
        <f t="shared" si="6"/>
        <v>21.18205457441119</v>
      </c>
      <c r="J121">
        <f t="shared" si="6"/>
        <v>23.825164995902888</v>
      </c>
      <c r="K121" t="b">
        <f t="shared" si="7"/>
        <v>1</v>
      </c>
      <c r="L121">
        <f t="shared" si="4"/>
        <v>1</v>
      </c>
      <c r="M121" s="6" t="b">
        <f t="shared" si="5"/>
        <v>1</v>
      </c>
      <c r="N121">
        <v>1.127264017446252E-2</v>
      </c>
      <c r="O121">
        <v>4.4791670235950591E-2</v>
      </c>
      <c r="P121">
        <v>0</v>
      </c>
      <c r="Q121">
        <v>8.0658127161042977E-3</v>
      </c>
      <c r="R121">
        <v>1.14609418389127E-2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-3.8942400569593749E-3</v>
      </c>
      <c r="AL121">
        <v>0</v>
      </c>
      <c r="AM121">
        <v>1.4165695676810521E-8</v>
      </c>
      <c r="AN121">
        <v>0</v>
      </c>
      <c r="AO121">
        <v>0</v>
      </c>
      <c r="AP121">
        <v>0</v>
      </c>
    </row>
    <row r="122" spans="1:42" x14ac:dyDescent="0.2">
      <c r="A122" s="1">
        <v>120</v>
      </c>
      <c r="B122" s="2">
        <v>36891</v>
      </c>
      <c r="C122" s="2">
        <v>36922</v>
      </c>
      <c r="D122" s="2">
        <v>38717</v>
      </c>
      <c r="E122" s="8">
        <v>38748</v>
      </c>
      <c r="F122">
        <v>1.5936935303817758E-2</v>
      </c>
      <c r="G122">
        <v>0.30271426855714889</v>
      </c>
      <c r="H122">
        <v>0.14728770794361221</v>
      </c>
      <c r="I122">
        <f t="shared" si="6"/>
        <v>30.271426855714889</v>
      </c>
      <c r="J122">
        <f t="shared" si="6"/>
        <v>14.728770794361221</v>
      </c>
      <c r="K122" t="b">
        <f t="shared" si="7"/>
        <v>1</v>
      </c>
      <c r="L122">
        <f t="shared" si="4"/>
        <v>1</v>
      </c>
      <c r="M122" s="6" t="b">
        <f t="shared" si="5"/>
        <v>1</v>
      </c>
      <c r="N122">
        <v>1.1971924822760729E-2</v>
      </c>
      <c r="O122">
        <v>4.4735057931927162E-2</v>
      </c>
      <c r="P122">
        <v>0</v>
      </c>
      <c r="Q122">
        <v>8.116071929697443E-3</v>
      </c>
      <c r="R122">
        <v>1.1421202603459449E-2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-3.779344747904187E-3</v>
      </c>
      <c r="AL122">
        <v>0</v>
      </c>
      <c r="AM122">
        <v>1.4470294575722861E-8</v>
      </c>
      <c r="AN122">
        <v>0</v>
      </c>
      <c r="AO122">
        <v>0</v>
      </c>
      <c r="AP122">
        <v>0</v>
      </c>
    </row>
    <row r="123" spans="1:42" x14ac:dyDescent="0.2">
      <c r="A123" s="1">
        <v>121</v>
      </c>
      <c r="B123" s="2">
        <v>36922</v>
      </c>
      <c r="C123" s="2">
        <v>36950</v>
      </c>
      <c r="D123" s="2">
        <v>38748</v>
      </c>
      <c r="E123" s="8">
        <v>38776</v>
      </c>
      <c r="F123">
        <v>1.550175117335769E-2</v>
      </c>
      <c r="G123">
        <v>0.19639027215920729</v>
      </c>
      <c r="H123">
        <v>8.0469958098437544E-2</v>
      </c>
      <c r="I123">
        <f t="shared" si="6"/>
        <v>19.639027215920731</v>
      </c>
      <c r="J123">
        <f t="shared" si="6"/>
        <v>8.0469958098437537</v>
      </c>
      <c r="K123" t="b">
        <f t="shared" si="7"/>
        <v>1</v>
      </c>
      <c r="L123">
        <f t="shared" si="4"/>
        <v>1</v>
      </c>
      <c r="M123" s="6" t="b">
        <f t="shared" si="5"/>
        <v>1</v>
      </c>
      <c r="N123">
        <v>1.200659405093692E-2</v>
      </c>
      <c r="O123">
        <v>4.4640143647705847E-2</v>
      </c>
      <c r="P123">
        <v>0</v>
      </c>
      <c r="Q123">
        <v>7.7023999452319868E-3</v>
      </c>
      <c r="R123">
        <v>1.1608738804093081E-2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-4.6952286244358633E-3</v>
      </c>
      <c r="AL123">
        <v>0</v>
      </c>
      <c r="AM123">
        <v>1.263661442053525E-8</v>
      </c>
      <c r="AN123">
        <v>0</v>
      </c>
      <c r="AO123">
        <v>0</v>
      </c>
      <c r="AP123">
        <v>0</v>
      </c>
    </row>
    <row r="124" spans="1:42" x14ac:dyDescent="0.2">
      <c r="A124" s="1">
        <v>122</v>
      </c>
      <c r="B124" s="2">
        <v>36950</v>
      </c>
      <c r="C124" s="2">
        <v>36981</v>
      </c>
      <c r="D124" s="2">
        <v>38776</v>
      </c>
      <c r="E124" s="8">
        <v>38807</v>
      </c>
      <c r="F124">
        <v>1.550175117335769E-2</v>
      </c>
      <c r="G124">
        <v>0.2140998394553236</v>
      </c>
      <c r="H124">
        <v>8.2286750126501829E-2</v>
      </c>
      <c r="I124">
        <f t="shared" si="6"/>
        <v>21.40998394553236</v>
      </c>
      <c r="J124">
        <f t="shared" si="6"/>
        <v>8.2286750126501822</v>
      </c>
      <c r="K124" t="b">
        <f t="shared" si="7"/>
        <v>1</v>
      </c>
      <c r="L124">
        <f t="shared" si="4"/>
        <v>1</v>
      </c>
      <c r="M124" s="6" t="b">
        <f t="shared" si="5"/>
        <v>1</v>
      </c>
      <c r="N124">
        <v>1.2123730563905951E-2</v>
      </c>
      <c r="O124">
        <v>4.5011518153346947E-2</v>
      </c>
      <c r="P124">
        <v>0</v>
      </c>
      <c r="Q124">
        <v>7.0396362533624839E-3</v>
      </c>
      <c r="R124">
        <v>1.170808619704658E-2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-5.0892043436930106E-3</v>
      </c>
      <c r="AL124">
        <v>0</v>
      </c>
      <c r="AM124">
        <v>1.146902084315431E-8</v>
      </c>
      <c r="AN124">
        <v>0</v>
      </c>
      <c r="AO124">
        <v>0</v>
      </c>
      <c r="AP124">
        <v>0</v>
      </c>
    </row>
    <row r="125" spans="1:42" x14ac:dyDescent="0.2">
      <c r="A125" s="1">
        <v>123</v>
      </c>
      <c r="B125" s="2">
        <v>36981</v>
      </c>
      <c r="C125" s="2">
        <v>37011</v>
      </c>
      <c r="D125" s="2">
        <v>38807</v>
      </c>
      <c r="E125" s="8">
        <v>38837</v>
      </c>
      <c r="F125">
        <v>1.5078450458610511E-2</v>
      </c>
      <c r="G125">
        <v>0.2823994954716274</v>
      </c>
      <c r="H125">
        <v>2.1969595373737619E-3</v>
      </c>
      <c r="I125">
        <f t="shared" si="6"/>
        <v>28.239949547162741</v>
      </c>
      <c r="J125">
        <f t="shared" si="6"/>
        <v>0.21969595373737619</v>
      </c>
      <c r="K125" t="b">
        <f t="shared" si="7"/>
        <v>1</v>
      </c>
      <c r="L125">
        <f t="shared" si="4"/>
        <v>1</v>
      </c>
      <c r="M125" s="6" t="b">
        <f t="shared" si="5"/>
        <v>1</v>
      </c>
      <c r="N125">
        <v>1.204467632670605E-2</v>
      </c>
      <c r="O125">
        <v>4.5290596201079697E-2</v>
      </c>
      <c r="P125">
        <v>0</v>
      </c>
      <c r="Q125">
        <v>7.1247203915043994E-3</v>
      </c>
      <c r="R125">
        <v>1.1482637949074949E-2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-5.8926751214239811E-3</v>
      </c>
      <c r="AL125">
        <v>0</v>
      </c>
      <c r="AM125">
        <v>1.02389317870273E-8</v>
      </c>
      <c r="AN125">
        <v>0</v>
      </c>
      <c r="AO125">
        <v>0</v>
      </c>
      <c r="AP125">
        <v>0</v>
      </c>
    </row>
    <row r="126" spans="1:42" x14ac:dyDescent="0.2">
      <c r="A126" s="1">
        <v>124</v>
      </c>
      <c r="B126" s="2">
        <v>37011</v>
      </c>
      <c r="C126" s="2">
        <v>37042</v>
      </c>
      <c r="D126" s="2">
        <v>38837</v>
      </c>
      <c r="E126" s="8">
        <v>38868</v>
      </c>
      <c r="F126">
        <v>1.4666708663439691E-2</v>
      </c>
      <c r="G126">
        <v>0.13375349945149931</v>
      </c>
      <c r="H126">
        <v>-0.102317235641861</v>
      </c>
      <c r="I126">
        <f t="shared" si="6"/>
        <v>13.375349945149932</v>
      </c>
      <c r="J126">
        <f t="shared" si="6"/>
        <v>-10.231723564186099</v>
      </c>
      <c r="K126" t="b">
        <f t="shared" si="7"/>
        <v>0</v>
      </c>
      <c r="L126">
        <f t="shared" si="4"/>
        <v>1</v>
      </c>
      <c r="M126" s="6" t="b">
        <f t="shared" si="5"/>
        <v>0</v>
      </c>
      <c r="N126">
        <v>1.190985641492498E-2</v>
      </c>
      <c r="O126">
        <v>4.4592009110240499E-2</v>
      </c>
      <c r="P126">
        <v>0</v>
      </c>
      <c r="Q126">
        <v>6.8349006272451574E-3</v>
      </c>
      <c r="R126">
        <v>1.1275918790510899E-2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-7.2474088361813892E-3</v>
      </c>
      <c r="AL126">
        <v>-1.084598079556466E-4</v>
      </c>
      <c r="AM126">
        <v>7.9512368993267318E-9</v>
      </c>
      <c r="AN126">
        <v>0</v>
      </c>
      <c r="AO126">
        <v>0</v>
      </c>
      <c r="AP126">
        <v>0</v>
      </c>
    </row>
    <row r="127" spans="1:42" x14ac:dyDescent="0.2">
      <c r="A127" s="1">
        <v>125</v>
      </c>
      <c r="B127" s="2">
        <v>37042</v>
      </c>
      <c r="C127" s="2">
        <v>37072</v>
      </c>
      <c r="D127" s="2">
        <v>38868</v>
      </c>
      <c r="E127" s="8">
        <v>38898</v>
      </c>
      <c r="F127">
        <v>1.4666708663439691E-2</v>
      </c>
      <c r="G127">
        <v>8.342719836276985E-2</v>
      </c>
      <c r="H127">
        <v>-2.010148895376777E-2</v>
      </c>
      <c r="I127">
        <f t="shared" si="6"/>
        <v>8.3427198362769843</v>
      </c>
      <c r="J127">
        <f t="shared" si="6"/>
        <v>-2.0101488953767772</v>
      </c>
      <c r="K127" t="b">
        <f t="shared" si="7"/>
        <v>0</v>
      </c>
      <c r="L127">
        <f t="shared" si="4"/>
        <v>1</v>
      </c>
      <c r="M127" s="6" t="b">
        <f t="shared" si="5"/>
        <v>0</v>
      </c>
      <c r="N127">
        <v>1.19468034837194E-2</v>
      </c>
      <c r="O127">
        <v>4.5463032797118413E-2</v>
      </c>
      <c r="P127">
        <v>0</v>
      </c>
      <c r="Q127">
        <v>6.5853088955786076E-3</v>
      </c>
      <c r="R127">
        <v>1.0400575362950359E-2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-7.7486178993847942E-3</v>
      </c>
      <c r="AL127">
        <v>-4.5197195687440291E-4</v>
      </c>
      <c r="AM127">
        <v>6.285715055918867E-9</v>
      </c>
      <c r="AN127">
        <v>0</v>
      </c>
      <c r="AO127">
        <v>0</v>
      </c>
      <c r="AP127">
        <v>0</v>
      </c>
    </row>
    <row r="128" spans="1:42" x14ac:dyDescent="0.2">
      <c r="A128" s="1">
        <v>126</v>
      </c>
      <c r="B128" s="2">
        <v>37072</v>
      </c>
      <c r="C128" s="2">
        <v>37103</v>
      </c>
      <c r="D128" s="2">
        <v>38898</v>
      </c>
      <c r="E128" s="8">
        <v>38929</v>
      </c>
      <c r="F128">
        <v>1.426621015260738E-2</v>
      </c>
      <c r="G128">
        <v>0.12836115369076151</v>
      </c>
      <c r="H128">
        <v>7.9411766192168803E-3</v>
      </c>
      <c r="I128">
        <f t="shared" si="6"/>
        <v>12.83611536907615</v>
      </c>
      <c r="J128">
        <f t="shared" si="6"/>
        <v>0.79411766192168809</v>
      </c>
      <c r="K128" t="b">
        <f t="shared" si="7"/>
        <v>1</v>
      </c>
      <c r="L128">
        <f t="shared" si="4"/>
        <v>1</v>
      </c>
      <c r="M128" s="6" t="b">
        <f t="shared" si="5"/>
        <v>1</v>
      </c>
      <c r="N128">
        <v>1.1900709819219989E-2</v>
      </c>
      <c r="O128">
        <v>4.6063877776700173E-2</v>
      </c>
      <c r="P128">
        <v>0</v>
      </c>
      <c r="Q128">
        <v>6.7711970172769078E-3</v>
      </c>
      <c r="R128">
        <v>1.021917629618233E-2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-8.0014695619046623E-3</v>
      </c>
      <c r="AL128">
        <v>-8.2181337885977993E-4</v>
      </c>
      <c r="AM128">
        <v>5.5323505292776934E-9</v>
      </c>
      <c r="AN128">
        <v>0</v>
      </c>
      <c r="AO128">
        <v>0</v>
      </c>
      <c r="AP128">
        <v>0</v>
      </c>
    </row>
    <row r="129" spans="1:42" x14ac:dyDescent="0.2">
      <c r="A129" s="1">
        <v>127</v>
      </c>
      <c r="B129" s="2">
        <v>37103</v>
      </c>
      <c r="C129" s="2">
        <v>37134</v>
      </c>
      <c r="D129" s="2">
        <v>38929</v>
      </c>
      <c r="E129" s="8">
        <v>38960</v>
      </c>
      <c r="F129">
        <v>1.426621015260738E-2</v>
      </c>
      <c r="G129">
        <v>8.2298428953415242E-2</v>
      </c>
      <c r="H129">
        <v>1.2509787413719431E-4</v>
      </c>
      <c r="I129">
        <f t="shared" si="6"/>
        <v>8.229842895341525</v>
      </c>
      <c r="J129">
        <f t="shared" si="6"/>
        <v>1.2509787413719432E-2</v>
      </c>
      <c r="K129" t="b">
        <f t="shared" si="7"/>
        <v>1</v>
      </c>
      <c r="L129">
        <f t="shared" si="4"/>
        <v>1</v>
      </c>
      <c r="M129" s="6" t="b">
        <f t="shared" si="5"/>
        <v>1</v>
      </c>
      <c r="N129">
        <v>1.18412987742609E-2</v>
      </c>
      <c r="O129">
        <v>4.5815671725188099E-2</v>
      </c>
      <c r="P129">
        <v>0</v>
      </c>
      <c r="Q129">
        <v>7.6666488174078418E-3</v>
      </c>
      <c r="R129">
        <v>9.3205822583551333E-3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-8.2990966513061919E-3</v>
      </c>
      <c r="AL129">
        <v>-8.8544421655905486E-4</v>
      </c>
      <c r="AM129">
        <v>4.786776670802336E-9</v>
      </c>
      <c r="AN129">
        <v>0</v>
      </c>
      <c r="AO129">
        <v>0</v>
      </c>
      <c r="AP129">
        <v>0</v>
      </c>
    </row>
    <row r="130" spans="1:42" x14ac:dyDescent="0.2">
      <c r="A130" s="1">
        <v>128</v>
      </c>
      <c r="B130" s="2">
        <v>37134</v>
      </c>
      <c r="C130" s="2">
        <v>37164</v>
      </c>
      <c r="D130" s="2">
        <v>38960</v>
      </c>
      <c r="E130" s="8">
        <v>38990</v>
      </c>
      <c r="F130">
        <v>1.38766479098131E-2</v>
      </c>
      <c r="G130">
        <v>2.5798735973882769E-2</v>
      </c>
      <c r="H130">
        <v>4.057041822115471E-2</v>
      </c>
      <c r="I130">
        <f t="shared" si="6"/>
        <v>2.5798735973882767</v>
      </c>
      <c r="J130">
        <f t="shared" si="6"/>
        <v>4.0570418221154707</v>
      </c>
      <c r="K130" t="b">
        <f t="shared" si="7"/>
        <v>1</v>
      </c>
      <c r="L130">
        <f t="shared" ref="L130:L193" si="8">IF(ABS(I130)&gt;$L$1,IF(I130&gt;0,1,-1),0)</f>
        <v>1</v>
      </c>
      <c r="M130" s="6" t="b">
        <f t="shared" ref="M130:M193" si="9">IF(L130=0,"No Action",SIGN(L130)=SIGN(J130))</f>
        <v>1</v>
      </c>
      <c r="N130">
        <v>1.1783744725011621E-2</v>
      </c>
      <c r="O130">
        <v>4.6095021438586847E-2</v>
      </c>
      <c r="P130">
        <v>0</v>
      </c>
      <c r="Q130">
        <v>8.1380249422305529E-3</v>
      </c>
      <c r="R130">
        <v>9.0336618500757877E-3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-8.579192605673247E-3</v>
      </c>
      <c r="AL130">
        <v>-1.165809635322279E-3</v>
      </c>
      <c r="AM130">
        <v>4.2732556112614172E-9</v>
      </c>
      <c r="AN130">
        <v>0</v>
      </c>
      <c r="AO130">
        <v>0</v>
      </c>
      <c r="AP130">
        <v>0</v>
      </c>
    </row>
    <row r="131" spans="1:42" x14ac:dyDescent="0.2">
      <c r="A131" s="1">
        <v>129</v>
      </c>
      <c r="B131" s="2">
        <v>37164</v>
      </c>
      <c r="C131" s="2">
        <v>37195</v>
      </c>
      <c r="D131" s="2">
        <v>38990</v>
      </c>
      <c r="E131" s="8">
        <v>39021</v>
      </c>
      <c r="F131">
        <v>1.38766479098131E-2</v>
      </c>
      <c r="G131">
        <v>7.0685964098283316E-2</v>
      </c>
      <c r="H131">
        <v>7.4590343791416824E-2</v>
      </c>
      <c r="I131">
        <f t="shared" ref="I131:J194" si="10">G131*100</f>
        <v>7.0685964098283316</v>
      </c>
      <c r="J131">
        <f t="shared" si="10"/>
        <v>7.4590343791416824</v>
      </c>
      <c r="K131" t="b">
        <f t="shared" ref="K131:K194" si="11">SIGN(I131)=SIGN(J131)</f>
        <v>1</v>
      </c>
      <c r="L131">
        <f t="shared" si="8"/>
        <v>1</v>
      </c>
      <c r="M131" s="6" t="b">
        <f t="shared" si="9"/>
        <v>1</v>
      </c>
      <c r="N131">
        <v>1.1913666417749821E-2</v>
      </c>
      <c r="O131">
        <v>4.6045340201857479E-2</v>
      </c>
      <c r="P131">
        <v>0</v>
      </c>
      <c r="Q131">
        <v>8.029615448751911E-3</v>
      </c>
      <c r="R131">
        <v>9.1259021974049309E-3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-8.5078180044686619E-3</v>
      </c>
      <c r="AL131">
        <v>-1.141791596232082E-3</v>
      </c>
      <c r="AM131">
        <v>4.3522090744495344E-9</v>
      </c>
      <c r="AN131">
        <v>0</v>
      </c>
      <c r="AO131">
        <v>0</v>
      </c>
      <c r="AP131">
        <v>0</v>
      </c>
    </row>
    <row r="132" spans="1:42" x14ac:dyDescent="0.2">
      <c r="A132" s="1">
        <v>130</v>
      </c>
      <c r="B132" s="2">
        <v>37195</v>
      </c>
      <c r="C132" s="2">
        <v>37225</v>
      </c>
      <c r="D132" s="2">
        <v>39021</v>
      </c>
      <c r="E132" s="8">
        <v>39051</v>
      </c>
      <c r="F132">
        <v>1.3497723302339421E-2</v>
      </c>
      <c r="G132">
        <v>0.1265503186794113</v>
      </c>
      <c r="H132">
        <v>9.1640531116072302E-2</v>
      </c>
      <c r="I132">
        <f t="shared" si="10"/>
        <v>12.65503186794113</v>
      </c>
      <c r="J132">
        <f t="shared" si="10"/>
        <v>9.164053111607231</v>
      </c>
      <c r="K132" t="b">
        <f t="shared" si="11"/>
        <v>1</v>
      </c>
      <c r="L132">
        <f t="shared" si="8"/>
        <v>1</v>
      </c>
      <c r="M132" s="6" t="b">
        <f t="shared" si="9"/>
        <v>1</v>
      </c>
      <c r="N132">
        <v>1.196562779087083E-2</v>
      </c>
      <c r="O132">
        <v>4.6256608854430323E-2</v>
      </c>
      <c r="P132">
        <v>0</v>
      </c>
      <c r="Q132">
        <v>8.0343829805766195E-3</v>
      </c>
      <c r="R132">
        <v>9.3442128555802795E-3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-8.5858062945855795E-3</v>
      </c>
      <c r="AL132">
        <v>-1.322701829526048E-3</v>
      </c>
      <c r="AM132">
        <v>4.3308472799027662E-9</v>
      </c>
      <c r="AN132">
        <v>0</v>
      </c>
      <c r="AO132">
        <v>0</v>
      </c>
      <c r="AP132">
        <v>0</v>
      </c>
    </row>
    <row r="133" spans="1:42" x14ac:dyDescent="0.2">
      <c r="A133" s="1">
        <v>131</v>
      </c>
      <c r="B133" s="2">
        <v>37225</v>
      </c>
      <c r="C133" s="2">
        <v>37256</v>
      </c>
      <c r="D133" s="2">
        <v>39051</v>
      </c>
      <c r="E133" s="8">
        <v>39082</v>
      </c>
      <c r="F133">
        <v>1.277063301308645E-2</v>
      </c>
      <c r="G133">
        <v>6.1429352766636303E-2</v>
      </c>
      <c r="H133">
        <v>-5.8225192660442682E-3</v>
      </c>
      <c r="I133">
        <f t="shared" si="10"/>
        <v>6.1429352766636303</v>
      </c>
      <c r="J133">
        <f t="shared" si="10"/>
        <v>-0.58225192660442682</v>
      </c>
      <c r="K133" t="b">
        <f t="shared" si="11"/>
        <v>0</v>
      </c>
      <c r="L133">
        <f t="shared" si="8"/>
        <v>1</v>
      </c>
      <c r="M133" s="6" t="b">
        <f t="shared" si="9"/>
        <v>0</v>
      </c>
      <c r="N133">
        <v>1.1507459015874671E-2</v>
      </c>
      <c r="O133">
        <v>4.6524658137659623E-2</v>
      </c>
      <c r="P133">
        <v>0</v>
      </c>
      <c r="Q133">
        <v>8.4148830648373644E-3</v>
      </c>
      <c r="R133">
        <v>9.5325609301055731E-3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-8.8927522835046315E-3</v>
      </c>
      <c r="AL133">
        <v>-1.7151676511343429E-3</v>
      </c>
      <c r="AM133">
        <v>4.087874675106402E-9</v>
      </c>
      <c r="AN133">
        <v>0</v>
      </c>
      <c r="AO133">
        <v>0</v>
      </c>
      <c r="AP133">
        <v>0</v>
      </c>
    </row>
    <row r="134" spans="1:42" x14ac:dyDescent="0.2">
      <c r="A134" s="1">
        <v>132</v>
      </c>
      <c r="B134" s="2">
        <v>37256</v>
      </c>
      <c r="C134" s="2">
        <v>37287</v>
      </c>
      <c r="D134" s="2">
        <v>39082</v>
      </c>
      <c r="E134" s="8">
        <v>39113</v>
      </c>
      <c r="F134">
        <v>1.175277117462945E-2</v>
      </c>
      <c r="G134">
        <v>7.7366532909614136E-2</v>
      </c>
      <c r="H134">
        <v>-7.3645264805485521E-3</v>
      </c>
      <c r="I134">
        <f t="shared" si="10"/>
        <v>7.7366532909614136</v>
      </c>
      <c r="J134">
        <f t="shared" si="10"/>
        <v>-0.73645264805485522</v>
      </c>
      <c r="K134" t="b">
        <f t="shared" si="11"/>
        <v>0</v>
      </c>
      <c r="L134">
        <f t="shared" si="8"/>
        <v>1</v>
      </c>
      <c r="M134" s="6" t="b">
        <f t="shared" si="9"/>
        <v>0</v>
      </c>
      <c r="N134">
        <v>1.084848313269304E-2</v>
      </c>
      <c r="O134">
        <v>4.7199013858200752E-2</v>
      </c>
      <c r="P134">
        <v>0</v>
      </c>
      <c r="Q134">
        <v>8.7043273466613589E-3</v>
      </c>
      <c r="R134">
        <v>9.9907284325747008E-3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-9.2531272927155114E-3</v>
      </c>
      <c r="AL134">
        <v>-2.3334592892202809E-3</v>
      </c>
      <c r="AM134">
        <v>3.6852104041696558E-9</v>
      </c>
      <c r="AN134">
        <v>0</v>
      </c>
      <c r="AO134">
        <v>0</v>
      </c>
      <c r="AP134">
        <v>0</v>
      </c>
    </row>
    <row r="135" spans="1:42" x14ac:dyDescent="0.2">
      <c r="A135" s="1">
        <v>133</v>
      </c>
      <c r="B135" s="2">
        <v>37287</v>
      </c>
      <c r="C135" s="2">
        <v>37315</v>
      </c>
      <c r="D135" s="2">
        <v>39113</v>
      </c>
      <c r="E135" s="8">
        <v>39141</v>
      </c>
      <c r="F135">
        <v>1.0816036303107089E-2</v>
      </c>
      <c r="G135">
        <v>8.6719400541829639E-2</v>
      </c>
      <c r="H135">
        <v>-4.5928659239006762E-3</v>
      </c>
      <c r="I135">
        <f t="shared" si="10"/>
        <v>8.6719400541829632</v>
      </c>
      <c r="J135">
        <f t="shared" si="10"/>
        <v>-0.45928659239006764</v>
      </c>
      <c r="K135" t="b">
        <f t="shared" si="11"/>
        <v>0</v>
      </c>
      <c r="L135">
        <f t="shared" si="8"/>
        <v>1</v>
      </c>
      <c r="M135" s="6" t="b">
        <f t="shared" si="9"/>
        <v>0</v>
      </c>
      <c r="N135">
        <v>1.0584177185897299E-2</v>
      </c>
      <c r="O135">
        <v>4.7591470248712887E-2</v>
      </c>
      <c r="P135">
        <v>0</v>
      </c>
      <c r="Q135">
        <v>8.9443209716652487E-3</v>
      </c>
      <c r="R135">
        <v>1.0657749557643681E-2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-5.0126026183080704E-4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-9.6114944318599869E-3</v>
      </c>
      <c r="AL135">
        <v>-2.923178095467811E-3</v>
      </c>
      <c r="AM135">
        <v>3.253100711527561E-9</v>
      </c>
      <c r="AN135">
        <v>0</v>
      </c>
      <c r="AO135">
        <v>0</v>
      </c>
      <c r="AP135">
        <v>0</v>
      </c>
    </row>
    <row r="136" spans="1:42" x14ac:dyDescent="0.2">
      <c r="A136" s="1">
        <v>134</v>
      </c>
      <c r="B136" s="2">
        <v>37315</v>
      </c>
      <c r="C136" s="2">
        <v>37346</v>
      </c>
      <c r="D136" s="2">
        <v>39141</v>
      </c>
      <c r="E136" s="8">
        <v>39172</v>
      </c>
      <c r="F136">
        <v>1.0816036303107089E-2</v>
      </c>
      <c r="G136">
        <v>4.2789640341152582E-2</v>
      </c>
      <c r="H136">
        <v>-2.208961248303478E-2</v>
      </c>
      <c r="I136">
        <f t="shared" si="10"/>
        <v>4.2789640341152584</v>
      </c>
      <c r="J136">
        <f t="shared" si="10"/>
        <v>-2.2089612483034782</v>
      </c>
      <c r="K136" t="b">
        <f t="shared" si="11"/>
        <v>0</v>
      </c>
      <c r="L136">
        <f t="shared" si="8"/>
        <v>1</v>
      </c>
      <c r="M136" s="6" t="b">
        <f t="shared" si="9"/>
        <v>0</v>
      </c>
      <c r="N136">
        <v>1.05652819745211E-2</v>
      </c>
      <c r="O136">
        <v>4.7456501510202552E-2</v>
      </c>
      <c r="P136">
        <v>0</v>
      </c>
      <c r="Q136">
        <v>9.0242724786379989E-3</v>
      </c>
      <c r="R136">
        <v>1.0705704895352769E-2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-2.9354422625869978E-4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-9.7279246095520102E-3</v>
      </c>
      <c r="AL136">
        <v>-2.96123069105521E-3</v>
      </c>
      <c r="AM136">
        <v>2.8881994854463162E-9</v>
      </c>
      <c r="AN136">
        <v>0</v>
      </c>
      <c r="AO136">
        <v>0</v>
      </c>
      <c r="AP136">
        <v>0</v>
      </c>
    </row>
    <row r="137" spans="1:42" x14ac:dyDescent="0.2">
      <c r="A137" s="1">
        <v>135</v>
      </c>
      <c r="B137" s="2">
        <v>37346</v>
      </c>
      <c r="C137" s="2">
        <v>37376</v>
      </c>
      <c r="D137" s="2">
        <v>39172</v>
      </c>
      <c r="E137" s="8">
        <v>39202</v>
      </c>
      <c r="F137">
        <v>1.0520686710236231E-2</v>
      </c>
      <c r="G137">
        <v>7.2430999795337916E-2</v>
      </c>
      <c r="H137">
        <v>8.6870957699517595E-2</v>
      </c>
      <c r="I137">
        <f t="shared" si="10"/>
        <v>7.2430999795337918</v>
      </c>
      <c r="J137">
        <f t="shared" si="10"/>
        <v>8.6870957699517604</v>
      </c>
      <c r="K137" t="b">
        <f t="shared" si="11"/>
        <v>1</v>
      </c>
      <c r="L137">
        <f t="shared" si="8"/>
        <v>1</v>
      </c>
      <c r="M137" s="6" t="b">
        <f t="shared" si="9"/>
        <v>1</v>
      </c>
      <c r="N137">
        <v>1.036350538848625E-2</v>
      </c>
      <c r="O137">
        <v>4.7728193035269068E-2</v>
      </c>
      <c r="P137">
        <v>0</v>
      </c>
      <c r="Q137">
        <v>8.8520792259465086E-3</v>
      </c>
      <c r="R137">
        <v>1.11328546019475E-2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-3.8449197056960688E-4</v>
      </c>
      <c r="Y137">
        <v>0</v>
      </c>
      <c r="Z137">
        <v>0</v>
      </c>
      <c r="AA137">
        <v>-1.5833205154009271E-4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-9.7973980672669912E-3</v>
      </c>
      <c r="AL137">
        <v>-3.2219287724143701E-3</v>
      </c>
      <c r="AM137">
        <v>2.6221900627916058E-9</v>
      </c>
      <c r="AN137">
        <v>0</v>
      </c>
      <c r="AO137">
        <v>0</v>
      </c>
      <c r="AP137">
        <v>0</v>
      </c>
    </row>
    <row r="138" spans="1:42" x14ac:dyDescent="0.2">
      <c r="A138" s="1">
        <v>136</v>
      </c>
      <c r="B138" s="2">
        <v>37376</v>
      </c>
      <c r="C138" s="2">
        <v>37407</v>
      </c>
      <c r="D138" s="2">
        <v>39202</v>
      </c>
      <c r="E138" s="8">
        <v>39233</v>
      </c>
      <c r="F138">
        <v>1.0520686710236231E-2</v>
      </c>
      <c r="G138">
        <v>1.102613708002202E-2</v>
      </c>
      <c r="H138">
        <v>0.1247451557926228</v>
      </c>
      <c r="I138">
        <f t="shared" si="10"/>
        <v>1.102613708002202</v>
      </c>
      <c r="J138">
        <f t="shared" si="10"/>
        <v>12.474515579262279</v>
      </c>
      <c r="K138" t="b">
        <f t="shared" si="11"/>
        <v>1</v>
      </c>
      <c r="L138">
        <f t="shared" si="8"/>
        <v>0</v>
      </c>
      <c r="M138" s="6" t="str">
        <f t="shared" si="9"/>
        <v>No Action</v>
      </c>
      <c r="N138">
        <v>1.0434775317648781E-2</v>
      </c>
      <c r="O138">
        <v>4.7657307355725043E-2</v>
      </c>
      <c r="P138">
        <v>0</v>
      </c>
      <c r="Q138">
        <v>8.9198342070683397E-3</v>
      </c>
      <c r="R138">
        <v>1.0956854430451621E-2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-2.264052502742755E-4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-9.8193331493727862E-3</v>
      </c>
      <c r="AL138">
        <v>-3.1259770005471498E-3</v>
      </c>
      <c r="AM138">
        <v>2.675103151993639E-9</v>
      </c>
      <c r="AN138">
        <v>0</v>
      </c>
      <c r="AO138">
        <v>0</v>
      </c>
      <c r="AP138">
        <v>0</v>
      </c>
    </row>
    <row r="139" spans="1:42" x14ac:dyDescent="0.2">
      <c r="A139" s="1">
        <v>137</v>
      </c>
      <c r="B139" s="2">
        <v>37407</v>
      </c>
      <c r="C139" s="2">
        <v>37437</v>
      </c>
      <c r="D139" s="2">
        <v>39233</v>
      </c>
      <c r="E139" s="8">
        <v>39263</v>
      </c>
      <c r="F139">
        <v>1.0520686710236231E-2</v>
      </c>
      <c r="G139">
        <v>3.5847247142937209E-2</v>
      </c>
      <c r="H139">
        <v>0.1422702422549858</v>
      </c>
      <c r="I139">
        <f t="shared" si="10"/>
        <v>3.5847247142937211</v>
      </c>
      <c r="J139">
        <f t="shared" si="10"/>
        <v>14.22702422549858</v>
      </c>
      <c r="K139" t="b">
        <f t="shared" si="11"/>
        <v>1</v>
      </c>
      <c r="L139">
        <f t="shared" si="8"/>
        <v>1</v>
      </c>
      <c r="M139" s="6" t="b">
        <f t="shared" si="9"/>
        <v>1</v>
      </c>
      <c r="N139">
        <v>1.09869513759652E-2</v>
      </c>
      <c r="O139">
        <v>4.7452553630018782E-2</v>
      </c>
      <c r="P139">
        <v>0</v>
      </c>
      <c r="Q139">
        <v>9.0959277234518524E-3</v>
      </c>
      <c r="R139">
        <v>1.047122525728404E-2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-8.1075862687251325E-5</v>
      </c>
      <c r="Y139">
        <v>0</v>
      </c>
      <c r="Z139">
        <v>0</v>
      </c>
      <c r="AA139">
        <v>-5.1283238556758159E-5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-4.7995888959663153E-6</v>
      </c>
      <c r="AJ139">
        <v>0</v>
      </c>
      <c r="AK139">
        <v>-9.9248027613879249E-3</v>
      </c>
      <c r="AL139">
        <v>-2.9420279769061769E-3</v>
      </c>
      <c r="AM139">
        <v>3.0504715662669809E-9</v>
      </c>
      <c r="AN139">
        <v>0</v>
      </c>
      <c r="AO139">
        <v>0</v>
      </c>
      <c r="AP139">
        <v>0</v>
      </c>
    </row>
    <row r="140" spans="1:42" x14ac:dyDescent="0.2">
      <c r="A140" s="1">
        <v>138</v>
      </c>
      <c r="B140" s="2">
        <v>37437</v>
      </c>
      <c r="C140" s="2">
        <v>37468</v>
      </c>
      <c r="D140" s="2">
        <v>39263</v>
      </c>
      <c r="E140" s="8">
        <v>39294</v>
      </c>
      <c r="F140">
        <v>1.023340212191642E-2</v>
      </c>
      <c r="G140">
        <v>7.8663854174041786E-2</v>
      </c>
      <c r="H140">
        <v>0.2278168357111949</v>
      </c>
      <c r="I140">
        <f t="shared" si="10"/>
        <v>7.866385417404179</v>
      </c>
      <c r="J140">
        <f t="shared" si="10"/>
        <v>22.78168357111949</v>
      </c>
      <c r="K140" t="b">
        <f t="shared" si="11"/>
        <v>1</v>
      </c>
      <c r="L140">
        <f t="shared" si="8"/>
        <v>1</v>
      </c>
      <c r="M140" s="6" t="b">
        <f t="shared" si="9"/>
        <v>1</v>
      </c>
      <c r="N140">
        <v>1.1487275289494701E-2</v>
      </c>
      <c r="O140">
        <v>4.7520304323776262E-2</v>
      </c>
      <c r="P140">
        <v>0</v>
      </c>
      <c r="Q140">
        <v>9.1464494887913972E-3</v>
      </c>
      <c r="R140">
        <v>1.0351192044950211E-2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-3.6195365907663759E-4</v>
      </c>
      <c r="Y140">
        <v>0</v>
      </c>
      <c r="Z140">
        <v>0</v>
      </c>
      <c r="AA140">
        <v>-1.7806452443463021E-4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-2.421502456866634E-4</v>
      </c>
      <c r="AJ140">
        <v>0</v>
      </c>
      <c r="AK140">
        <v>-1.008805793233108E-2</v>
      </c>
      <c r="AL140">
        <v>-2.8989010954673321E-3</v>
      </c>
      <c r="AM140">
        <v>3.3489217777796981E-9</v>
      </c>
      <c r="AN140">
        <v>0</v>
      </c>
      <c r="AO140">
        <v>0</v>
      </c>
      <c r="AP140">
        <v>0</v>
      </c>
    </row>
    <row r="141" spans="1:42" x14ac:dyDescent="0.2">
      <c r="A141" s="1">
        <v>139</v>
      </c>
      <c r="B141" s="2">
        <v>37468</v>
      </c>
      <c r="C141" s="2">
        <v>37499</v>
      </c>
      <c r="D141" s="2">
        <v>39294</v>
      </c>
      <c r="E141" s="8">
        <v>39325</v>
      </c>
      <c r="F141">
        <v>1.023340212191642E-2</v>
      </c>
      <c r="G141">
        <v>8.1555009533984577E-2</v>
      </c>
      <c r="H141">
        <v>0.30081364692329621</v>
      </c>
      <c r="I141">
        <f t="shared" si="10"/>
        <v>8.155500953398457</v>
      </c>
      <c r="J141">
        <f t="shared" si="10"/>
        <v>30.081364692329622</v>
      </c>
      <c r="K141" t="b">
        <f t="shared" si="11"/>
        <v>1</v>
      </c>
      <c r="L141">
        <f t="shared" si="8"/>
        <v>1</v>
      </c>
      <c r="M141" s="6" t="b">
        <f t="shared" si="9"/>
        <v>1</v>
      </c>
      <c r="N141">
        <v>1.2167564675419681E-2</v>
      </c>
      <c r="O141">
        <v>4.7659060006706257E-2</v>
      </c>
      <c r="P141">
        <v>0</v>
      </c>
      <c r="Q141">
        <v>9.0364062564132729E-3</v>
      </c>
      <c r="R141">
        <v>9.9610471972210908E-3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-4.6981190764018251E-4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-1.161973839441544E-4</v>
      </c>
      <c r="AJ141">
        <v>0</v>
      </c>
      <c r="AK141">
        <v>-1.004098671531257E-2</v>
      </c>
      <c r="AL141">
        <v>-2.7567330096021779E-3</v>
      </c>
      <c r="AM141">
        <v>3.8080791497999312E-9</v>
      </c>
      <c r="AN141">
        <v>0</v>
      </c>
      <c r="AO141">
        <v>0</v>
      </c>
      <c r="AP141">
        <v>0</v>
      </c>
    </row>
    <row r="142" spans="1:42" x14ac:dyDescent="0.2">
      <c r="A142" s="1">
        <v>140</v>
      </c>
      <c r="B142" s="2">
        <v>37499</v>
      </c>
      <c r="C142" s="2">
        <v>37529</v>
      </c>
      <c r="D142" s="2">
        <v>39325</v>
      </c>
      <c r="E142" s="8">
        <v>39355</v>
      </c>
      <c r="F142">
        <v>1.023340212191642E-2</v>
      </c>
      <c r="G142">
        <v>0.19352112976603131</v>
      </c>
      <c r="H142">
        <v>0.34449464223695619</v>
      </c>
      <c r="I142">
        <f t="shared" si="10"/>
        <v>19.352112976603131</v>
      </c>
      <c r="J142">
        <f t="shared" si="10"/>
        <v>34.449464223695621</v>
      </c>
      <c r="K142" t="b">
        <f t="shared" si="11"/>
        <v>1</v>
      </c>
      <c r="L142">
        <f t="shared" si="8"/>
        <v>1</v>
      </c>
      <c r="M142" s="6" t="b">
        <f t="shared" si="9"/>
        <v>1</v>
      </c>
      <c r="N142">
        <v>1.31897159140994E-2</v>
      </c>
      <c r="O142">
        <v>4.7783259158099507E-2</v>
      </c>
      <c r="P142">
        <v>0</v>
      </c>
      <c r="Q142">
        <v>8.6214351959940389E-3</v>
      </c>
      <c r="R142">
        <v>9.8796443140783934E-3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-1.076973729067133E-3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-9.8007770217887064E-3</v>
      </c>
      <c r="AL142">
        <v>-2.6810165591567348E-3</v>
      </c>
      <c r="AM142">
        <v>4.4481154052866022E-9</v>
      </c>
      <c r="AN142">
        <v>0</v>
      </c>
      <c r="AO142">
        <v>0</v>
      </c>
      <c r="AP142">
        <v>0</v>
      </c>
    </row>
    <row r="143" spans="1:42" x14ac:dyDescent="0.2">
      <c r="A143" s="1">
        <v>141</v>
      </c>
      <c r="B143" s="2">
        <v>37529</v>
      </c>
      <c r="C143" s="2">
        <v>37560</v>
      </c>
      <c r="D143" s="2">
        <v>39355</v>
      </c>
      <c r="E143" s="8">
        <v>39386</v>
      </c>
      <c r="F143">
        <v>9.9539623099842434E-3</v>
      </c>
      <c r="G143">
        <v>0.19740009737761419</v>
      </c>
      <c r="H143">
        <v>0.19010479868361549</v>
      </c>
      <c r="I143">
        <f t="shared" si="10"/>
        <v>19.740009737761419</v>
      </c>
      <c r="J143">
        <f t="shared" si="10"/>
        <v>19.01047986836155</v>
      </c>
      <c r="K143" t="b">
        <f t="shared" si="11"/>
        <v>1</v>
      </c>
      <c r="L143">
        <f t="shared" si="8"/>
        <v>1</v>
      </c>
      <c r="M143" s="6" t="b">
        <f t="shared" si="9"/>
        <v>1</v>
      </c>
      <c r="N143">
        <v>1.4287364831446501E-2</v>
      </c>
      <c r="O143">
        <v>4.858005486901347E-2</v>
      </c>
      <c r="P143">
        <v>0</v>
      </c>
      <c r="Q143">
        <v>8.4242337963239544E-3</v>
      </c>
      <c r="R143">
        <v>9.8560764793203109E-3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-1.342706706602397E-3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-9.9229808203139154E-3</v>
      </c>
      <c r="AL143">
        <v>-2.5902393893569402E-3</v>
      </c>
      <c r="AM143">
        <v>4.8742965364189572E-9</v>
      </c>
      <c r="AN143">
        <v>0</v>
      </c>
      <c r="AO143">
        <v>0</v>
      </c>
      <c r="AP143">
        <v>0</v>
      </c>
    </row>
    <row r="144" spans="1:42" x14ac:dyDescent="0.2">
      <c r="A144" s="1">
        <v>142</v>
      </c>
      <c r="B144" s="2">
        <v>37560</v>
      </c>
      <c r="C144" s="2">
        <v>37590</v>
      </c>
      <c r="D144" s="2">
        <v>39386</v>
      </c>
      <c r="E144" s="8">
        <v>39416</v>
      </c>
      <c r="F144">
        <v>9.9539623099842434E-3</v>
      </c>
      <c r="G144">
        <v>0.133778081333255</v>
      </c>
      <c r="H144">
        <v>6.660009467625877E-2</v>
      </c>
      <c r="I144">
        <f t="shared" si="10"/>
        <v>13.3778081333255</v>
      </c>
      <c r="J144">
        <f t="shared" si="10"/>
        <v>6.6600094676258772</v>
      </c>
      <c r="K144" t="b">
        <f t="shared" si="11"/>
        <v>1</v>
      </c>
      <c r="L144">
        <f t="shared" si="8"/>
        <v>1</v>
      </c>
      <c r="M144" s="6" t="b">
        <f t="shared" si="9"/>
        <v>1</v>
      </c>
      <c r="N144">
        <v>1.4501445954372199E-2</v>
      </c>
      <c r="O144">
        <v>4.849411351468929E-2</v>
      </c>
      <c r="P144">
        <v>0</v>
      </c>
      <c r="Q144">
        <v>8.4289446480425283E-3</v>
      </c>
      <c r="R144">
        <v>9.8270165339416037E-3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-1.3027310507529449E-3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-7.7865376336357952E-6</v>
      </c>
      <c r="AJ144">
        <v>0</v>
      </c>
      <c r="AK144">
        <v>-9.9195122481801432E-3</v>
      </c>
      <c r="AL144">
        <v>-2.5602523153397169E-3</v>
      </c>
      <c r="AM144">
        <v>4.8557430798087518E-9</v>
      </c>
      <c r="AN144">
        <v>0</v>
      </c>
      <c r="AO144">
        <v>0</v>
      </c>
      <c r="AP144">
        <v>0</v>
      </c>
    </row>
    <row r="145" spans="1:42" x14ac:dyDescent="0.2">
      <c r="A145" s="1">
        <v>143</v>
      </c>
      <c r="B145" s="2">
        <v>37590</v>
      </c>
      <c r="C145" s="2">
        <v>37621</v>
      </c>
      <c r="D145" s="2">
        <v>39416</v>
      </c>
      <c r="E145" s="8">
        <v>39447</v>
      </c>
      <c r="F145">
        <v>9.9539623099842434E-3</v>
      </c>
      <c r="G145">
        <v>0.21000882686677999</v>
      </c>
      <c r="H145">
        <v>0.1105054210744222</v>
      </c>
      <c r="I145">
        <f t="shared" si="10"/>
        <v>21.000882686678001</v>
      </c>
      <c r="J145">
        <f t="shared" si="10"/>
        <v>11.050542107442221</v>
      </c>
      <c r="K145" t="b">
        <f t="shared" si="11"/>
        <v>1</v>
      </c>
      <c r="L145">
        <f t="shared" si="8"/>
        <v>1</v>
      </c>
      <c r="M145" s="6" t="b">
        <f t="shared" si="9"/>
        <v>1</v>
      </c>
      <c r="N145">
        <v>1.4127840054149091E-2</v>
      </c>
      <c r="O145">
        <v>4.8697401806183198E-2</v>
      </c>
      <c r="P145">
        <v>0</v>
      </c>
      <c r="Q145">
        <v>8.1703334747006071E-3</v>
      </c>
      <c r="R145">
        <v>9.9312750951748002E-3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-4.5250432225823751E-4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-7.4556726575092716E-5</v>
      </c>
      <c r="AJ145">
        <v>0</v>
      </c>
      <c r="AK145">
        <v>-9.7349296742745978E-3</v>
      </c>
      <c r="AL145">
        <v>-2.6337139572354031E-3</v>
      </c>
      <c r="AM145">
        <v>4.6869432255114629E-9</v>
      </c>
      <c r="AN145">
        <v>0</v>
      </c>
      <c r="AO145">
        <v>0</v>
      </c>
      <c r="AP145">
        <v>0</v>
      </c>
    </row>
    <row r="146" spans="1:42" x14ac:dyDescent="0.2">
      <c r="A146" s="1">
        <v>144</v>
      </c>
      <c r="B146" s="2">
        <v>37621</v>
      </c>
      <c r="C146" s="2">
        <v>37652</v>
      </c>
      <c r="D146" s="2">
        <v>39447</v>
      </c>
      <c r="E146" s="8">
        <v>39478</v>
      </c>
      <c r="F146">
        <v>9.6821530599670753E-3</v>
      </c>
      <c r="G146">
        <v>0.2442614486288365</v>
      </c>
      <c r="H146">
        <v>8.8545261033225603E-2</v>
      </c>
      <c r="I146">
        <f t="shared" si="10"/>
        <v>24.42614486288365</v>
      </c>
      <c r="J146">
        <f t="shared" si="10"/>
        <v>8.8545261033225611</v>
      </c>
      <c r="K146" t="b">
        <f t="shared" si="11"/>
        <v>1</v>
      </c>
      <c r="L146">
        <f t="shared" si="8"/>
        <v>1</v>
      </c>
      <c r="M146" s="6" t="b">
        <f t="shared" si="9"/>
        <v>1</v>
      </c>
      <c r="N146">
        <v>1.412212873800537E-2</v>
      </c>
      <c r="O146">
        <v>4.8841359306138067E-2</v>
      </c>
      <c r="P146">
        <v>0</v>
      </c>
      <c r="Q146">
        <v>7.7767401163617994E-3</v>
      </c>
      <c r="R146">
        <v>1.054195727817971E-2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-6.1377723692624037E-4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-5.4278465500390933E-4</v>
      </c>
      <c r="AJ146">
        <v>0</v>
      </c>
      <c r="AK146">
        <v>-9.6602114793787313E-3</v>
      </c>
      <c r="AL146">
        <v>-2.78406687610932E-3</v>
      </c>
      <c r="AM146">
        <v>4.3912466140852888E-9</v>
      </c>
      <c r="AN146">
        <v>0</v>
      </c>
      <c r="AO146">
        <v>0</v>
      </c>
      <c r="AP146">
        <v>0</v>
      </c>
    </row>
    <row r="147" spans="1:42" x14ac:dyDescent="0.2">
      <c r="A147" s="1">
        <v>145</v>
      </c>
      <c r="B147" s="2">
        <v>37652</v>
      </c>
      <c r="C147" s="2">
        <v>37680</v>
      </c>
      <c r="D147" s="2">
        <v>39478</v>
      </c>
      <c r="E147" s="8">
        <v>39507</v>
      </c>
      <c r="F147">
        <v>9.9539623099842434E-3</v>
      </c>
      <c r="G147">
        <v>0.20141005256873909</v>
      </c>
      <c r="H147">
        <v>-2.1710007615605431E-2</v>
      </c>
      <c r="I147">
        <f t="shared" si="10"/>
        <v>20.14100525687391</v>
      </c>
      <c r="J147">
        <f t="shared" si="10"/>
        <v>-2.1710007615605429</v>
      </c>
      <c r="K147" t="b">
        <f t="shared" si="11"/>
        <v>0</v>
      </c>
      <c r="L147">
        <f t="shared" si="8"/>
        <v>1</v>
      </c>
      <c r="M147" s="6" t="b">
        <f t="shared" si="9"/>
        <v>0</v>
      </c>
      <c r="N147">
        <v>1.411050966765675E-2</v>
      </c>
      <c r="O147">
        <v>4.8424331612094751E-2</v>
      </c>
      <c r="P147">
        <v>0</v>
      </c>
      <c r="Q147">
        <v>6.9055325170388013E-3</v>
      </c>
      <c r="R147">
        <v>1.120093364511315E-2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-5.5286535150831219E-4</v>
      </c>
      <c r="AJ147">
        <v>0</v>
      </c>
      <c r="AK147">
        <v>-8.9978107355888643E-3</v>
      </c>
      <c r="AL147">
        <v>-2.985887919392769E-3</v>
      </c>
      <c r="AM147">
        <v>4.0436716381685289E-9</v>
      </c>
      <c r="AN147">
        <v>0</v>
      </c>
      <c r="AO147">
        <v>0</v>
      </c>
      <c r="AP147">
        <v>0</v>
      </c>
    </row>
    <row r="148" spans="1:42" x14ac:dyDescent="0.2">
      <c r="A148" s="1">
        <v>146</v>
      </c>
      <c r="B148" s="2">
        <v>37680</v>
      </c>
      <c r="C148" s="2">
        <v>37711</v>
      </c>
      <c r="D148" s="2">
        <v>39507</v>
      </c>
      <c r="E148" s="8">
        <v>39538</v>
      </c>
      <c r="F148">
        <v>9.9539623099842434E-3</v>
      </c>
      <c r="G148">
        <v>8.1102398503821171E-2</v>
      </c>
      <c r="H148">
        <v>-0.1708374166002479</v>
      </c>
      <c r="I148">
        <f t="shared" si="10"/>
        <v>8.1102398503821167</v>
      </c>
      <c r="J148">
        <f t="shared" si="10"/>
        <v>-17.083741660024788</v>
      </c>
      <c r="K148" t="b">
        <f t="shared" si="11"/>
        <v>0</v>
      </c>
      <c r="L148">
        <f t="shared" si="8"/>
        <v>1</v>
      </c>
      <c r="M148" s="6" t="b">
        <f t="shared" si="9"/>
        <v>0</v>
      </c>
      <c r="N148">
        <v>1.4449435896566E-2</v>
      </c>
      <c r="O148">
        <v>4.8635165651147901E-2</v>
      </c>
      <c r="P148">
        <v>0</v>
      </c>
      <c r="Q148">
        <v>5.1820730958245199E-3</v>
      </c>
      <c r="R148">
        <v>1.2509896744846221E-2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-9.7787085043825155E-4</v>
      </c>
      <c r="AJ148">
        <v>0</v>
      </c>
      <c r="AK148">
        <v>-8.4282307608540292E-3</v>
      </c>
      <c r="AL148">
        <v>-3.168107380015008E-3</v>
      </c>
      <c r="AM148">
        <v>3.520703187651133E-9</v>
      </c>
      <c r="AN148">
        <v>0</v>
      </c>
      <c r="AO148">
        <v>0</v>
      </c>
      <c r="AP148">
        <v>0</v>
      </c>
    </row>
    <row r="149" spans="1:42" x14ac:dyDescent="0.2">
      <c r="A149" s="1">
        <v>147</v>
      </c>
      <c r="B149" s="2">
        <v>37711</v>
      </c>
      <c r="C149" s="2">
        <v>37741</v>
      </c>
      <c r="D149" s="2">
        <v>39538</v>
      </c>
      <c r="E149" s="8">
        <v>39568</v>
      </c>
      <c r="F149">
        <v>9.6821530599670753E-3</v>
      </c>
      <c r="G149">
        <v>5.0842557179912103E-2</v>
      </c>
      <c r="H149">
        <v>-5.7676022405829648E-2</v>
      </c>
      <c r="I149">
        <f t="shared" si="10"/>
        <v>5.0842557179912102</v>
      </c>
      <c r="J149">
        <f t="shared" si="10"/>
        <v>-5.7676022405829652</v>
      </c>
      <c r="K149" t="b">
        <f t="shared" si="11"/>
        <v>0</v>
      </c>
      <c r="L149">
        <f t="shared" si="8"/>
        <v>1</v>
      </c>
      <c r="M149" s="6" t="b">
        <f t="shared" si="9"/>
        <v>0</v>
      </c>
      <c r="N149">
        <v>1.4629919077785219E-2</v>
      </c>
      <c r="O149">
        <v>5.0279379974859692E-2</v>
      </c>
      <c r="P149">
        <v>0</v>
      </c>
      <c r="Q149">
        <v>4.269869508483265E-3</v>
      </c>
      <c r="R149">
        <v>1.3168929382068661E-2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-1.840466187879745E-3</v>
      </c>
      <c r="AJ149">
        <v>0</v>
      </c>
      <c r="AK149">
        <v>-7.677366493372491E-3</v>
      </c>
      <c r="AL149">
        <v>-3.2992932738753681E-3</v>
      </c>
      <c r="AM149">
        <v>4.1645407257872552E-5</v>
      </c>
      <c r="AN149">
        <v>0</v>
      </c>
      <c r="AO149">
        <v>0</v>
      </c>
      <c r="AP149">
        <v>0</v>
      </c>
    </row>
    <row r="150" spans="1:42" x14ac:dyDescent="0.2">
      <c r="A150" s="1">
        <v>148</v>
      </c>
      <c r="B150" s="2">
        <v>37741</v>
      </c>
      <c r="C150" s="2">
        <v>37772</v>
      </c>
      <c r="D150" s="2">
        <v>39568</v>
      </c>
      <c r="E150" s="8">
        <v>39599</v>
      </c>
      <c r="F150">
        <v>9.4177660068695181E-3</v>
      </c>
      <c r="G150">
        <v>0.11035700293007041</v>
      </c>
      <c r="H150">
        <v>-0.19572764578189289</v>
      </c>
      <c r="I150">
        <f t="shared" si="10"/>
        <v>11.035700293007041</v>
      </c>
      <c r="J150">
        <f t="shared" si="10"/>
        <v>-19.57276457818929</v>
      </c>
      <c r="K150" t="b">
        <f t="shared" si="11"/>
        <v>0</v>
      </c>
      <c r="L150">
        <f t="shared" si="8"/>
        <v>1</v>
      </c>
      <c r="M150" s="6" t="b">
        <f t="shared" si="9"/>
        <v>0</v>
      </c>
      <c r="N150">
        <v>1.431121061993473E-2</v>
      </c>
      <c r="O150">
        <v>4.9568281434304751E-2</v>
      </c>
      <c r="P150">
        <v>0</v>
      </c>
      <c r="Q150">
        <v>4.6096592632376057E-3</v>
      </c>
      <c r="R150">
        <v>1.351879517516561E-2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-2.0597623958877212E-3</v>
      </c>
      <c r="AJ150">
        <v>0</v>
      </c>
      <c r="AK150">
        <v>-7.8489537737122233E-3</v>
      </c>
      <c r="AL150">
        <v>-4.1838025245343208E-3</v>
      </c>
      <c r="AM150">
        <v>7.5326297913042614E-5</v>
      </c>
      <c r="AN150">
        <v>-1.9390806543397729E-4</v>
      </c>
      <c r="AO150">
        <v>0</v>
      </c>
      <c r="AP150">
        <v>0</v>
      </c>
    </row>
    <row r="151" spans="1:42" x14ac:dyDescent="0.2">
      <c r="A151" s="1">
        <v>149</v>
      </c>
      <c r="B151" s="2">
        <v>37772</v>
      </c>
      <c r="C151" s="2">
        <v>37802</v>
      </c>
      <c r="D151" s="2">
        <v>39599</v>
      </c>
      <c r="E151" s="8">
        <v>39629</v>
      </c>
      <c r="F151">
        <v>7.9763390679292809E-3</v>
      </c>
      <c r="G151">
        <v>0.14816404025093871</v>
      </c>
      <c r="H151">
        <v>-9.2034498308358026E-2</v>
      </c>
      <c r="I151">
        <f t="shared" si="10"/>
        <v>14.81640402509387</v>
      </c>
      <c r="J151">
        <f t="shared" si="10"/>
        <v>-9.2034498308358028</v>
      </c>
      <c r="K151" t="b">
        <f t="shared" si="11"/>
        <v>0</v>
      </c>
      <c r="L151">
        <f t="shared" si="8"/>
        <v>1</v>
      </c>
      <c r="M151" s="6" t="b">
        <f t="shared" si="9"/>
        <v>0</v>
      </c>
      <c r="N151">
        <v>1.444075003281429E-2</v>
      </c>
      <c r="O151">
        <v>5.0262561945517342E-2</v>
      </c>
      <c r="P151">
        <v>0</v>
      </c>
      <c r="Q151">
        <v>5.3345342089953281E-3</v>
      </c>
      <c r="R151">
        <v>1.441716462494492E-2</v>
      </c>
      <c r="S151">
        <v>0</v>
      </c>
      <c r="T151">
        <v>0</v>
      </c>
      <c r="U151">
        <v>0</v>
      </c>
      <c r="V151">
        <v>0</v>
      </c>
      <c r="W151">
        <v>-3.1407714085612262E-4</v>
      </c>
      <c r="X151">
        <v>-9.5977010613528305E-4</v>
      </c>
      <c r="Y151">
        <v>0</v>
      </c>
      <c r="Z151">
        <v>0</v>
      </c>
      <c r="AA151">
        <v>-4.2021096914940567E-5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-4.1526375916204434E-3</v>
      </c>
      <c r="AJ151">
        <v>0</v>
      </c>
      <c r="AK151">
        <v>-7.4716056658677516E-3</v>
      </c>
      <c r="AL151">
        <v>-4.7614534807259509E-3</v>
      </c>
      <c r="AM151">
        <v>7.8889031791984474E-5</v>
      </c>
      <c r="AN151">
        <v>-1.1832864644919451E-3</v>
      </c>
      <c r="AO151">
        <v>0</v>
      </c>
      <c r="AP151">
        <v>0</v>
      </c>
    </row>
    <row r="152" spans="1:42" x14ac:dyDescent="0.2">
      <c r="A152" s="1">
        <v>150</v>
      </c>
      <c r="B152" s="2">
        <v>37802</v>
      </c>
      <c r="C152" s="2">
        <v>37833</v>
      </c>
      <c r="D152" s="2">
        <v>39629</v>
      </c>
      <c r="E152" s="8">
        <v>39660</v>
      </c>
      <c r="F152">
        <v>1.0520686710236231E-2</v>
      </c>
      <c r="G152">
        <v>7.2417176642854575E-2</v>
      </c>
      <c r="H152">
        <v>-5.5607383420067068E-2</v>
      </c>
      <c r="I152">
        <f t="shared" si="10"/>
        <v>7.2417176642854573</v>
      </c>
      <c r="J152">
        <f t="shared" si="10"/>
        <v>-5.5607383420067071</v>
      </c>
      <c r="K152" t="b">
        <f t="shared" si="11"/>
        <v>0</v>
      </c>
      <c r="L152">
        <f t="shared" si="8"/>
        <v>1</v>
      </c>
      <c r="M152" s="6" t="b">
        <f t="shared" si="9"/>
        <v>0</v>
      </c>
      <c r="N152">
        <v>1.50876096075026E-2</v>
      </c>
      <c r="O152">
        <v>4.868118431373146E-2</v>
      </c>
      <c r="P152">
        <v>0</v>
      </c>
      <c r="Q152">
        <v>6.1664319948520063E-3</v>
      </c>
      <c r="R152">
        <v>1.247623144828597E-2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-2.5954195161050899E-3</v>
      </c>
      <c r="AJ152">
        <v>0</v>
      </c>
      <c r="AK152">
        <v>-5.2833335327765272E-3</v>
      </c>
      <c r="AL152">
        <v>-3.4768380541285449E-3</v>
      </c>
      <c r="AM152">
        <v>7.7771368099329187E-5</v>
      </c>
      <c r="AN152">
        <v>-9.678537533578523E-4</v>
      </c>
      <c r="AO152">
        <v>0</v>
      </c>
      <c r="AP152">
        <v>0</v>
      </c>
    </row>
    <row r="153" spans="1:42" x14ac:dyDescent="0.2">
      <c r="A153" s="1">
        <v>151</v>
      </c>
      <c r="B153" s="2">
        <v>37833</v>
      </c>
      <c r="C153" s="2">
        <v>37864</v>
      </c>
      <c r="D153" s="2">
        <v>39660</v>
      </c>
      <c r="E153" s="8">
        <v>39691</v>
      </c>
      <c r="F153">
        <v>1.38766479098131E-2</v>
      </c>
      <c r="G153">
        <v>-2.9352856860834029E-2</v>
      </c>
      <c r="H153">
        <v>9.1342795455337245E-3</v>
      </c>
      <c r="I153">
        <f t="shared" si="10"/>
        <v>-2.9352856860834029</v>
      </c>
      <c r="J153">
        <f t="shared" si="10"/>
        <v>0.91342795455337245</v>
      </c>
      <c r="K153" t="b">
        <f t="shared" si="11"/>
        <v>0</v>
      </c>
      <c r="L153">
        <f t="shared" si="8"/>
        <v>-1</v>
      </c>
      <c r="M153" s="6" t="b">
        <f t="shared" si="9"/>
        <v>0</v>
      </c>
      <c r="N153">
        <v>1.4456021172544841E-2</v>
      </c>
      <c r="O153">
        <v>4.6787812654290932E-2</v>
      </c>
      <c r="P153">
        <v>0</v>
      </c>
      <c r="Q153">
        <v>6.4502570961752813E-3</v>
      </c>
      <c r="R153">
        <v>1.060843845993001E-2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-3.0696303439556351E-3</v>
      </c>
      <c r="AL153">
        <v>-2.0100088411724669E-3</v>
      </c>
      <c r="AM153">
        <v>8.4716860163474458E-5</v>
      </c>
      <c r="AN153">
        <v>-4.9147048102991949E-4</v>
      </c>
      <c r="AO153">
        <v>0</v>
      </c>
      <c r="AP153">
        <v>0</v>
      </c>
    </row>
    <row r="154" spans="1:42" x14ac:dyDescent="0.2">
      <c r="A154" s="1">
        <v>152</v>
      </c>
      <c r="B154" s="2">
        <v>37864</v>
      </c>
      <c r="C154" s="2">
        <v>37894</v>
      </c>
      <c r="D154" s="2">
        <v>39691</v>
      </c>
      <c r="E154" s="8">
        <v>39721</v>
      </c>
      <c r="F154">
        <v>1.38766479098131E-2</v>
      </c>
      <c r="G154">
        <v>0.10386676704586981</v>
      </c>
      <c r="H154">
        <v>0.1218709374916291</v>
      </c>
      <c r="I154">
        <f t="shared" si="10"/>
        <v>10.38667670458698</v>
      </c>
      <c r="J154">
        <f t="shared" si="10"/>
        <v>12.18709374916291</v>
      </c>
      <c r="K154" t="b">
        <f t="shared" si="11"/>
        <v>1</v>
      </c>
      <c r="L154">
        <f t="shared" si="8"/>
        <v>1</v>
      </c>
      <c r="M154" s="6" t="b">
        <f t="shared" si="9"/>
        <v>1</v>
      </c>
      <c r="N154">
        <v>1.394134623651217E-2</v>
      </c>
      <c r="O154">
        <v>4.6685560598300639E-2</v>
      </c>
      <c r="P154">
        <v>0</v>
      </c>
      <c r="Q154">
        <v>6.1129994852039144E-3</v>
      </c>
      <c r="R154">
        <v>1.0755641272146571E-2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-3.2469052230416052E-3</v>
      </c>
      <c r="AL154">
        <v>-1.879497912690271E-3</v>
      </c>
      <c r="AM154">
        <v>9.807522423691304E-5</v>
      </c>
      <c r="AN154">
        <v>-4.3251740968322663E-4</v>
      </c>
      <c r="AO154">
        <v>0</v>
      </c>
      <c r="AP154">
        <v>0</v>
      </c>
    </row>
    <row r="155" spans="1:42" x14ac:dyDescent="0.2">
      <c r="A155" s="1">
        <v>153</v>
      </c>
      <c r="B155" s="2">
        <v>37894</v>
      </c>
      <c r="C155" s="2">
        <v>37925</v>
      </c>
      <c r="D155" s="2">
        <v>39721</v>
      </c>
      <c r="E155" s="8">
        <v>39752</v>
      </c>
      <c r="F155">
        <v>1.208270935044776E-2</v>
      </c>
      <c r="G155">
        <v>-0.13509192340532639</v>
      </c>
      <c r="H155">
        <v>5.1512269272965261E-2</v>
      </c>
      <c r="I155">
        <f t="shared" si="10"/>
        <v>-13.509192340532639</v>
      </c>
      <c r="J155">
        <f t="shared" si="10"/>
        <v>5.1512269272965261</v>
      </c>
      <c r="K155" t="b">
        <f t="shared" si="11"/>
        <v>0</v>
      </c>
      <c r="L155">
        <f t="shared" si="8"/>
        <v>-1</v>
      </c>
      <c r="M155" s="6" t="b">
        <f t="shared" si="9"/>
        <v>0</v>
      </c>
      <c r="N155">
        <v>1.445996847869328E-2</v>
      </c>
      <c r="O155">
        <v>4.7860568108206672E-2</v>
      </c>
      <c r="P155">
        <v>0</v>
      </c>
      <c r="Q155">
        <v>6.2056212541596488E-3</v>
      </c>
      <c r="R155">
        <v>1.152366000594543E-2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-1.4112433243012271E-3</v>
      </c>
      <c r="AJ155">
        <v>0</v>
      </c>
      <c r="AK155">
        <v>-4.1401689906106149E-3</v>
      </c>
      <c r="AL155">
        <v>-2.5836391298748262E-3</v>
      </c>
      <c r="AM155">
        <v>1.067305293372188E-4</v>
      </c>
      <c r="AN155">
        <v>-5.3156836629540682E-4</v>
      </c>
      <c r="AO155">
        <v>0</v>
      </c>
      <c r="AP155">
        <v>0</v>
      </c>
    </row>
    <row r="156" spans="1:42" x14ac:dyDescent="0.2">
      <c r="A156" s="1">
        <v>154</v>
      </c>
      <c r="B156" s="2">
        <v>37925</v>
      </c>
      <c r="C156" s="2">
        <v>37955</v>
      </c>
      <c r="D156" s="2">
        <v>39752</v>
      </c>
      <c r="E156" s="8">
        <v>39782</v>
      </c>
      <c r="F156">
        <v>1.277063301308645E-2</v>
      </c>
      <c r="G156">
        <v>0.17563409395302959</v>
      </c>
      <c r="H156">
        <v>0.21419897169381941</v>
      </c>
      <c r="I156">
        <f t="shared" si="10"/>
        <v>17.563409395302958</v>
      </c>
      <c r="J156">
        <f t="shared" si="10"/>
        <v>21.41989716938194</v>
      </c>
      <c r="K156" t="b">
        <f t="shared" si="11"/>
        <v>1</v>
      </c>
      <c r="L156">
        <f t="shared" si="8"/>
        <v>1</v>
      </c>
      <c r="M156" s="6" t="b">
        <f t="shared" si="9"/>
        <v>1</v>
      </c>
      <c r="N156">
        <v>1.402266149561778E-2</v>
      </c>
      <c r="O156">
        <v>4.6311302492785832E-2</v>
      </c>
      <c r="P156">
        <v>0</v>
      </c>
      <c r="Q156">
        <v>5.9965683848525898E-3</v>
      </c>
      <c r="R156">
        <v>1.061206602944529E-2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-2.0853847384962821E-4</v>
      </c>
      <c r="AJ156">
        <v>0</v>
      </c>
      <c r="AK156">
        <v>-4.3676020358219148E-3</v>
      </c>
      <c r="AL156">
        <v>-2.1897794761938931E-3</v>
      </c>
      <c r="AM156">
        <v>1.2950016623506711E-4</v>
      </c>
      <c r="AN156">
        <v>0</v>
      </c>
      <c r="AO156">
        <v>0</v>
      </c>
      <c r="AP156">
        <v>0</v>
      </c>
    </row>
    <row r="157" spans="1:42" x14ac:dyDescent="0.2">
      <c r="A157" s="1">
        <v>155</v>
      </c>
      <c r="B157" s="2">
        <v>37955</v>
      </c>
      <c r="C157" s="2">
        <v>37986</v>
      </c>
      <c r="D157" s="2">
        <v>39782</v>
      </c>
      <c r="E157" s="8">
        <v>39813</v>
      </c>
      <c r="F157">
        <v>1.023340212191642E-2</v>
      </c>
      <c r="G157">
        <v>0.14280640286049481</v>
      </c>
      <c r="H157">
        <v>0.18079853642834601</v>
      </c>
      <c r="I157">
        <f t="shared" si="10"/>
        <v>14.280640286049481</v>
      </c>
      <c r="J157">
        <f t="shared" si="10"/>
        <v>18.0798536428346</v>
      </c>
      <c r="K157" t="b">
        <f t="shared" si="11"/>
        <v>1</v>
      </c>
      <c r="L157">
        <f t="shared" si="8"/>
        <v>1</v>
      </c>
      <c r="M157" s="6" t="b">
        <f t="shared" si="9"/>
        <v>1</v>
      </c>
      <c r="N157">
        <v>1.5173203307842239E-2</v>
      </c>
      <c r="O157">
        <v>4.8138298849589839E-2</v>
      </c>
      <c r="P157">
        <v>0</v>
      </c>
      <c r="Q157">
        <v>5.8897767084137497E-3</v>
      </c>
      <c r="R157">
        <v>1.1955712619049029E-2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-1.3044913868756609E-3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-2.2905346164069861E-3</v>
      </c>
      <c r="AJ157">
        <v>0</v>
      </c>
      <c r="AK157">
        <v>-5.4866714611325543E-3</v>
      </c>
      <c r="AL157">
        <v>-3.2601094305076358E-3</v>
      </c>
      <c r="AM157">
        <v>1.3069042208969901E-4</v>
      </c>
      <c r="AN157">
        <v>0</v>
      </c>
      <c r="AO157">
        <v>0</v>
      </c>
      <c r="AP157">
        <v>0</v>
      </c>
    </row>
    <row r="158" spans="1:42" x14ac:dyDescent="0.2">
      <c r="A158" s="1">
        <v>156</v>
      </c>
      <c r="B158" s="2">
        <v>37986</v>
      </c>
      <c r="C158" s="2">
        <v>38017</v>
      </c>
      <c r="D158" s="2">
        <v>39813</v>
      </c>
      <c r="E158" s="8">
        <v>39844</v>
      </c>
      <c r="F158">
        <v>4.9818975192051649E-3</v>
      </c>
      <c r="G158">
        <v>0.14117060296163561</v>
      </c>
      <c r="H158">
        <v>4.66924747011941E-2</v>
      </c>
      <c r="I158">
        <f t="shared" si="10"/>
        <v>14.117060296163562</v>
      </c>
      <c r="J158">
        <f t="shared" si="10"/>
        <v>4.6692474701194104</v>
      </c>
      <c r="K158" t="b">
        <f t="shared" si="11"/>
        <v>1</v>
      </c>
      <c r="L158">
        <f t="shared" si="8"/>
        <v>1</v>
      </c>
      <c r="M158" s="6" t="b">
        <f t="shared" si="9"/>
        <v>1</v>
      </c>
      <c r="N158">
        <v>1.3810019502084931E-2</v>
      </c>
      <c r="O158">
        <v>5.0833995597778063E-2</v>
      </c>
      <c r="P158">
        <v>0</v>
      </c>
      <c r="Q158">
        <v>5.0245520444298754E-3</v>
      </c>
      <c r="R158">
        <v>2.0937795416332349E-2</v>
      </c>
      <c r="S158">
        <v>0</v>
      </c>
      <c r="T158">
        <v>0</v>
      </c>
      <c r="U158">
        <v>0</v>
      </c>
      <c r="V158">
        <v>0</v>
      </c>
      <c r="W158">
        <v>-1.023194199137241E-3</v>
      </c>
      <c r="X158">
        <v>-6.4883802476642001E-3</v>
      </c>
      <c r="Y158">
        <v>0</v>
      </c>
      <c r="Z158">
        <v>1.644987298711612E-3</v>
      </c>
      <c r="AA158">
        <v>-4.1558615257292634E-3</v>
      </c>
      <c r="AB158">
        <v>0</v>
      </c>
      <c r="AC158">
        <v>0</v>
      </c>
      <c r="AD158">
        <v>0</v>
      </c>
      <c r="AE158">
        <v>-1.2758282001970459E-3</v>
      </c>
      <c r="AF158">
        <v>0</v>
      </c>
      <c r="AG158">
        <v>1.5678474144205388E-2</v>
      </c>
      <c r="AH158">
        <v>-8.7076834741001974E-3</v>
      </c>
      <c r="AI158">
        <v>-8.8004660891365816E-3</v>
      </c>
      <c r="AJ158">
        <v>0</v>
      </c>
      <c r="AK158">
        <v>-1.270614782380346E-2</v>
      </c>
      <c r="AL158">
        <v>-4.2653276822897978E-3</v>
      </c>
      <c r="AM158">
        <v>2.053590306626329E-4</v>
      </c>
      <c r="AN158">
        <v>-3.7565222867943132E-4</v>
      </c>
      <c r="AO158">
        <v>0</v>
      </c>
      <c r="AP158">
        <v>-1.658951847007718E-2</v>
      </c>
    </row>
    <row r="159" spans="1:42" x14ac:dyDescent="0.2">
      <c r="A159" s="1">
        <v>157</v>
      </c>
      <c r="B159" s="2">
        <v>38017</v>
      </c>
      <c r="C159" s="2">
        <v>38046</v>
      </c>
      <c r="D159" s="2">
        <v>39844</v>
      </c>
      <c r="E159" s="8">
        <v>39872</v>
      </c>
      <c r="F159">
        <v>3.2887742858255099E-3</v>
      </c>
      <c r="G159">
        <v>0.13203398299282651</v>
      </c>
      <c r="H159">
        <v>2.7185840584460341E-2</v>
      </c>
      <c r="I159">
        <f t="shared" si="10"/>
        <v>13.20339829928265</v>
      </c>
      <c r="J159">
        <f t="shared" si="10"/>
        <v>2.7185840584460341</v>
      </c>
      <c r="K159" t="b">
        <f t="shared" si="11"/>
        <v>1</v>
      </c>
      <c r="L159">
        <f t="shared" si="8"/>
        <v>1</v>
      </c>
      <c r="M159" s="6" t="b">
        <f t="shared" si="9"/>
        <v>1</v>
      </c>
      <c r="N159">
        <v>1.388808603193744E-2</v>
      </c>
      <c r="O159">
        <v>5.182885192455837E-2</v>
      </c>
      <c r="P159">
        <v>0</v>
      </c>
      <c r="Q159">
        <v>4.3793839849962327E-3</v>
      </c>
      <c r="R159">
        <v>2.6478419518233778E-2</v>
      </c>
      <c r="S159">
        <v>0</v>
      </c>
      <c r="T159">
        <v>0</v>
      </c>
      <c r="U159">
        <v>0</v>
      </c>
      <c r="V159">
        <v>0</v>
      </c>
      <c r="W159">
        <v>-3.5437097822924729E-3</v>
      </c>
      <c r="X159">
        <v>-7.9389117819432947E-3</v>
      </c>
      <c r="Y159">
        <v>-8.4295410549041006E-4</v>
      </c>
      <c r="Z159">
        <v>4.5021996931545382E-3</v>
      </c>
      <c r="AA159">
        <v>-6.1856048714359589E-3</v>
      </c>
      <c r="AB159">
        <v>0</v>
      </c>
      <c r="AC159">
        <v>-5.1938878857006111E-4</v>
      </c>
      <c r="AD159">
        <v>0</v>
      </c>
      <c r="AE159">
        <v>-3.1383323600627879E-3</v>
      </c>
      <c r="AF159">
        <v>-1.137971808944665E-2</v>
      </c>
      <c r="AG159">
        <v>2.6402657247781781E-2</v>
      </c>
      <c r="AH159">
        <v>-1.447610352946232E-2</v>
      </c>
      <c r="AI159">
        <v>-1.0273632980659531E-2</v>
      </c>
      <c r="AJ159">
        <v>0</v>
      </c>
      <c r="AK159">
        <v>-1.7778295219522299E-2</v>
      </c>
      <c r="AL159">
        <v>0</v>
      </c>
      <c r="AM159">
        <v>2.1028606764823081E-4</v>
      </c>
      <c r="AN159">
        <v>-5.0368956949714539E-4</v>
      </c>
      <c r="AO159">
        <v>0</v>
      </c>
      <c r="AP159">
        <v>-1.9031024089000328E-2</v>
      </c>
    </row>
    <row r="160" spans="1:42" x14ac:dyDescent="0.2">
      <c r="A160" s="1">
        <v>158</v>
      </c>
      <c r="B160" s="2">
        <v>38046</v>
      </c>
      <c r="C160" s="2">
        <v>38077</v>
      </c>
      <c r="D160" s="2">
        <v>39872</v>
      </c>
      <c r="E160" s="8">
        <v>39903</v>
      </c>
      <c r="F160">
        <v>1.1484715478402891E-3</v>
      </c>
      <c r="G160">
        <v>6.8507687873675033E-2</v>
      </c>
      <c r="H160">
        <v>9.3721431092171625E-3</v>
      </c>
      <c r="I160">
        <f t="shared" si="10"/>
        <v>6.8507687873675032</v>
      </c>
      <c r="J160">
        <f t="shared" si="10"/>
        <v>0.93721431092171625</v>
      </c>
      <c r="K160" t="b">
        <f t="shared" si="11"/>
        <v>1</v>
      </c>
      <c r="L160">
        <f t="shared" si="8"/>
        <v>1</v>
      </c>
      <c r="M160" s="6" t="b">
        <f t="shared" si="9"/>
        <v>1</v>
      </c>
      <c r="N160">
        <v>1.436594219217786E-2</v>
      </c>
      <c r="O160">
        <v>5.4299806815980477E-2</v>
      </c>
      <c r="P160">
        <v>0</v>
      </c>
      <c r="Q160">
        <v>1.927574793343785E-3</v>
      </c>
      <c r="R160">
        <v>3.5702364565786307E-2</v>
      </c>
      <c r="S160">
        <v>0</v>
      </c>
      <c r="T160">
        <v>9.821152065920965E-4</v>
      </c>
      <c r="U160">
        <v>2.5727277095675162E-3</v>
      </c>
      <c r="V160">
        <v>-1.932693280369569E-4</v>
      </c>
      <c r="W160">
        <v>-6.1798908092546177E-3</v>
      </c>
      <c r="X160">
        <v>-1.109307427704939E-2</v>
      </c>
      <c r="Y160">
        <v>-2.4642769893047931E-3</v>
      </c>
      <c r="Z160">
        <v>7.4915038592165001E-3</v>
      </c>
      <c r="AA160">
        <v>-8.8811995742338057E-3</v>
      </c>
      <c r="AB160">
        <v>-2.795993924982166E-3</v>
      </c>
      <c r="AC160">
        <v>-5.1961392580132104E-3</v>
      </c>
      <c r="AD160">
        <v>-2.09418121879774E-3</v>
      </c>
      <c r="AE160">
        <v>-4.052987768958057E-3</v>
      </c>
      <c r="AF160">
        <v>-2.7623243988499979E-2</v>
      </c>
      <c r="AG160">
        <v>3.952632149623922E-2</v>
      </c>
      <c r="AH160">
        <v>-2.3667040898613038E-2</v>
      </c>
      <c r="AI160">
        <v>-1.389507362690422E-2</v>
      </c>
      <c r="AJ160">
        <v>-7.1747438557931056E-3</v>
      </c>
      <c r="AK160">
        <v>-1.6411805628476391E-2</v>
      </c>
      <c r="AL160">
        <v>0</v>
      </c>
      <c r="AM160">
        <v>1.5801343271920211E-4</v>
      </c>
      <c r="AN160">
        <v>-8.0603891327622008E-4</v>
      </c>
      <c r="AO160">
        <v>0</v>
      </c>
      <c r="AP160">
        <v>-1.8588725172006808E-2</v>
      </c>
    </row>
    <row r="161" spans="1:42" x14ac:dyDescent="0.2">
      <c r="A161" s="1">
        <v>159</v>
      </c>
      <c r="B161" s="2">
        <v>38077</v>
      </c>
      <c r="C161" s="2">
        <v>38107</v>
      </c>
      <c r="D161" s="2">
        <v>39903</v>
      </c>
      <c r="E161" s="8">
        <v>39933</v>
      </c>
      <c r="F161">
        <v>1.6922203516410389E-3</v>
      </c>
      <c r="G161">
        <v>-3.07614061942038E-2</v>
      </c>
      <c r="H161">
        <v>8.7685560628374903E-2</v>
      </c>
      <c r="I161">
        <f t="shared" si="10"/>
        <v>-3.07614061942038</v>
      </c>
      <c r="J161">
        <f t="shared" si="10"/>
        <v>8.7685560628374901</v>
      </c>
      <c r="K161" t="b">
        <f t="shared" si="11"/>
        <v>0</v>
      </c>
      <c r="L161">
        <f t="shared" si="8"/>
        <v>-1</v>
      </c>
      <c r="M161" s="6" t="b">
        <f t="shared" si="9"/>
        <v>0</v>
      </c>
      <c r="N161">
        <v>1.511346639189988E-2</v>
      </c>
      <c r="O161">
        <v>5.3980999285419322E-2</v>
      </c>
      <c r="P161">
        <v>0</v>
      </c>
      <c r="Q161">
        <v>2.1794946047030981E-3</v>
      </c>
      <c r="R161">
        <v>3.369932873377407E-2</v>
      </c>
      <c r="S161">
        <v>0</v>
      </c>
      <c r="T161">
        <v>2.5389219608082581E-4</v>
      </c>
      <c r="U161">
        <v>2.2107330460291708E-3</v>
      </c>
      <c r="V161">
        <v>0</v>
      </c>
      <c r="W161">
        <v>-5.6502021935207949E-3</v>
      </c>
      <c r="X161">
        <v>-1.0443400759089779E-2</v>
      </c>
      <c r="Y161">
        <v>-2.1921566819478292E-3</v>
      </c>
      <c r="Z161">
        <v>6.3273362522019991E-3</v>
      </c>
      <c r="AA161">
        <v>-8.564502668414669E-3</v>
      </c>
      <c r="AB161">
        <v>-1.7412772887058689E-3</v>
      </c>
      <c r="AC161">
        <v>-4.0015127511852377E-3</v>
      </c>
      <c r="AD161">
        <v>-9.9508417877228932E-4</v>
      </c>
      <c r="AE161">
        <v>-3.8174099322833398E-3</v>
      </c>
      <c r="AF161">
        <v>-2.4816544083886879E-2</v>
      </c>
      <c r="AG161">
        <v>3.6061770239192617E-2</v>
      </c>
      <c r="AH161">
        <v>-2.1399659598543098E-2</v>
      </c>
      <c r="AI161">
        <v>-1.3203458307842491E-2</v>
      </c>
      <c r="AJ161">
        <v>-5.4391191863721322E-3</v>
      </c>
      <c r="AK161">
        <v>-1.6270739317881179E-2</v>
      </c>
      <c r="AL161">
        <v>0</v>
      </c>
      <c r="AM161">
        <v>1.739022288926187E-4</v>
      </c>
      <c r="AN161">
        <v>-6.3228768317958879E-4</v>
      </c>
      <c r="AO161">
        <v>0</v>
      </c>
      <c r="AP161">
        <v>-1.683658705864538E-2</v>
      </c>
    </row>
    <row r="162" spans="1:42" x14ac:dyDescent="0.2">
      <c r="A162" s="1">
        <v>160</v>
      </c>
      <c r="B162" s="2">
        <v>38107</v>
      </c>
      <c r="C162" s="2">
        <v>38138</v>
      </c>
      <c r="D162" s="2">
        <v>39933</v>
      </c>
      <c r="E162" s="8">
        <v>39964</v>
      </c>
      <c r="F162">
        <v>1.943466926536022E-3</v>
      </c>
      <c r="G162">
        <v>0.15308902989049711</v>
      </c>
      <c r="H162">
        <v>0.1539556613474877</v>
      </c>
      <c r="I162">
        <f t="shared" si="10"/>
        <v>15.308902989049711</v>
      </c>
      <c r="J162">
        <f t="shared" si="10"/>
        <v>15.395566134748769</v>
      </c>
      <c r="K162" t="b">
        <f t="shared" si="11"/>
        <v>1</v>
      </c>
      <c r="L162">
        <f t="shared" si="8"/>
        <v>1</v>
      </c>
      <c r="M162" s="6" t="b">
        <f t="shared" si="9"/>
        <v>1</v>
      </c>
      <c r="N162">
        <v>1.5003346486099991E-2</v>
      </c>
      <c r="O162">
        <v>5.3215974990296087E-2</v>
      </c>
      <c r="P162">
        <v>0</v>
      </c>
      <c r="Q162">
        <v>3.5736125842863731E-3</v>
      </c>
      <c r="R162">
        <v>3.1473123526511833E-2</v>
      </c>
      <c r="S162">
        <v>0</v>
      </c>
      <c r="T162">
        <v>4.2195804474766109E-4</v>
      </c>
      <c r="U162">
        <v>1.4462878975484679E-3</v>
      </c>
      <c r="V162">
        <v>0</v>
      </c>
      <c r="W162">
        <v>-4.0540149717139453E-3</v>
      </c>
      <c r="X162">
        <v>-1.045236949910903E-2</v>
      </c>
      <c r="Y162">
        <v>-1.6707397374486439E-3</v>
      </c>
      <c r="Z162">
        <v>5.8045103293445574E-3</v>
      </c>
      <c r="AA162">
        <v>-7.8022785182594052E-3</v>
      </c>
      <c r="AB162">
        <v>-1.1746527427541861E-3</v>
      </c>
      <c r="AC162">
        <v>-3.4223134416710142E-3</v>
      </c>
      <c r="AD162">
        <v>-1.608440714671431E-3</v>
      </c>
      <c r="AE162">
        <v>-3.2802336727299282E-3</v>
      </c>
      <c r="AF162">
        <v>-2.0760652848777591E-2</v>
      </c>
      <c r="AG162">
        <v>3.4305509149648153E-2</v>
      </c>
      <c r="AH162">
        <v>-1.988823172694246E-2</v>
      </c>
      <c r="AI162">
        <v>-1.241191435271603E-2</v>
      </c>
      <c r="AJ162">
        <v>-3.899939748347171E-3</v>
      </c>
      <c r="AK162">
        <v>-1.7142946542688178E-2</v>
      </c>
      <c r="AL162">
        <v>0</v>
      </c>
      <c r="AM162">
        <v>2.7007938282844597E-4</v>
      </c>
      <c r="AN162">
        <v>-3.2500786797241713E-4</v>
      </c>
      <c r="AO162">
        <v>0</v>
      </c>
      <c r="AP162">
        <v>-1.9029294473723531E-2</v>
      </c>
    </row>
    <row r="163" spans="1:42" x14ac:dyDescent="0.2">
      <c r="A163" s="1">
        <v>161</v>
      </c>
      <c r="B163" s="2">
        <v>38138</v>
      </c>
      <c r="C163" s="2">
        <v>38168</v>
      </c>
      <c r="D163" s="2">
        <v>39964</v>
      </c>
      <c r="E163" s="8">
        <v>39994</v>
      </c>
      <c r="F163">
        <v>1.788566161883462E-3</v>
      </c>
      <c r="G163">
        <v>-3.3525465566832363E-2</v>
      </c>
      <c r="H163">
        <v>0.18707683147050841</v>
      </c>
      <c r="I163">
        <f t="shared" si="10"/>
        <v>-3.3525465566832362</v>
      </c>
      <c r="J163">
        <f t="shared" si="10"/>
        <v>18.70768314705084</v>
      </c>
      <c r="K163" t="b">
        <f t="shared" si="11"/>
        <v>0</v>
      </c>
      <c r="L163">
        <f t="shared" si="8"/>
        <v>-1</v>
      </c>
      <c r="M163" s="6" t="b">
        <f t="shared" si="9"/>
        <v>0</v>
      </c>
      <c r="N163">
        <v>1.465382438255756E-2</v>
      </c>
      <c r="O163">
        <v>5.3338617645612291E-2</v>
      </c>
      <c r="P163">
        <v>0</v>
      </c>
      <c r="Q163">
        <v>3.4642154145028701E-3</v>
      </c>
      <c r="R163">
        <v>3.2048309532514571E-2</v>
      </c>
      <c r="S163">
        <v>0</v>
      </c>
      <c r="T163">
        <v>5.7879957683549708E-4</v>
      </c>
      <c r="U163">
        <v>1.5771939314555301E-3</v>
      </c>
      <c r="V163">
        <v>0</v>
      </c>
      <c r="W163">
        <v>-4.1006332149320836E-3</v>
      </c>
      <c r="X163">
        <v>-1.0722302166833231E-2</v>
      </c>
      <c r="Y163">
        <v>-1.8000886776748429E-3</v>
      </c>
      <c r="Z163">
        <v>6.0570240448454826E-3</v>
      </c>
      <c r="AA163">
        <v>-7.9406756642842156E-3</v>
      </c>
      <c r="AB163">
        <v>-1.4510694852245491E-3</v>
      </c>
      <c r="AC163">
        <v>-3.7404071796021459E-3</v>
      </c>
      <c r="AD163">
        <v>-1.7846994856038959E-3</v>
      </c>
      <c r="AE163">
        <v>-3.3179487936651178E-3</v>
      </c>
      <c r="AF163">
        <v>-2.1777167850181842E-2</v>
      </c>
      <c r="AG163">
        <v>3.5196449803373907E-2</v>
      </c>
      <c r="AH163">
        <v>-2.0524924111402401E-2</v>
      </c>
      <c r="AI163">
        <v>-1.2658011830890331E-2</v>
      </c>
      <c r="AJ163">
        <v>-4.4822302791318958E-3</v>
      </c>
      <c r="AK163">
        <v>-1.7077580471995091E-2</v>
      </c>
      <c r="AL163">
        <v>0</v>
      </c>
      <c r="AM163">
        <v>2.9366511316783331E-4</v>
      </c>
      <c r="AN163">
        <v>-3.8381501901313381E-4</v>
      </c>
      <c r="AO163">
        <v>0</v>
      </c>
      <c r="AP163">
        <v>-1.9215216375638791E-2</v>
      </c>
    </row>
    <row r="164" spans="1:42" x14ac:dyDescent="0.2">
      <c r="A164" s="1">
        <v>162</v>
      </c>
      <c r="B164" s="2">
        <v>38168</v>
      </c>
      <c r="C164" s="2">
        <v>38199</v>
      </c>
      <c r="D164" s="2">
        <v>39994</v>
      </c>
      <c r="E164" s="8">
        <v>40025</v>
      </c>
      <c r="F164">
        <v>3.9921091297480532E-3</v>
      </c>
      <c r="G164">
        <v>0.1160346938527385</v>
      </c>
      <c r="H164">
        <v>0.1664934553167963</v>
      </c>
      <c r="I164">
        <f t="shared" si="10"/>
        <v>11.603469385273851</v>
      </c>
      <c r="J164">
        <f t="shared" si="10"/>
        <v>16.649345531679629</v>
      </c>
      <c r="K164" t="b">
        <f t="shared" si="11"/>
        <v>1</v>
      </c>
      <c r="L164">
        <f t="shared" si="8"/>
        <v>1</v>
      </c>
      <c r="M164" s="6" t="b">
        <f t="shared" si="9"/>
        <v>1</v>
      </c>
      <c r="N164">
        <v>1.3976405161369091E-2</v>
      </c>
      <c r="O164">
        <v>5.0474443910871677E-2</v>
      </c>
      <c r="P164">
        <v>0</v>
      </c>
      <c r="Q164">
        <v>5.4683398826005118E-3</v>
      </c>
      <c r="R164">
        <v>2.3242050255203029E-2</v>
      </c>
      <c r="S164">
        <v>0</v>
      </c>
      <c r="T164">
        <v>0</v>
      </c>
      <c r="U164">
        <v>0</v>
      </c>
      <c r="V164">
        <v>0</v>
      </c>
      <c r="W164">
        <v>-6.2225899543953784E-3</v>
      </c>
      <c r="X164">
        <v>-3.257075504325811E-3</v>
      </c>
      <c r="Y164">
        <v>0</v>
      </c>
      <c r="Z164">
        <v>2.3086330063700621E-3</v>
      </c>
      <c r="AA164">
        <v>-4.8466487658032223E-3</v>
      </c>
      <c r="AB164">
        <v>0</v>
      </c>
      <c r="AC164">
        <v>-4.5378688531866969E-4</v>
      </c>
      <c r="AD164">
        <v>0</v>
      </c>
      <c r="AE164">
        <v>-2.3409776675134132E-3</v>
      </c>
      <c r="AF164">
        <v>-4.4722641223169848E-3</v>
      </c>
      <c r="AG164">
        <v>1.9466604783019089E-2</v>
      </c>
      <c r="AH164">
        <v>-9.8723204557468643E-3</v>
      </c>
      <c r="AI164">
        <v>-1.0192947372247879E-2</v>
      </c>
      <c r="AJ164">
        <v>0</v>
      </c>
      <c r="AK164">
        <v>-1.663745977672676E-2</v>
      </c>
      <c r="AL164">
        <v>0</v>
      </c>
      <c r="AM164">
        <v>4.6363211511807648E-4</v>
      </c>
      <c r="AN164">
        <v>0</v>
      </c>
      <c r="AO164">
        <v>0</v>
      </c>
      <c r="AP164">
        <v>-1.904988934401294E-2</v>
      </c>
    </row>
    <row r="165" spans="1:42" x14ac:dyDescent="0.2">
      <c r="A165" s="1">
        <v>163</v>
      </c>
      <c r="B165" s="2">
        <v>38199</v>
      </c>
      <c r="C165" s="2">
        <v>38230</v>
      </c>
      <c r="D165" s="2">
        <v>40025</v>
      </c>
      <c r="E165" s="8">
        <v>40056</v>
      </c>
      <c r="F165">
        <v>5.7215675550632518E-3</v>
      </c>
      <c r="G165">
        <v>0.1054545818870157</v>
      </c>
      <c r="H165">
        <v>0.1264487425110318</v>
      </c>
      <c r="I165">
        <f t="shared" si="10"/>
        <v>10.54545818870157</v>
      </c>
      <c r="J165">
        <f t="shared" si="10"/>
        <v>12.644874251103181</v>
      </c>
      <c r="K165" t="b">
        <f t="shared" si="11"/>
        <v>1</v>
      </c>
      <c r="L165">
        <f t="shared" si="8"/>
        <v>1</v>
      </c>
      <c r="M165" s="6" t="b">
        <f t="shared" si="9"/>
        <v>1</v>
      </c>
      <c r="N165">
        <v>1.3759861656722281E-2</v>
      </c>
      <c r="O165">
        <v>4.9284047623412972E-2</v>
      </c>
      <c r="P165">
        <v>0</v>
      </c>
      <c r="Q165">
        <v>5.8204893695774172E-3</v>
      </c>
      <c r="R165">
        <v>1.8627692575436339E-2</v>
      </c>
      <c r="S165">
        <v>0</v>
      </c>
      <c r="T165">
        <v>0</v>
      </c>
      <c r="U165">
        <v>0</v>
      </c>
      <c r="V165">
        <v>0</v>
      </c>
      <c r="W165">
        <v>-4.1685358416547209E-3</v>
      </c>
      <c r="X165">
        <v>-1.6911302961983891E-3</v>
      </c>
      <c r="Y165">
        <v>0</v>
      </c>
      <c r="Z165">
        <v>0</v>
      </c>
      <c r="AA165">
        <v>-2.0503583773384309E-3</v>
      </c>
      <c r="AB165">
        <v>0</v>
      </c>
      <c r="AC165">
        <v>0</v>
      </c>
      <c r="AD165">
        <v>0</v>
      </c>
      <c r="AE165">
        <v>-1.5992171171847469E-3</v>
      </c>
      <c r="AF165">
        <v>0</v>
      </c>
      <c r="AG165">
        <v>9.4255866125281373E-3</v>
      </c>
      <c r="AH165">
        <v>-4.0835510980699891E-3</v>
      </c>
      <c r="AI165">
        <v>-8.0429780305570266E-3</v>
      </c>
      <c r="AJ165">
        <v>0</v>
      </c>
      <c r="AK165">
        <v>-1.299207596708726E-2</v>
      </c>
      <c r="AL165">
        <v>-8.3529569152160984E-4</v>
      </c>
      <c r="AM165">
        <v>5.2074122754911976E-4</v>
      </c>
      <c r="AN165">
        <v>0</v>
      </c>
      <c r="AO165">
        <v>0</v>
      </c>
      <c r="AP165">
        <v>-1.300700486797254E-2</v>
      </c>
    </row>
    <row r="166" spans="1:42" x14ac:dyDescent="0.2">
      <c r="A166" s="1">
        <v>164</v>
      </c>
      <c r="B166" s="2">
        <v>38230</v>
      </c>
      <c r="C166" s="2">
        <v>38260</v>
      </c>
      <c r="D166" s="2">
        <v>40056</v>
      </c>
      <c r="E166" s="8">
        <v>40086</v>
      </c>
      <c r="F166">
        <v>5.5653307784276516E-3</v>
      </c>
      <c r="G166">
        <v>0.16787878445475021</v>
      </c>
      <c r="H166">
        <v>0.16065881963421991</v>
      </c>
      <c r="I166">
        <f t="shared" si="10"/>
        <v>16.78787844547502</v>
      </c>
      <c r="J166">
        <f t="shared" si="10"/>
        <v>16.06588196342199</v>
      </c>
      <c r="K166" t="b">
        <f t="shared" si="11"/>
        <v>1</v>
      </c>
      <c r="L166">
        <f t="shared" si="8"/>
        <v>1</v>
      </c>
      <c r="M166" s="6" t="b">
        <f t="shared" si="9"/>
        <v>1</v>
      </c>
      <c r="N166">
        <v>1.374671168396794E-2</v>
      </c>
      <c r="O166">
        <v>4.9302602319619991E-2</v>
      </c>
      <c r="P166">
        <v>0</v>
      </c>
      <c r="Q166">
        <v>5.7083534834257267E-3</v>
      </c>
      <c r="R166">
        <v>1.907474486178215E-2</v>
      </c>
      <c r="S166">
        <v>0</v>
      </c>
      <c r="T166">
        <v>0</v>
      </c>
      <c r="U166">
        <v>0</v>
      </c>
      <c r="V166">
        <v>0</v>
      </c>
      <c r="W166">
        <v>-4.2135477335278216E-3</v>
      </c>
      <c r="X166">
        <v>-1.9247296156501899E-3</v>
      </c>
      <c r="Y166">
        <v>0</v>
      </c>
      <c r="Z166">
        <v>0</v>
      </c>
      <c r="AA166">
        <v>-2.240270283761797E-3</v>
      </c>
      <c r="AB166">
        <v>0</v>
      </c>
      <c r="AC166">
        <v>0</v>
      </c>
      <c r="AD166">
        <v>0</v>
      </c>
      <c r="AE166">
        <v>-1.6460376332506101E-3</v>
      </c>
      <c r="AF166">
        <v>0</v>
      </c>
      <c r="AG166">
        <v>1.014972919798999E-2</v>
      </c>
      <c r="AH166">
        <v>-4.4585297185464447E-3</v>
      </c>
      <c r="AI166">
        <v>-8.1785342169653601E-3</v>
      </c>
      <c r="AJ166">
        <v>0</v>
      </c>
      <c r="AK166">
        <v>-1.3232073827290591E-2</v>
      </c>
      <c r="AL166">
        <v>-8.6679992461642359E-4</v>
      </c>
      <c r="AM166">
        <v>5.5541069551492744E-4</v>
      </c>
      <c r="AN166">
        <v>0</v>
      </c>
      <c r="AO166">
        <v>0</v>
      </c>
      <c r="AP166">
        <v>-1.3790297316096699E-2</v>
      </c>
    </row>
    <row r="167" spans="1:42" x14ac:dyDescent="0.2">
      <c r="A167" s="1">
        <v>165</v>
      </c>
      <c r="B167" s="2">
        <v>38260</v>
      </c>
      <c r="C167" s="2">
        <v>38291</v>
      </c>
      <c r="D167" s="2">
        <v>40086</v>
      </c>
      <c r="E167" s="8">
        <v>40117</v>
      </c>
      <c r="F167">
        <v>5.8821904016999561E-3</v>
      </c>
      <c r="G167">
        <v>0.14276478353628369</v>
      </c>
      <c r="H167">
        <v>9.8679610969485493E-2</v>
      </c>
      <c r="I167">
        <f t="shared" si="10"/>
        <v>14.276478353628368</v>
      </c>
      <c r="J167">
        <f t="shared" si="10"/>
        <v>9.8679610969485498</v>
      </c>
      <c r="K167" t="b">
        <f t="shared" si="11"/>
        <v>1</v>
      </c>
      <c r="L167">
        <f t="shared" si="8"/>
        <v>1</v>
      </c>
      <c r="M167" s="6" t="b">
        <f t="shared" si="9"/>
        <v>1</v>
      </c>
      <c r="N167">
        <v>1.364929085732991E-2</v>
      </c>
      <c r="O167">
        <v>4.9077091381572707E-2</v>
      </c>
      <c r="P167">
        <v>0</v>
      </c>
      <c r="Q167">
        <v>5.7773776634219912E-3</v>
      </c>
      <c r="R167">
        <v>1.8265914266210891E-2</v>
      </c>
      <c r="S167">
        <v>0</v>
      </c>
      <c r="T167">
        <v>0</v>
      </c>
      <c r="U167">
        <v>0</v>
      </c>
      <c r="V167">
        <v>0</v>
      </c>
      <c r="W167">
        <v>-3.7525561967561081E-3</v>
      </c>
      <c r="X167">
        <v>-1.7623694877924099E-3</v>
      </c>
      <c r="Y167">
        <v>0</v>
      </c>
      <c r="Z167">
        <v>0</v>
      </c>
      <c r="AA167">
        <v>-1.6872868368565119E-3</v>
      </c>
      <c r="AB167">
        <v>0</v>
      </c>
      <c r="AC167">
        <v>0</v>
      </c>
      <c r="AD167">
        <v>0</v>
      </c>
      <c r="AE167">
        <v>-1.460897863174821E-3</v>
      </c>
      <c r="AF167">
        <v>0</v>
      </c>
      <c r="AG167">
        <v>8.3945247075229174E-3</v>
      </c>
      <c r="AH167">
        <v>-3.4791844872153789E-3</v>
      </c>
      <c r="AI167">
        <v>-7.7249969673127764E-3</v>
      </c>
      <c r="AJ167">
        <v>0</v>
      </c>
      <c r="AK167">
        <v>-1.291157953428515E-2</v>
      </c>
      <c r="AL167">
        <v>-4.8706634637598961E-4</v>
      </c>
      <c r="AM167">
        <v>5.7934385970639273E-4</v>
      </c>
      <c r="AN167">
        <v>0</v>
      </c>
      <c r="AO167">
        <v>0</v>
      </c>
      <c r="AP167">
        <v>-1.238946463815104E-2</v>
      </c>
    </row>
    <row r="168" spans="1:42" x14ac:dyDescent="0.2">
      <c r="A168" s="1">
        <v>166</v>
      </c>
      <c r="B168" s="2">
        <v>38291</v>
      </c>
      <c r="C168" s="2">
        <v>38321</v>
      </c>
      <c r="D168" s="2">
        <v>40117</v>
      </c>
      <c r="E168" s="8">
        <v>40147</v>
      </c>
      <c r="F168">
        <v>5.1217554433642424E-3</v>
      </c>
      <c r="G168">
        <v>0.2215372751903576</v>
      </c>
      <c r="H168">
        <v>0.12578032672283329</v>
      </c>
      <c r="I168">
        <f t="shared" si="10"/>
        <v>22.153727519035758</v>
      </c>
      <c r="J168">
        <f t="shared" si="10"/>
        <v>12.57803267228333</v>
      </c>
      <c r="K168" t="b">
        <f t="shared" si="11"/>
        <v>1</v>
      </c>
      <c r="L168">
        <f t="shared" si="8"/>
        <v>1</v>
      </c>
      <c r="M168" s="6" t="b">
        <f t="shared" si="9"/>
        <v>1</v>
      </c>
      <c r="N168">
        <v>1.3791667866967609E-2</v>
      </c>
      <c r="O168">
        <v>4.9446542143300673E-2</v>
      </c>
      <c r="P168">
        <v>0</v>
      </c>
      <c r="Q168">
        <v>5.6525918340040284E-3</v>
      </c>
      <c r="R168">
        <v>1.995272632661009E-2</v>
      </c>
      <c r="S168">
        <v>0</v>
      </c>
      <c r="T168">
        <v>0</v>
      </c>
      <c r="U168">
        <v>0</v>
      </c>
      <c r="V168">
        <v>0</v>
      </c>
      <c r="W168">
        <v>-4.8806360026879816E-3</v>
      </c>
      <c r="X168">
        <v>-2.0653293829745751E-3</v>
      </c>
      <c r="Y168">
        <v>0</v>
      </c>
      <c r="Z168">
        <v>4.3209175063410962E-4</v>
      </c>
      <c r="AA168">
        <v>-2.8461844522287521E-3</v>
      </c>
      <c r="AB168">
        <v>0</v>
      </c>
      <c r="AC168">
        <v>0</v>
      </c>
      <c r="AD168">
        <v>0</v>
      </c>
      <c r="AE168">
        <v>-2.032409242357217E-3</v>
      </c>
      <c r="AF168">
        <v>0</v>
      </c>
      <c r="AG168">
        <v>1.2630364720341951E-2</v>
      </c>
      <c r="AH168">
        <v>-5.9952345468018723E-3</v>
      </c>
      <c r="AI168">
        <v>-9.0048009137680008E-3</v>
      </c>
      <c r="AJ168">
        <v>0</v>
      </c>
      <c r="AK168">
        <v>-1.35670229354036E-2</v>
      </c>
      <c r="AL168">
        <v>-1.537429472852417E-3</v>
      </c>
      <c r="AM168">
        <v>6.0054746414526182E-4</v>
      </c>
      <c r="AN168">
        <v>0</v>
      </c>
      <c r="AO168">
        <v>0</v>
      </c>
      <c r="AP168">
        <v>-1.546897286066193E-2</v>
      </c>
    </row>
    <row r="169" spans="1:42" x14ac:dyDescent="0.2">
      <c r="A169" s="1">
        <v>167</v>
      </c>
      <c r="B169" s="2">
        <v>38321</v>
      </c>
      <c r="C169" s="2">
        <v>38352</v>
      </c>
      <c r="D169" s="2">
        <v>40147</v>
      </c>
      <c r="E169" s="8">
        <v>40178</v>
      </c>
      <c r="F169">
        <v>2.6353705192673931E-3</v>
      </c>
      <c r="G169">
        <v>8.5505535110268552E-3</v>
      </c>
      <c r="H169">
        <v>2.52029257732161E-2</v>
      </c>
      <c r="I169">
        <f t="shared" si="10"/>
        <v>0.85505535110268549</v>
      </c>
      <c r="J169">
        <f t="shared" si="10"/>
        <v>2.5202925773216101</v>
      </c>
      <c r="K169" t="b">
        <f t="shared" si="11"/>
        <v>1</v>
      </c>
      <c r="L169">
        <f t="shared" si="8"/>
        <v>0</v>
      </c>
      <c r="M169" s="6" t="str">
        <f t="shared" si="9"/>
        <v>No Action</v>
      </c>
      <c r="N169">
        <v>1.413106346559825E-2</v>
      </c>
      <c r="O169">
        <v>5.0972681456381869E-2</v>
      </c>
      <c r="P169">
        <v>0</v>
      </c>
      <c r="Q169">
        <v>5.0134052620716546E-3</v>
      </c>
      <c r="R169">
        <v>2.7453058486403531E-2</v>
      </c>
      <c r="S169">
        <v>0</v>
      </c>
      <c r="T169">
        <v>0</v>
      </c>
      <c r="U169">
        <v>2.0076149300009559E-4</v>
      </c>
      <c r="V169">
        <v>0</v>
      </c>
      <c r="W169">
        <v>-8.3425559765190581E-3</v>
      </c>
      <c r="X169">
        <v>-3.6847349614628172E-3</v>
      </c>
      <c r="Y169">
        <v>-1.7392297382049979E-4</v>
      </c>
      <c r="Z169">
        <v>4.3835340173176236E-3</v>
      </c>
      <c r="AA169">
        <v>-6.8186167273671877E-3</v>
      </c>
      <c r="AB169">
        <v>0</v>
      </c>
      <c r="AC169">
        <v>-2.6456505806700462E-3</v>
      </c>
      <c r="AD169">
        <v>-1.1381816003247099E-3</v>
      </c>
      <c r="AE169">
        <v>-3.43756636795303E-3</v>
      </c>
      <c r="AF169">
        <v>-1.036176736258373E-2</v>
      </c>
      <c r="AG169">
        <v>2.8315615475049911E-2</v>
      </c>
      <c r="AH169">
        <v>-1.518710969481111E-2</v>
      </c>
      <c r="AI169">
        <v>-1.113666276132236E-2</v>
      </c>
      <c r="AJ169">
        <v>-7.6671801958601792E-4</v>
      </c>
      <c r="AK169">
        <v>-1.8529419785350269E-2</v>
      </c>
      <c r="AL169">
        <v>0</v>
      </c>
      <c r="AM169">
        <v>7.3863561172821221E-4</v>
      </c>
      <c r="AN169">
        <v>0</v>
      </c>
      <c r="AO169">
        <v>0</v>
      </c>
      <c r="AP169">
        <v>-2.3287285966027541E-2</v>
      </c>
    </row>
    <row r="170" spans="1:42" x14ac:dyDescent="0.2">
      <c r="A170" s="1">
        <v>168</v>
      </c>
      <c r="B170" s="2">
        <v>38352</v>
      </c>
      <c r="C170" s="2">
        <v>38383</v>
      </c>
      <c r="D170" s="2">
        <v>40178</v>
      </c>
      <c r="E170" s="8">
        <v>40209</v>
      </c>
      <c r="F170">
        <v>1.056934553557989E-3</v>
      </c>
      <c r="G170">
        <v>2.199209837973326E-2</v>
      </c>
      <c r="H170">
        <v>0.12716910979054799</v>
      </c>
      <c r="I170">
        <f t="shared" si="10"/>
        <v>2.199209837973326</v>
      </c>
      <c r="J170">
        <f t="shared" si="10"/>
        <v>12.716910979054799</v>
      </c>
      <c r="K170" t="b">
        <f t="shared" si="11"/>
        <v>1</v>
      </c>
      <c r="L170">
        <f t="shared" si="8"/>
        <v>1</v>
      </c>
      <c r="M170" s="6" t="b">
        <f t="shared" si="9"/>
        <v>1</v>
      </c>
      <c r="N170">
        <v>1.479597519273472E-2</v>
      </c>
      <c r="O170">
        <v>5.2519888879799061E-2</v>
      </c>
      <c r="P170">
        <v>0</v>
      </c>
      <c r="Q170">
        <v>4.1336220788874729E-3</v>
      </c>
      <c r="R170">
        <v>3.344796207365483E-2</v>
      </c>
      <c r="S170">
        <v>0</v>
      </c>
      <c r="T170">
        <v>0</v>
      </c>
      <c r="U170">
        <v>1.938936268169553E-3</v>
      </c>
      <c r="V170">
        <v>0</v>
      </c>
      <c r="W170">
        <v>-1.0370781648383171E-2</v>
      </c>
      <c r="X170">
        <v>-5.2071739498721504E-3</v>
      </c>
      <c r="Y170">
        <v>-1.3716612575643979E-3</v>
      </c>
      <c r="Z170">
        <v>7.0367060350532851E-3</v>
      </c>
      <c r="AA170">
        <v>-9.0284491753691732E-3</v>
      </c>
      <c r="AB170">
        <v>-2.139336188145356E-3</v>
      </c>
      <c r="AC170">
        <v>-6.3259770993266459E-3</v>
      </c>
      <c r="AD170">
        <v>-3.7401464159915721E-3</v>
      </c>
      <c r="AE170">
        <v>-4.4242167402170829E-3</v>
      </c>
      <c r="AF170">
        <v>-2.016796977871229E-2</v>
      </c>
      <c r="AG170">
        <v>3.772369435461452E-2</v>
      </c>
      <c r="AH170">
        <v>-2.1272344198175891E-2</v>
      </c>
      <c r="AI170">
        <v>-1.2885308859542539E-2</v>
      </c>
      <c r="AJ170">
        <v>-5.6603963061372256E-3</v>
      </c>
      <c r="AK170">
        <v>-1.8534732855912051E-2</v>
      </c>
      <c r="AL170">
        <v>0</v>
      </c>
      <c r="AM170">
        <v>8.9497832168692541E-4</v>
      </c>
      <c r="AN170">
        <v>-8.4032258676773944E-4</v>
      </c>
      <c r="AO170">
        <v>0</v>
      </c>
      <c r="AP170">
        <v>-2.5667309756553659E-2</v>
      </c>
    </row>
    <row r="171" spans="1:42" x14ac:dyDescent="0.2">
      <c r="A171" s="1">
        <v>169</v>
      </c>
      <c r="B171" s="2">
        <v>38383</v>
      </c>
      <c r="C171" s="2">
        <v>38411</v>
      </c>
      <c r="D171" s="2">
        <v>40209</v>
      </c>
      <c r="E171" s="8">
        <v>40237</v>
      </c>
      <c r="F171">
        <v>1.247936205471311E-3</v>
      </c>
      <c r="G171">
        <v>8.48590422193925E-2</v>
      </c>
      <c r="H171">
        <v>8.6327885471507659E-2</v>
      </c>
      <c r="I171">
        <f t="shared" si="10"/>
        <v>8.4859042219392506</v>
      </c>
      <c r="J171">
        <f t="shared" si="10"/>
        <v>8.6327885471507653</v>
      </c>
      <c r="K171" t="b">
        <f t="shared" si="11"/>
        <v>1</v>
      </c>
      <c r="L171">
        <f t="shared" si="8"/>
        <v>1</v>
      </c>
      <c r="M171" s="6" t="b">
        <f t="shared" si="9"/>
        <v>1</v>
      </c>
      <c r="N171">
        <v>1.4806144380556141E-2</v>
      </c>
      <c r="O171">
        <v>5.223037760255804E-2</v>
      </c>
      <c r="P171">
        <v>0</v>
      </c>
      <c r="Q171">
        <v>4.7044362217088338E-3</v>
      </c>
      <c r="R171">
        <v>3.1975400591275543E-2</v>
      </c>
      <c r="S171">
        <v>0</v>
      </c>
      <c r="T171">
        <v>0</v>
      </c>
      <c r="U171">
        <v>1.729963924875228E-3</v>
      </c>
      <c r="V171">
        <v>0</v>
      </c>
      <c r="W171">
        <v>-9.1620978416576525E-3</v>
      </c>
      <c r="X171">
        <v>-6.3756889681727616E-3</v>
      </c>
      <c r="Y171">
        <v>-8.1401128873470705E-4</v>
      </c>
      <c r="Z171">
        <v>6.7377082547074117E-3</v>
      </c>
      <c r="AA171">
        <v>-9.174361187862452E-3</v>
      </c>
      <c r="AB171">
        <v>-1.2468419003884811E-3</v>
      </c>
      <c r="AC171">
        <v>-5.6911382940853959E-3</v>
      </c>
      <c r="AD171">
        <v>-3.3194725294801689E-3</v>
      </c>
      <c r="AE171">
        <v>-3.9597311400761462E-3</v>
      </c>
      <c r="AF171">
        <v>-1.847247813572634E-2</v>
      </c>
      <c r="AG171">
        <v>3.6228260381185068E-2</v>
      </c>
      <c r="AH171">
        <v>-1.9808381847605829E-2</v>
      </c>
      <c r="AI171">
        <v>-1.179125048585237E-2</v>
      </c>
      <c r="AJ171">
        <v>-4.143772373324312E-3</v>
      </c>
      <c r="AK171">
        <v>-1.9103976026937239E-2</v>
      </c>
      <c r="AL171">
        <v>0</v>
      </c>
      <c r="AM171">
        <v>1.09894033034678E-3</v>
      </c>
      <c r="AN171">
        <v>0</v>
      </c>
      <c r="AO171">
        <v>0</v>
      </c>
      <c r="AP171">
        <v>-2.5217248876624621E-2</v>
      </c>
    </row>
    <row r="172" spans="1:42" x14ac:dyDescent="0.2">
      <c r="A172" s="1">
        <v>170</v>
      </c>
      <c r="B172" s="2">
        <v>38411</v>
      </c>
      <c r="C172" s="2">
        <v>38442</v>
      </c>
      <c r="D172" s="2">
        <v>40237</v>
      </c>
      <c r="E172" s="8">
        <v>40268</v>
      </c>
      <c r="F172">
        <v>8.200260619934131E-3</v>
      </c>
      <c r="G172">
        <v>9.4105601825237417E-2</v>
      </c>
      <c r="H172">
        <v>0.1090504099405636</v>
      </c>
      <c r="I172">
        <f t="shared" si="10"/>
        <v>9.4105601825237422</v>
      </c>
      <c r="J172">
        <f t="shared" si="10"/>
        <v>10.90504099405636</v>
      </c>
      <c r="K172" t="b">
        <f t="shared" si="11"/>
        <v>1</v>
      </c>
      <c r="L172">
        <f t="shared" si="8"/>
        <v>1</v>
      </c>
      <c r="M172" s="6" t="b">
        <f t="shared" si="9"/>
        <v>1</v>
      </c>
      <c r="N172">
        <v>1.6536769703363031E-2</v>
      </c>
      <c r="O172">
        <v>4.7585891559238133E-2</v>
      </c>
      <c r="P172">
        <v>0</v>
      </c>
      <c r="Q172">
        <v>6.0764002231855473E-3</v>
      </c>
      <c r="R172">
        <v>1.379926217617513E-2</v>
      </c>
      <c r="S172">
        <v>0</v>
      </c>
      <c r="T172">
        <v>0</v>
      </c>
      <c r="U172">
        <v>0</v>
      </c>
      <c r="V172">
        <v>0</v>
      </c>
      <c r="W172">
        <v>-2.137482365568081E-3</v>
      </c>
      <c r="X172">
        <v>-3.1791804091502331E-4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-8.0602916788420642E-4</v>
      </c>
      <c r="AF172">
        <v>0</v>
      </c>
      <c r="AG172">
        <v>0</v>
      </c>
      <c r="AH172">
        <v>0</v>
      </c>
      <c r="AI172">
        <v>-5.1556595914207387E-3</v>
      </c>
      <c r="AJ172">
        <v>0</v>
      </c>
      <c r="AK172">
        <v>-8.6632340831136918E-3</v>
      </c>
      <c r="AL172">
        <v>-7.1996072683559839E-4</v>
      </c>
      <c r="AM172">
        <v>1.253220334680388E-3</v>
      </c>
      <c r="AN172">
        <v>0</v>
      </c>
      <c r="AO172">
        <v>0</v>
      </c>
      <c r="AP172">
        <v>-3.6059902744711931E-3</v>
      </c>
    </row>
    <row r="173" spans="1:42" x14ac:dyDescent="0.2">
      <c r="A173" s="1">
        <v>171</v>
      </c>
      <c r="B173" s="2">
        <v>38442</v>
      </c>
      <c r="C173" s="2">
        <v>38472</v>
      </c>
      <c r="D173" s="2">
        <v>40268</v>
      </c>
      <c r="E173" s="8">
        <v>40298</v>
      </c>
      <c r="F173">
        <v>8.200260619934131E-3</v>
      </c>
      <c r="G173">
        <v>0.15929654367059379</v>
      </c>
      <c r="H173">
        <v>0.1600422764833061</v>
      </c>
      <c r="I173">
        <f t="shared" si="10"/>
        <v>15.92965436705938</v>
      </c>
      <c r="J173">
        <f t="shared" si="10"/>
        <v>16.004227648330609</v>
      </c>
      <c r="K173" t="b">
        <f t="shared" si="11"/>
        <v>1</v>
      </c>
      <c r="L173">
        <f t="shared" si="8"/>
        <v>1</v>
      </c>
      <c r="M173" s="6" t="b">
        <f t="shared" si="9"/>
        <v>1</v>
      </c>
      <c r="N173">
        <v>1.6726068242576948E-2</v>
      </c>
      <c r="O173">
        <v>4.7536215974980173E-2</v>
      </c>
      <c r="P173">
        <v>0</v>
      </c>
      <c r="Q173">
        <v>6.0794319704930138E-3</v>
      </c>
      <c r="R173">
        <v>1.375138441601788E-2</v>
      </c>
      <c r="S173">
        <v>0</v>
      </c>
      <c r="T173">
        <v>0</v>
      </c>
      <c r="U173">
        <v>0</v>
      </c>
      <c r="V173">
        <v>0</v>
      </c>
      <c r="W173">
        <v>-2.2549370815443271E-3</v>
      </c>
      <c r="X173">
        <v>-1.3911861343894521E-4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-8.4758386633949966E-4</v>
      </c>
      <c r="AF173">
        <v>0</v>
      </c>
      <c r="AG173">
        <v>0</v>
      </c>
      <c r="AH173">
        <v>0</v>
      </c>
      <c r="AI173">
        <v>-5.0210335016572152E-3</v>
      </c>
      <c r="AJ173">
        <v>0</v>
      </c>
      <c r="AK173">
        <v>-8.5080779449765217E-3</v>
      </c>
      <c r="AL173">
        <v>-9.1584751466331871E-4</v>
      </c>
      <c r="AM173">
        <v>1.428053963874384E-3</v>
      </c>
      <c r="AN173">
        <v>0</v>
      </c>
      <c r="AO173">
        <v>0</v>
      </c>
      <c r="AP173">
        <v>-3.416023062925792E-3</v>
      </c>
    </row>
    <row r="174" spans="1:42" x14ac:dyDescent="0.2">
      <c r="A174" s="1">
        <v>172</v>
      </c>
      <c r="B174" s="2">
        <v>38472</v>
      </c>
      <c r="C174" s="2">
        <v>38503</v>
      </c>
      <c r="D174" s="2">
        <v>40298</v>
      </c>
      <c r="E174" s="8">
        <v>40329</v>
      </c>
      <c r="F174">
        <v>1E-3</v>
      </c>
      <c r="G174">
        <v>0.16532485601114191</v>
      </c>
      <c r="H174">
        <v>0.1386343510432177</v>
      </c>
      <c r="I174">
        <f t="shared" si="10"/>
        <v>16.532485601114193</v>
      </c>
      <c r="J174">
        <f t="shared" si="10"/>
        <v>13.86343510432177</v>
      </c>
      <c r="K174" t="b">
        <f t="shared" si="11"/>
        <v>1</v>
      </c>
      <c r="L174">
        <f t="shared" si="8"/>
        <v>1</v>
      </c>
      <c r="M174" s="6" t="b">
        <f t="shared" si="9"/>
        <v>1</v>
      </c>
      <c r="N174">
        <v>1.5696088886296609E-2</v>
      </c>
      <c r="O174">
        <v>5.24552726614105E-2</v>
      </c>
      <c r="P174">
        <v>0</v>
      </c>
      <c r="Q174">
        <v>4.6124842000843996E-3</v>
      </c>
      <c r="R174">
        <v>3.2516069078642428E-2</v>
      </c>
      <c r="S174">
        <v>0</v>
      </c>
      <c r="T174">
        <v>0</v>
      </c>
      <c r="U174">
        <v>1.820641235056919E-3</v>
      </c>
      <c r="V174">
        <v>0</v>
      </c>
      <c r="W174">
        <v>-9.8204861859321878E-3</v>
      </c>
      <c r="X174">
        <v>-6.1876933917457931E-3</v>
      </c>
      <c r="Y174">
        <v>-6.5563249652864563E-4</v>
      </c>
      <c r="Z174">
        <v>7.3047098936366043E-3</v>
      </c>
      <c r="AA174">
        <v>-9.5079332939410101E-3</v>
      </c>
      <c r="AB174">
        <v>-1.777809075286535E-3</v>
      </c>
      <c r="AC174">
        <v>-6.1968597712520413E-3</v>
      </c>
      <c r="AD174">
        <v>-4.3439445985888666E-3</v>
      </c>
      <c r="AE174">
        <v>-4.0261240608614962E-3</v>
      </c>
      <c r="AF174">
        <v>-2.061887819020328E-2</v>
      </c>
      <c r="AG174">
        <v>3.7746369524661427E-2</v>
      </c>
      <c r="AH174">
        <v>-2.0606107993941958E-2</v>
      </c>
      <c r="AI174">
        <v>-1.1311106080790541E-2</v>
      </c>
      <c r="AJ174">
        <v>-4.2850101103140926E-3</v>
      </c>
      <c r="AK174">
        <v>-1.9482703650370369E-2</v>
      </c>
      <c r="AL174">
        <v>0</v>
      </c>
      <c r="AM174">
        <v>1.7519887597019701E-3</v>
      </c>
      <c r="AN174">
        <v>-4.9186338888398727E-5</v>
      </c>
      <c r="AO174">
        <v>0</v>
      </c>
      <c r="AP174">
        <v>-2.4734059533699209E-2</v>
      </c>
    </row>
    <row r="175" spans="1:42" x14ac:dyDescent="0.2">
      <c r="A175" s="1">
        <v>173</v>
      </c>
      <c r="B175" s="2">
        <v>38503</v>
      </c>
      <c r="C175" s="2">
        <v>38533</v>
      </c>
      <c r="D175" s="2">
        <v>40329</v>
      </c>
      <c r="E175" s="8">
        <v>40359</v>
      </c>
      <c r="F175">
        <v>1.6010644613183181E-3</v>
      </c>
      <c r="G175">
        <v>0.1921881106885602</v>
      </c>
      <c r="H175">
        <v>0.13228551529692731</v>
      </c>
      <c r="I175">
        <f t="shared" si="10"/>
        <v>19.21881106885602</v>
      </c>
      <c r="J175">
        <f t="shared" si="10"/>
        <v>13.22855152969273</v>
      </c>
      <c r="K175" t="b">
        <f t="shared" si="11"/>
        <v>1</v>
      </c>
      <c r="L175">
        <f t="shared" si="8"/>
        <v>1</v>
      </c>
      <c r="M175" s="6" t="b">
        <f t="shared" si="9"/>
        <v>1</v>
      </c>
      <c r="N175">
        <v>1.45613747473178E-2</v>
      </c>
      <c r="O175">
        <v>5.165399352601658E-2</v>
      </c>
      <c r="P175">
        <v>0</v>
      </c>
      <c r="Q175">
        <v>5.0027525895041539E-3</v>
      </c>
      <c r="R175">
        <v>3.0236772052393789E-2</v>
      </c>
      <c r="S175">
        <v>0</v>
      </c>
      <c r="T175">
        <v>0</v>
      </c>
      <c r="U175">
        <v>9.8601272385793635E-4</v>
      </c>
      <c r="V175">
        <v>0</v>
      </c>
      <c r="W175">
        <v>-9.1659702397445704E-3</v>
      </c>
      <c r="X175">
        <v>-5.2494528631429633E-3</v>
      </c>
      <c r="Y175">
        <v>-3.1245372619514728E-4</v>
      </c>
      <c r="Z175">
        <v>6.2636071862827774E-3</v>
      </c>
      <c r="AA175">
        <v>-8.5806313975985548E-3</v>
      </c>
      <c r="AB175">
        <v>-7.7978149995711738E-4</v>
      </c>
      <c r="AC175">
        <v>-4.8154536009564659E-3</v>
      </c>
      <c r="AD175">
        <v>-3.3497677202878559E-3</v>
      </c>
      <c r="AE175">
        <v>-3.8505754175368512E-3</v>
      </c>
      <c r="AF175">
        <v>-1.6827009691494269E-2</v>
      </c>
      <c r="AG175">
        <v>3.4024957465348157E-2</v>
      </c>
      <c r="AH175">
        <v>-1.8324642489964269E-2</v>
      </c>
      <c r="AI175">
        <v>-1.087956051624641E-2</v>
      </c>
      <c r="AJ175">
        <v>-2.6443076512683199E-3</v>
      </c>
      <c r="AK175">
        <v>-1.9361566330362508E-2</v>
      </c>
      <c r="AL175">
        <v>0</v>
      </c>
      <c r="AM175">
        <v>1.8856577362596611E-3</v>
      </c>
      <c r="AN175">
        <v>0</v>
      </c>
      <c r="AO175">
        <v>0</v>
      </c>
      <c r="AP175">
        <v>-2.387242810473552E-2</v>
      </c>
    </row>
    <row r="176" spans="1:42" x14ac:dyDescent="0.2">
      <c r="A176" s="1">
        <v>174</v>
      </c>
      <c r="B176" s="2">
        <v>38533</v>
      </c>
      <c r="C176" s="2">
        <v>38564</v>
      </c>
      <c r="D176" s="2">
        <v>40359</v>
      </c>
      <c r="E176" s="8">
        <v>40390</v>
      </c>
      <c r="F176">
        <v>2.6353705192673931E-3</v>
      </c>
      <c r="G176">
        <v>1.268069803268157E-2</v>
      </c>
      <c r="H176">
        <v>0.1308006173897503</v>
      </c>
      <c r="I176">
        <f t="shared" si="10"/>
        <v>1.268069803268157</v>
      </c>
      <c r="J176">
        <f t="shared" si="10"/>
        <v>13.080061738975029</v>
      </c>
      <c r="K176" t="b">
        <f t="shared" si="11"/>
        <v>1</v>
      </c>
      <c r="L176">
        <f t="shared" si="8"/>
        <v>0</v>
      </c>
      <c r="M176" s="6" t="str">
        <f t="shared" si="9"/>
        <v>No Action</v>
      </c>
      <c r="N176">
        <v>1.406985037203097E-2</v>
      </c>
      <c r="O176">
        <v>5.0547084807947951E-2</v>
      </c>
      <c r="P176">
        <v>0</v>
      </c>
      <c r="Q176">
        <v>5.4623967553547237E-3</v>
      </c>
      <c r="R176">
        <v>2.6365310447927771E-2</v>
      </c>
      <c r="S176">
        <v>0</v>
      </c>
      <c r="T176">
        <v>0</v>
      </c>
      <c r="U176">
        <v>0</v>
      </c>
      <c r="V176">
        <v>0</v>
      </c>
      <c r="W176">
        <v>-8.2932355371156657E-3</v>
      </c>
      <c r="X176">
        <v>-3.5481938801772369E-3</v>
      </c>
      <c r="Y176">
        <v>0</v>
      </c>
      <c r="Z176">
        <v>4.4780043156867188E-3</v>
      </c>
      <c r="AA176">
        <v>-7.0758844048993972E-3</v>
      </c>
      <c r="AB176">
        <v>0</v>
      </c>
      <c r="AC176">
        <v>-2.454759993018358E-3</v>
      </c>
      <c r="AD176">
        <v>-1.557571325675466E-3</v>
      </c>
      <c r="AE176">
        <v>-3.1519201138423491E-3</v>
      </c>
      <c r="AF176">
        <v>-1.0387355677685931E-2</v>
      </c>
      <c r="AG176">
        <v>2.734818425171693E-2</v>
      </c>
      <c r="AH176">
        <v>-1.4475540285210611E-2</v>
      </c>
      <c r="AI176">
        <v>-1.0168871123019641E-2</v>
      </c>
      <c r="AJ176">
        <v>0</v>
      </c>
      <c r="AK176">
        <v>-1.915272443925169E-2</v>
      </c>
      <c r="AL176">
        <v>0</v>
      </c>
      <c r="AM176">
        <v>2.0006637888003369E-3</v>
      </c>
      <c r="AN176">
        <v>0</v>
      </c>
      <c r="AO176">
        <v>0</v>
      </c>
      <c r="AP176">
        <v>-2.2215895262342501E-2</v>
      </c>
    </row>
    <row r="177" spans="1:42" x14ac:dyDescent="0.2">
      <c r="A177" s="1">
        <v>175</v>
      </c>
      <c r="B177" s="2">
        <v>38564</v>
      </c>
      <c r="C177" s="2">
        <v>38595</v>
      </c>
      <c r="D177" s="2">
        <v>40390</v>
      </c>
      <c r="E177" s="8">
        <v>40421</v>
      </c>
      <c r="F177">
        <v>6.0473224494626424E-3</v>
      </c>
      <c r="G177">
        <v>0.1846800362517183</v>
      </c>
      <c r="H177">
        <v>0.1201117297376935</v>
      </c>
      <c r="I177">
        <f t="shared" si="10"/>
        <v>18.468003625171832</v>
      </c>
      <c r="J177">
        <f t="shared" si="10"/>
        <v>12.01117297376935</v>
      </c>
      <c r="K177" t="b">
        <f t="shared" si="11"/>
        <v>1</v>
      </c>
      <c r="L177">
        <f t="shared" si="8"/>
        <v>1</v>
      </c>
      <c r="M177" s="6" t="b">
        <f t="shared" si="9"/>
        <v>1</v>
      </c>
      <c r="N177">
        <v>1.316452436481157E-2</v>
      </c>
      <c r="O177">
        <v>4.7609528853713251E-2</v>
      </c>
      <c r="P177">
        <v>0</v>
      </c>
      <c r="Q177">
        <v>6.1294120307306887E-3</v>
      </c>
      <c r="R177">
        <v>1.7086080365736441E-2</v>
      </c>
      <c r="S177">
        <v>0</v>
      </c>
      <c r="T177">
        <v>0</v>
      </c>
      <c r="U177">
        <v>0</v>
      </c>
      <c r="V177">
        <v>0</v>
      </c>
      <c r="W177">
        <v>-3.479027453945906E-3</v>
      </c>
      <c r="X177">
        <v>-9.9551409914435405E-4</v>
      </c>
      <c r="Y177">
        <v>0</v>
      </c>
      <c r="Z177">
        <v>0</v>
      </c>
      <c r="AA177">
        <v>-6.6724167373365345E-4</v>
      </c>
      <c r="AB177">
        <v>0</v>
      </c>
      <c r="AC177">
        <v>0</v>
      </c>
      <c r="AD177">
        <v>0</v>
      </c>
      <c r="AE177">
        <v>-1.1980438545922041E-3</v>
      </c>
      <c r="AF177">
        <v>0</v>
      </c>
      <c r="AG177">
        <v>7.6789766985028499E-3</v>
      </c>
      <c r="AH177">
        <v>-3.3759927955205491E-3</v>
      </c>
      <c r="AI177">
        <v>-7.5446468678240317E-3</v>
      </c>
      <c r="AJ177">
        <v>0</v>
      </c>
      <c r="AK177">
        <v>-1.212143134878246E-2</v>
      </c>
      <c r="AL177">
        <v>-1.2023360618411E-3</v>
      </c>
      <c r="AM177">
        <v>2.1375493858854719E-3</v>
      </c>
      <c r="AN177">
        <v>0</v>
      </c>
      <c r="AO177">
        <v>0</v>
      </c>
      <c r="AP177">
        <v>-1.078164536170813E-2</v>
      </c>
    </row>
    <row r="178" spans="1:42" x14ac:dyDescent="0.2">
      <c r="A178" s="1">
        <v>176</v>
      </c>
      <c r="B178" s="2">
        <v>38595</v>
      </c>
      <c r="C178" s="2">
        <v>38625</v>
      </c>
      <c r="D178" s="2">
        <v>40421</v>
      </c>
      <c r="E178" s="8">
        <v>40451</v>
      </c>
      <c r="F178">
        <v>9.4177660068695181E-3</v>
      </c>
      <c r="G178">
        <v>0.16808245012175049</v>
      </c>
      <c r="H178">
        <v>0.1202418526053765</v>
      </c>
      <c r="I178">
        <f t="shared" si="10"/>
        <v>16.80824501217505</v>
      </c>
      <c r="J178">
        <f t="shared" si="10"/>
        <v>12.024185260537649</v>
      </c>
      <c r="K178" t="b">
        <f t="shared" si="11"/>
        <v>1</v>
      </c>
      <c r="L178">
        <f t="shared" si="8"/>
        <v>1</v>
      </c>
      <c r="M178" s="6" t="b">
        <f t="shared" si="9"/>
        <v>1</v>
      </c>
      <c r="N178">
        <v>1.2225470226772211E-2</v>
      </c>
      <c r="O178">
        <v>4.6525711951764338E-2</v>
      </c>
      <c r="P178">
        <v>0</v>
      </c>
      <c r="Q178">
        <v>5.9832042092007659E-3</v>
      </c>
      <c r="R178">
        <v>1.249721729879171E-2</v>
      </c>
      <c r="S178">
        <v>0</v>
      </c>
      <c r="T178">
        <v>0</v>
      </c>
      <c r="U178">
        <v>0</v>
      </c>
      <c r="V178">
        <v>0</v>
      </c>
      <c r="W178">
        <v>-8.3272714645114324E-5</v>
      </c>
      <c r="X178">
        <v>-9.0713446514661586E-4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-5.4079340259448169E-5</v>
      </c>
      <c r="AF178">
        <v>0</v>
      </c>
      <c r="AG178">
        <v>0</v>
      </c>
      <c r="AH178">
        <v>0</v>
      </c>
      <c r="AI178">
        <v>-3.1478451396477129E-3</v>
      </c>
      <c r="AJ178">
        <v>0</v>
      </c>
      <c r="AK178">
        <v>-5.0023828609557751E-3</v>
      </c>
      <c r="AL178">
        <v>-3.9260428589552188E-3</v>
      </c>
      <c r="AM178">
        <v>2.0745661120401692E-3</v>
      </c>
      <c r="AN178">
        <v>0</v>
      </c>
      <c r="AO178">
        <v>0</v>
      </c>
      <c r="AP178">
        <v>-3.0173961339256011E-5</v>
      </c>
    </row>
    <row r="179" spans="1:42" x14ac:dyDescent="0.2">
      <c r="A179" s="1">
        <v>177</v>
      </c>
      <c r="B179" s="2">
        <v>38625</v>
      </c>
      <c r="C179" s="2">
        <v>38656</v>
      </c>
      <c r="D179" s="2">
        <v>40451</v>
      </c>
      <c r="E179" s="8">
        <v>40482</v>
      </c>
      <c r="F179">
        <v>1.2421909954526191E-2</v>
      </c>
      <c r="G179">
        <v>0.1587887533602356</v>
      </c>
      <c r="H179">
        <v>9.4648287662486147E-2</v>
      </c>
      <c r="I179">
        <f t="shared" si="10"/>
        <v>15.87887533602356</v>
      </c>
      <c r="J179">
        <f t="shared" si="10"/>
        <v>9.4648287662486155</v>
      </c>
      <c r="K179" t="b">
        <f t="shared" si="11"/>
        <v>1</v>
      </c>
      <c r="L179">
        <f t="shared" si="8"/>
        <v>1</v>
      </c>
      <c r="M179" s="6" t="b">
        <f t="shared" si="9"/>
        <v>1</v>
      </c>
      <c r="N179">
        <v>1.176974800948672E-2</v>
      </c>
      <c r="O179">
        <v>4.4701862960253483E-2</v>
      </c>
      <c r="P179">
        <v>0</v>
      </c>
      <c r="Q179">
        <v>5.331578130481557E-3</v>
      </c>
      <c r="R179">
        <v>1.1565474967204861E-2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-1.1775605576115681E-3</v>
      </c>
      <c r="AJ179">
        <v>0</v>
      </c>
      <c r="AK179">
        <v>-3.6557958074448578E-3</v>
      </c>
      <c r="AL179">
        <v>-2.467615776155951E-3</v>
      </c>
      <c r="AM179">
        <v>2.2436898649210459E-3</v>
      </c>
      <c r="AN179">
        <v>0</v>
      </c>
      <c r="AO179">
        <v>0</v>
      </c>
      <c r="AP179">
        <v>0</v>
      </c>
    </row>
    <row r="180" spans="1:42" x14ac:dyDescent="0.2">
      <c r="A180" s="1">
        <v>178</v>
      </c>
      <c r="B180" s="2">
        <v>38656</v>
      </c>
      <c r="C180" s="2">
        <v>38686</v>
      </c>
      <c r="D180" s="2">
        <v>40482</v>
      </c>
      <c r="E180" s="8">
        <v>40512</v>
      </c>
      <c r="F180">
        <v>1.5936935303817758E-2</v>
      </c>
      <c r="G180">
        <v>0.1375074089134154</v>
      </c>
      <c r="H180">
        <v>0.13582219706845239</v>
      </c>
      <c r="I180">
        <f t="shared" si="10"/>
        <v>13.75074089134154</v>
      </c>
      <c r="J180">
        <f t="shared" si="10"/>
        <v>13.582219706845239</v>
      </c>
      <c r="K180" t="b">
        <f t="shared" si="11"/>
        <v>1</v>
      </c>
      <c r="L180">
        <f t="shared" si="8"/>
        <v>1</v>
      </c>
      <c r="M180" s="6" t="b">
        <f t="shared" si="9"/>
        <v>1</v>
      </c>
      <c r="N180">
        <v>1.111939931525004E-2</v>
      </c>
      <c r="O180">
        <v>4.2343880189312642E-2</v>
      </c>
      <c r="P180">
        <v>0</v>
      </c>
      <c r="Q180">
        <v>4.7154585213802927E-3</v>
      </c>
      <c r="R180">
        <v>1.030942794110077E-2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-2.2963568914052832E-3</v>
      </c>
      <c r="AL180">
        <v>-2.9249625300534378E-4</v>
      </c>
      <c r="AM180">
        <v>2.449236978268409E-3</v>
      </c>
      <c r="AN180">
        <v>0</v>
      </c>
      <c r="AO180">
        <v>0</v>
      </c>
      <c r="AP180">
        <v>0</v>
      </c>
    </row>
    <row r="181" spans="1:42" x14ac:dyDescent="0.2">
      <c r="A181" s="1">
        <v>179</v>
      </c>
      <c r="B181" s="2">
        <v>38686</v>
      </c>
      <c r="C181" s="2">
        <v>38717</v>
      </c>
      <c r="D181" s="2">
        <v>40512</v>
      </c>
      <c r="E181" s="8">
        <v>40543</v>
      </c>
      <c r="F181">
        <v>1.9888278569888122E-2</v>
      </c>
      <c r="G181">
        <v>0.14654879368029231</v>
      </c>
      <c r="H181">
        <v>0.1026662150664831</v>
      </c>
      <c r="I181">
        <f t="shared" si="10"/>
        <v>14.654879368029231</v>
      </c>
      <c r="J181">
        <f t="shared" si="10"/>
        <v>10.26662150664831</v>
      </c>
      <c r="K181" t="b">
        <f t="shared" si="11"/>
        <v>1</v>
      </c>
      <c r="L181">
        <f t="shared" si="8"/>
        <v>1</v>
      </c>
      <c r="M181" s="6" t="b">
        <f t="shared" si="9"/>
        <v>1</v>
      </c>
      <c r="N181">
        <v>9.7555117980685779E-3</v>
      </c>
      <c r="O181">
        <v>3.9749498151683618E-2</v>
      </c>
      <c r="P181">
        <v>0</v>
      </c>
      <c r="Q181">
        <v>3.6539042198594409E-3</v>
      </c>
      <c r="R181">
        <v>9.0193406588737982E-3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2.7313482847294698E-3</v>
      </c>
      <c r="AN181">
        <v>0</v>
      </c>
      <c r="AO181">
        <v>0</v>
      </c>
      <c r="AP181">
        <v>0</v>
      </c>
    </row>
    <row r="182" spans="1:42" x14ac:dyDescent="0.2">
      <c r="A182" s="1">
        <v>180</v>
      </c>
      <c r="B182" s="2">
        <v>38717</v>
      </c>
      <c r="C182" s="2">
        <v>38748</v>
      </c>
      <c r="D182" s="2">
        <v>40543</v>
      </c>
      <c r="E182" s="8">
        <v>40574</v>
      </c>
      <c r="F182">
        <v>2.2841122073038251E-2</v>
      </c>
      <c r="G182">
        <v>7.5803058406428356E-2</v>
      </c>
      <c r="H182">
        <v>5.5018785291174287E-2</v>
      </c>
      <c r="I182">
        <f t="shared" si="10"/>
        <v>7.5803058406428354</v>
      </c>
      <c r="J182">
        <f t="shared" si="10"/>
        <v>5.5018785291174286</v>
      </c>
      <c r="K182" t="b">
        <f t="shared" si="11"/>
        <v>1</v>
      </c>
      <c r="L182">
        <f t="shared" si="8"/>
        <v>1</v>
      </c>
      <c r="M182" s="6" t="b">
        <f t="shared" si="9"/>
        <v>1</v>
      </c>
      <c r="N182">
        <v>9.0418358055475243E-3</v>
      </c>
      <c r="O182">
        <v>3.7749592078015648E-2</v>
      </c>
      <c r="P182">
        <v>0</v>
      </c>
      <c r="Q182">
        <v>2.912272842560635E-3</v>
      </c>
      <c r="R182">
        <v>7.2463389623361419E-3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2.9322557031263869E-3</v>
      </c>
      <c r="AN182">
        <v>0</v>
      </c>
      <c r="AO182">
        <v>0</v>
      </c>
      <c r="AP182">
        <v>0</v>
      </c>
    </row>
    <row r="183" spans="1:42" x14ac:dyDescent="0.2">
      <c r="A183" s="1">
        <v>181</v>
      </c>
      <c r="B183" s="2">
        <v>38748</v>
      </c>
      <c r="C183" s="2">
        <v>38776</v>
      </c>
      <c r="D183" s="2">
        <v>40574</v>
      </c>
      <c r="E183" s="8">
        <v>40602</v>
      </c>
      <c r="F183">
        <v>2.161072508808376E-2</v>
      </c>
      <c r="G183">
        <v>0.15647256110966931</v>
      </c>
      <c r="H183">
        <v>0.1988937814219284</v>
      </c>
      <c r="I183">
        <f t="shared" si="10"/>
        <v>15.64725611096693</v>
      </c>
      <c r="J183">
        <f t="shared" si="10"/>
        <v>19.88937814219284</v>
      </c>
      <c r="K183" t="b">
        <f t="shared" si="11"/>
        <v>1</v>
      </c>
      <c r="L183">
        <f t="shared" si="8"/>
        <v>1</v>
      </c>
      <c r="M183" s="6" t="b">
        <f t="shared" si="9"/>
        <v>1</v>
      </c>
      <c r="N183">
        <v>9.1419710477310383E-3</v>
      </c>
      <c r="O183">
        <v>3.8694884060259033E-2</v>
      </c>
      <c r="P183">
        <v>0</v>
      </c>
      <c r="Q183">
        <v>3.0157388462331079E-3</v>
      </c>
      <c r="R183">
        <v>8.1698481093861325E-3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3.1238359621195062E-3</v>
      </c>
      <c r="AN183">
        <v>0</v>
      </c>
      <c r="AO183">
        <v>0</v>
      </c>
      <c r="AP183">
        <v>0</v>
      </c>
    </row>
    <row r="184" spans="1:42" x14ac:dyDescent="0.2">
      <c r="A184" s="1">
        <v>182</v>
      </c>
      <c r="B184" s="2">
        <v>38776</v>
      </c>
      <c r="C184" s="2">
        <v>38807</v>
      </c>
      <c r="D184" s="2">
        <v>40602</v>
      </c>
      <c r="E184" s="8">
        <v>40633</v>
      </c>
      <c r="F184">
        <v>2.0446606665791182E-2</v>
      </c>
      <c r="G184">
        <v>0.13505886404870091</v>
      </c>
      <c r="H184">
        <v>0.25984487933615291</v>
      </c>
      <c r="I184">
        <f t="shared" si="10"/>
        <v>13.50588640487009</v>
      </c>
      <c r="J184">
        <f t="shared" si="10"/>
        <v>25.984487933615291</v>
      </c>
      <c r="K184" t="b">
        <f t="shared" si="11"/>
        <v>1</v>
      </c>
      <c r="L184">
        <f t="shared" si="8"/>
        <v>1</v>
      </c>
      <c r="M184" s="6" t="b">
        <f t="shared" si="9"/>
        <v>1</v>
      </c>
      <c r="N184">
        <v>9.1799371231327271E-3</v>
      </c>
      <c r="O184">
        <v>3.953402207737397E-2</v>
      </c>
      <c r="P184">
        <v>0</v>
      </c>
      <c r="Q184">
        <v>3.0923561226383011E-3</v>
      </c>
      <c r="R184">
        <v>9.0088454925369571E-3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3.3824624247286751E-3</v>
      </c>
      <c r="AN184">
        <v>0</v>
      </c>
      <c r="AO184">
        <v>0</v>
      </c>
      <c r="AP184">
        <v>0</v>
      </c>
    </row>
    <row r="185" spans="1:42" x14ac:dyDescent="0.2">
      <c r="A185" s="1">
        <v>183</v>
      </c>
      <c r="B185" s="2">
        <v>38807</v>
      </c>
      <c r="C185" s="2">
        <v>38837</v>
      </c>
      <c r="D185" s="2">
        <v>40633</v>
      </c>
      <c r="E185" s="8">
        <v>40663</v>
      </c>
      <c r="F185">
        <v>1.9345196537440441E-2</v>
      </c>
      <c r="G185">
        <v>0.18723774635928991</v>
      </c>
      <c r="H185">
        <v>0.1182726427930854</v>
      </c>
      <c r="I185">
        <f t="shared" si="10"/>
        <v>18.72377463592899</v>
      </c>
      <c r="J185">
        <f t="shared" si="10"/>
        <v>11.82726427930854</v>
      </c>
      <c r="K185" t="b">
        <f t="shared" si="11"/>
        <v>1</v>
      </c>
      <c r="L185">
        <f t="shared" si="8"/>
        <v>1</v>
      </c>
      <c r="M185" s="6" t="b">
        <f t="shared" si="9"/>
        <v>1</v>
      </c>
      <c r="N185">
        <v>9.550782019108606E-3</v>
      </c>
      <c r="O185">
        <v>4.0267050403337293E-2</v>
      </c>
      <c r="P185">
        <v>0</v>
      </c>
      <c r="Q185">
        <v>3.097749078396481E-3</v>
      </c>
      <c r="R185">
        <v>9.7123334206375006E-3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-3.2965703934156599E-4</v>
      </c>
      <c r="AL185">
        <v>0</v>
      </c>
      <c r="AM185">
        <v>3.7281992337991651E-3</v>
      </c>
      <c r="AN185">
        <v>0</v>
      </c>
      <c r="AO185">
        <v>0</v>
      </c>
      <c r="AP185">
        <v>0</v>
      </c>
    </row>
    <row r="186" spans="1:42" x14ac:dyDescent="0.2">
      <c r="A186" s="1">
        <v>184</v>
      </c>
      <c r="B186" s="2">
        <v>38837</v>
      </c>
      <c r="C186" s="2">
        <v>38868</v>
      </c>
      <c r="D186" s="2">
        <v>40663</v>
      </c>
      <c r="E186" s="8">
        <v>40694</v>
      </c>
      <c r="F186">
        <v>1.426621015260738E-2</v>
      </c>
      <c r="G186">
        <v>0.11461152954480421</v>
      </c>
      <c r="H186">
        <v>0.10251000937230439</v>
      </c>
      <c r="I186">
        <f t="shared" si="10"/>
        <v>11.46115295448042</v>
      </c>
      <c r="J186">
        <f t="shared" si="10"/>
        <v>10.25100093723044</v>
      </c>
      <c r="K186" t="b">
        <f t="shared" si="11"/>
        <v>1</v>
      </c>
      <c r="L186">
        <f t="shared" si="8"/>
        <v>1</v>
      </c>
      <c r="M186" s="6" t="b">
        <f t="shared" si="9"/>
        <v>1</v>
      </c>
      <c r="N186">
        <v>9.6606708531170975E-3</v>
      </c>
      <c r="O186">
        <v>4.3440088310155202E-2</v>
      </c>
      <c r="P186">
        <v>0</v>
      </c>
      <c r="Q186">
        <v>4.4136182943504982E-3</v>
      </c>
      <c r="R186">
        <v>1.153767054066205E-2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-2.8822086641452352E-3</v>
      </c>
      <c r="AL186">
        <v>-1.9041975210586301E-3</v>
      </c>
      <c r="AM186">
        <v>3.546721032338582E-3</v>
      </c>
      <c r="AN186">
        <v>0</v>
      </c>
      <c r="AO186">
        <v>0</v>
      </c>
      <c r="AP186">
        <v>0</v>
      </c>
    </row>
    <row r="187" spans="1:42" x14ac:dyDescent="0.2">
      <c r="A187" s="1">
        <v>185</v>
      </c>
      <c r="B187" s="2">
        <v>38868</v>
      </c>
      <c r="C187" s="2">
        <v>38898</v>
      </c>
      <c r="D187" s="2">
        <v>40694</v>
      </c>
      <c r="E187" s="8">
        <v>40724</v>
      </c>
      <c r="F187">
        <v>8.6671387973892428E-3</v>
      </c>
      <c r="G187">
        <v>0.1004633082854051</v>
      </c>
      <c r="H187">
        <v>0.1274731632712777</v>
      </c>
      <c r="I187">
        <f t="shared" si="10"/>
        <v>10.04633082854051</v>
      </c>
      <c r="J187">
        <f t="shared" si="10"/>
        <v>12.74731632712777</v>
      </c>
      <c r="K187" t="b">
        <f t="shared" si="11"/>
        <v>1</v>
      </c>
      <c r="L187">
        <f t="shared" si="8"/>
        <v>1</v>
      </c>
      <c r="M187" s="6" t="b">
        <f t="shared" si="9"/>
        <v>1</v>
      </c>
      <c r="N187">
        <v>9.6649130654627817E-3</v>
      </c>
      <c r="O187">
        <v>4.676317985729031E-2</v>
      </c>
      <c r="P187">
        <v>0</v>
      </c>
      <c r="Q187">
        <v>5.8027091650144367E-3</v>
      </c>
      <c r="R187">
        <v>1.3590163650091349E-2</v>
      </c>
      <c r="S187">
        <v>0</v>
      </c>
      <c r="T187">
        <v>0</v>
      </c>
      <c r="U187">
        <v>0</v>
      </c>
      <c r="V187">
        <v>0</v>
      </c>
      <c r="W187">
        <v>-1.4737910892005371E-3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-6.7159435235373101E-4</v>
      </c>
      <c r="AF187">
        <v>0</v>
      </c>
      <c r="AG187">
        <v>0</v>
      </c>
      <c r="AH187">
        <v>0</v>
      </c>
      <c r="AI187">
        <v>-3.7271686924915419E-3</v>
      </c>
      <c r="AJ187">
        <v>0</v>
      </c>
      <c r="AK187">
        <v>-6.5930991478770342E-3</v>
      </c>
      <c r="AL187">
        <v>-3.1360038025332179E-3</v>
      </c>
      <c r="AM187">
        <v>3.5538235529856098E-3</v>
      </c>
      <c r="AN187">
        <v>0</v>
      </c>
      <c r="AO187">
        <v>0</v>
      </c>
      <c r="AP187">
        <v>-1.620150992144967E-3</v>
      </c>
    </row>
    <row r="188" spans="1:42" x14ac:dyDescent="0.2">
      <c r="A188" s="1">
        <v>186</v>
      </c>
      <c r="B188" s="2">
        <v>38898</v>
      </c>
      <c r="C188" s="2">
        <v>38929</v>
      </c>
      <c r="D188" s="2">
        <v>40724</v>
      </c>
      <c r="E188" s="8">
        <v>40755</v>
      </c>
      <c r="F188">
        <v>7.5466726308438866E-3</v>
      </c>
      <c r="G188">
        <v>0.2064716648070038</v>
      </c>
      <c r="H188">
        <v>4.1261609342312738E-2</v>
      </c>
      <c r="I188">
        <f t="shared" si="10"/>
        <v>20.647166480700381</v>
      </c>
      <c r="J188">
        <f t="shared" si="10"/>
        <v>4.1261609342312742</v>
      </c>
      <c r="K188" t="b">
        <f t="shared" si="11"/>
        <v>1</v>
      </c>
      <c r="L188">
        <f t="shared" si="8"/>
        <v>1</v>
      </c>
      <c r="M188" s="6" t="b">
        <f t="shared" si="9"/>
        <v>1</v>
      </c>
      <c r="N188">
        <v>9.8335092881253802E-3</v>
      </c>
      <c r="O188">
        <v>4.7105180095400191E-2</v>
      </c>
      <c r="P188">
        <v>0</v>
      </c>
      <c r="Q188">
        <v>6.0332573202775911E-3</v>
      </c>
      <c r="R188">
        <v>1.446871386351652E-2</v>
      </c>
      <c r="S188">
        <v>0</v>
      </c>
      <c r="T188">
        <v>0</v>
      </c>
      <c r="U188">
        <v>0</v>
      </c>
      <c r="V188">
        <v>0</v>
      </c>
      <c r="W188">
        <v>-2.2345001633422052E-3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-1.0348270307881911E-3</v>
      </c>
      <c r="AF188">
        <v>0</v>
      </c>
      <c r="AG188">
        <v>0</v>
      </c>
      <c r="AH188">
        <v>0</v>
      </c>
      <c r="AI188">
        <v>-5.2057548930205602E-3</v>
      </c>
      <c r="AJ188">
        <v>0</v>
      </c>
      <c r="AK188">
        <v>-9.6067097393450849E-3</v>
      </c>
      <c r="AL188">
        <v>-8.0839624179655865E-4</v>
      </c>
      <c r="AM188">
        <v>3.8544983906146839E-3</v>
      </c>
      <c r="AN188">
        <v>0</v>
      </c>
      <c r="AO188">
        <v>0</v>
      </c>
      <c r="AP188">
        <v>-4.4016587191289588E-3</v>
      </c>
    </row>
    <row r="189" spans="1:42" x14ac:dyDescent="0.2">
      <c r="A189" s="1">
        <v>187</v>
      </c>
      <c r="B189" s="2">
        <v>38929</v>
      </c>
      <c r="C189" s="2">
        <v>38960</v>
      </c>
      <c r="D189" s="2">
        <v>40755</v>
      </c>
      <c r="E189" s="8">
        <v>40786</v>
      </c>
      <c r="F189">
        <v>5.2655396303327552E-3</v>
      </c>
      <c r="G189">
        <v>0.26806308138312479</v>
      </c>
      <c r="H189">
        <v>6.4650468261368624E-2</v>
      </c>
      <c r="I189">
        <f t="shared" si="10"/>
        <v>26.806308138312477</v>
      </c>
      <c r="J189">
        <f t="shared" si="10"/>
        <v>6.4650468261368621</v>
      </c>
      <c r="K189" t="b">
        <f t="shared" si="11"/>
        <v>1</v>
      </c>
      <c r="L189">
        <f t="shared" si="8"/>
        <v>1</v>
      </c>
      <c r="M189" s="6" t="b">
        <f t="shared" si="9"/>
        <v>1</v>
      </c>
      <c r="N189">
        <v>1.044436031143353E-2</v>
      </c>
      <c r="O189">
        <v>4.7765031101416291E-2</v>
      </c>
      <c r="P189">
        <v>0</v>
      </c>
      <c r="Q189">
        <v>5.6574711266911054E-3</v>
      </c>
      <c r="R189">
        <v>1.950006338903033E-2</v>
      </c>
      <c r="S189">
        <v>0</v>
      </c>
      <c r="T189">
        <v>0</v>
      </c>
      <c r="U189">
        <v>0</v>
      </c>
      <c r="V189">
        <v>0</v>
      </c>
      <c r="W189">
        <v>-4.5952693701149837E-3</v>
      </c>
      <c r="X189">
        <v>0</v>
      </c>
      <c r="Y189">
        <v>0</v>
      </c>
      <c r="Z189">
        <v>4.0859336190677919E-4</v>
      </c>
      <c r="AA189">
        <v>-2.0438276690301679E-3</v>
      </c>
      <c r="AB189">
        <v>0</v>
      </c>
      <c r="AC189">
        <v>0</v>
      </c>
      <c r="AD189">
        <v>0</v>
      </c>
      <c r="AE189">
        <v>-2.523802257687478E-3</v>
      </c>
      <c r="AF189">
        <v>0</v>
      </c>
      <c r="AG189">
        <v>1.0312922616357341E-2</v>
      </c>
      <c r="AH189">
        <v>-5.7982642160147833E-3</v>
      </c>
      <c r="AI189">
        <v>-8.3478064448458383E-3</v>
      </c>
      <c r="AJ189">
        <v>0</v>
      </c>
      <c r="AK189">
        <v>-1.2443854891269269E-2</v>
      </c>
      <c r="AL189">
        <v>-2.1661791905126519E-3</v>
      </c>
      <c r="AM189">
        <v>4.0992134239180274E-3</v>
      </c>
      <c r="AN189">
        <v>3.8739894034735712E-4</v>
      </c>
      <c r="AO189">
        <v>0</v>
      </c>
      <c r="AP189">
        <v>-1.3767782944747221E-2</v>
      </c>
    </row>
    <row r="190" spans="1:42" x14ac:dyDescent="0.2">
      <c r="A190" s="1">
        <v>188</v>
      </c>
      <c r="B190" s="2">
        <v>38960</v>
      </c>
      <c r="C190" s="2">
        <v>38990</v>
      </c>
      <c r="D190" s="2">
        <v>40786</v>
      </c>
      <c r="E190" s="8">
        <v>40816</v>
      </c>
      <c r="F190">
        <v>4.4596276268190956E-3</v>
      </c>
      <c r="G190">
        <v>3.9414193429709338E-2</v>
      </c>
      <c r="H190">
        <v>-6.7118376014679598E-2</v>
      </c>
      <c r="I190">
        <f t="shared" si="10"/>
        <v>3.9414193429709337</v>
      </c>
      <c r="J190">
        <f t="shared" si="10"/>
        <v>-6.7118376014679599</v>
      </c>
      <c r="K190" t="b">
        <f t="shared" si="11"/>
        <v>0</v>
      </c>
      <c r="L190">
        <f t="shared" si="8"/>
        <v>1</v>
      </c>
      <c r="M190" s="6" t="b">
        <f t="shared" si="9"/>
        <v>0</v>
      </c>
      <c r="N190">
        <v>1.1593774623546301E-2</v>
      </c>
      <c r="O190">
        <v>4.7471098929754062E-2</v>
      </c>
      <c r="P190">
        <v>0</v>
      </c>
      <c r="Q190">
        <v>5.088143310798759E-3</v>
      </c>
      <c r="R190">
        <v>2.168513079755343E-2</v>
      </c>
      <c r="S190">
        <v>0</v>
      </c>
      <c r="T190">
        <v>0</v>
      </c>
      <c r="U190">
        <v>0</v>
      </c>
      <c r="V190">
        <v>0</v>
      </c>
      <c r="W190">
        <v>-4.3218174632169478E-3</v>
      </c>
      <c r="X190">
        <v>0</v>
      </c>
      <c r="Y190">
        <v>-1.3824598705722421E-4</v>
      </c>
      <c r="Z190">
        <v>1.0158330976338221E-3</v>
      </c>
      <c r="AA190">
        <v>-2.804396528088335E-3</v>
      </c>
      <c r="AB190">
        <v>0</v>
      </c>
      <c r="AC190">
        <v>0</v>
      </c>
      <c r="AD190">
        <v>0</v>
      </c>
      <c r="AE190">
        <v>-2.0144042063414591E-3</v>
      </c>
      <c r="AF190">
        <v>-1.298145226471288E-3</v>
      </c>
      <c r="AG190">
        <v>1.418137155864016E-2</v>
      </c>
      <c r="AH190">
        <v>-8.3366246804828896E-3</v>
      </c>
      <c r="AI190">
        <v>-9.4319770272554785E-3</v>
      </c>
      <c r="AJ190">
        <v>0</v>
      </c>
      <c r="AK190">
        <v>-1.4228704523979721E-2</v>
      </c>
      <c r="AL190">
        <v>-1.746778104280605E-3</v>
      </c>
      <c r="AM190">
        <v>4.1646570991082828E-3</v>
      </c>
      <c r="AN190">
        <v>4.1620243052929408E-4</v>
      </c>
      <c r="AO190">
        <v>0</v>
      </c>
      <c r="AP190">
        <v>-1.7303377454672988E-2</v>
      </c>
    </row>
    <row r="191" spans="1:42" x14ac:dyDescent="0.2">
      <c r="A191" s="1">
        <v>189</v>
      </c>
      <c r="B191" s="2">
        <v>38990</v>
      </c>
      <c r="C191" s="2">
        <v>39021</v>
      </c>
      <c r="D191" s="2">
        <v>40816</v>
      </c>
      <c r="E191" s="8">
        <v>40847</v>
      </c>
      <c r="F191">
        <v>6.0473224494626424E-3</v>
      </c>
      <c r="G191">
        <v>0.16413420762065201</v>
      </c>
      <c r="H191">
        <v>2.9275038030879191E-2</v>
      </c>
      <c r="I191">
        <f t="shared" si="10"/>
        <v>16.413420762065201</v>
      </c>
      <c r="J191">
        <f t="shared" si="10"/>
        <v>2.927503803087919</v>
      </c>
      <c r="K191" t="b">
        <f t="shared" si="11"/>
        <v>1</v>
      </c>
      <c r="L191">
        <f t="shared" si="8"/>
        <v>1</v>
      </c>
      <c r="M191" s="6" t="b">
        <f t="shared" si="9"/>
        <v>1</v>
      </c>
      <c r="N191">
        <v>1.136014127057812E-2</v>
      </c>
      <c r="O191">
        <v>4.7075719027889158E-2</v>
      </c>
      <c r="P191">
        <v>0</v>
      </c>
      <c r="Q191">
        <v>4.9562504981387583E-3</v>
      </c>
      <c r="R191">
        <v>1.8114093933924141E-2</v>
      </c>
      <c r="S191">
        <v>0</v>
      </c>
      <c r="T191">
        <v>0</v>
      </c>
      <c r="U191">
        <v>0</v>
      </c>
      <c r="V191">
        <v>0</v>
      </c>
      <c r="W191">
        <v>-1.1016825564699371E-3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-1.420560912524271E-3</v>
      </c>
      <c r="AF191">
        <v>0</v>
      </c>
      <c r="AG191">
        <v>5.6703268499184046E-3</v>
      </c>
      <c r="AH191">
        <v>-3.9021774988916998E-3</v>
      </c>
      <c r="AI191">
        <v>-7.2808746267669904E-3</v>
      </c>
      <c r="AJ191">
        <v>0</v>
      </c>
      <c r="AK191">
        <v>-1.114980341405211E-2</v>
      </c>
      <c r="AL191">
        <v>-1.712360006920765E-3</v>
      </c>
      <c r="AM191">
        <v>3.9569540803736066E-3</v>
      </c>
      <c r="AN191">
        <v>8.3019932670888287E-5</v>
      </c>
      <c r="AO191">
        <v>0</v>
      </c>
      <c r="AP191">
        <v>-1.061322186275543E-2</v>
      </c>
    </row>
    <row r="192" spans="1:42" x14ac:dyDescent="0.2">
      <c r="A192" s="1">
        <v>190</v>
      </c>
      <c r="B192" s="2">
        <v>39021</v>
      </c>
      <c r="C192" s="2">
        <v>39051</v>
      </c>
      <c r="D192" s="2">
        <v>40847</v>
      </c>
      <c r="E192" s="8">
        <v>40877</v>
      </c>
      <c r="F192">
        <v>6.3916240533440057E-3</v>
      </c>
      <c r="G192">
        <v>0.1227116622891064</v>
      </c>
      <c r="H192">
        <v>-3.6513783976888092E-2</v>
      </c>
      <c r="I192">
        <f t="shared" si="10"/>
        <v>12.271166228910641</v>
      </c>
      <c r="J192">
        <f t="shared" si="10"/>
        <v>-3.6513783976888092</v>
      </c>
      <c r="K192" t="b">
        <f t="shared" si="11"/>
        <v>0</v>
      </c>
      <c r="L192">
        <f t="shared" si="8"/>
        <v>1</v>
      </c>
      <c r="M192" s="6" t="b">
        <f t="shared" si="9"/>
        <v>0</v>
      </c>
      <c r="N192">
        <v>1.1364726720554431E-2</v>
      </c>
      <c r="O192">
        <v>4.6635386552106847E-2</v>
      </c>
      <c r="P192">
        <v>0</v>
      </c>
      <c r="Q192">
        <v>5.3030153744265491E-3</v>
      </c>
      <c r="R192">
        <v>1.7656379494987561E-2</v>
      </c>
      <c r="S192">
        <v>0</v>
      </c>
      <c r="T192">
        <v>0</v>
      </c>
      <c r="U192">
        <v>0</v>
      </c>
      <c r="V192">
        <v>0</v>
      </c>
      <c r="W192">
        <v>-1.1987163003274849E-3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-1.761570020289593E-3</v>
      </c>
      <c r="AF192">
        <v>0</v>
      </c>
      <c r="AG192">
        <v>3.7457089069694209E-3</v>
      </c>
      <c r="AH192">
        <v>-3.025398687341961E-3</v>
      </c>
      <c r="AI192">
        <v>-6.5429623368191926E-3</v>
      </c>
      <c r="AJ192">
        <v>0</v>
      </c>
      <c r="AK192">
        <v>-9.9396118737435195E-3</v>
      </c>
      <c r="AL192">
        <v>-2.0644507390979059E-3</v>
      </c>
      <c r="AM192">
        <v>3.781045864361952E-3</v>
      </c>
      <c r="AN192">
        <v>0</v>
      </c>
      <c r="AO192">
        <v>0</v>
      </c>
      <c r="AP192">
        <v>-8.910812945533874E-3</v>
      </c>
    </row>
    <row r="193" spans="1:42" x14ac:dyDescent="0.2">
      <c r="A193" s="1">
        <v>191</v>
      </c>
      <c r="B193" s="2">
        <v>39051</v>
      </c>
      <c r="C193" s="2">
        <v>39082</v>
      </c>
      <c r="D193" s="2">
        <v>40877</v>
      </c>
      <c r="E193" s="8">
        <v>40908</v>
      </c>
      <c r="F193">
        <v>8.200260619934131E-3</v>
      </c>
      <c r="G193">
        <v>1.1942913836915431E-2</v>
      </c>
      <c r="H193">
        <v>-0.1112700376319057</v>
      </c>
      <c r="I193">
        <f t="shared" si="10"/>
        <v>1.194291383691543</v>
      </c>
      <c r="J193">
        <f t="shared" si="10"/>
        <v>-11.12700376319057</v>
      </c>
      <c r="K193" t="b">
        <f t="shared" si="11"/>
        <v>0</v>
      </c>
      <c r="L193">
        <f t="shared" si="8"/>
        <v>0</v>
      </c>
      <c r="M193" s="6" t="str">
        <f t="shared" si="9"/>
        <v>No Action</v>
      </c>
      <c r="N193">
        <v>1.179765983836099E-2</v>
      </c>
      <c r="O193">
        <v>4.6266443120990847E-2</v>
      </c>
      <c r="P193">
        <v>0</v>
      </c>
      <c r="Q193">
        <v>5.2501366972052838E-3</v>
      </c>
      <c r="R193">
        <v>1.560511256752849E-2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-1.696747983766313E-3</v>
      </c>
      <c r="AF193">
        <v>0</v>
      </c>
      <c r="AG193">
        <v>0</v>
      </c>
      <c r="AH193">
        <v>-6.1887685650837494E-4</v>
      </c>
      <c r="AI193">
        <v>-3.541126725961252E-3</v>
      </c>
      <c r="AJ193">
        <v>0</v>
      </c>
      <c r="AK193">
        <v>-5.2552512629346192E-3</v>
      </c>
      <c r="AL193">
        <v>-4.6858058251244639E-3</v>
      </c>
      <c r="AM193">
        <v>3.349405144633871E-3</v>
      </c>
      <c r="AN193">
        <v>0</v>
      </c>
      <c r="AO193">
        <v>0</v>
      </c>
      <c r="AP193">
        <v>-2.775727719494771E-3</v>
      </c>
    </row>
    <row r="194" spans="1:42" x14ac:dyDescent="0.2">
      <c r="A194" s="1">
        <v>192</v>
      </c>
      <c r="B194" s="2">
        <v>39082</v>
      </c>
      <c r="C194" s="2">
        <v>39113</v>
      </c>
      <c r="D194" s="2">
        <v>40908</v>
      </c>
      <c r="E194" s="8">
        <v>40939</v>
      </c>
      <c r="F194">
        <v>6.3916240533440057E-3</v>
      </c>
      <c r="G194">
        <v>0.18809744693707431</v>
      </c>
      <c r="H194">
        <v>2.294497936996558E-2</v>
      </c>
      <c r="I194">
        <f t="shared" si="10"/>
        <v>18.80974469370743</v>
      </c>
      <c r="J194">
        <f t="shared" si="10"/>
        <v>2.2944979369965579</v>
      </c>
      <c r="K194" t="b">
        <f t="shared" si="11"/>
        <v>1</v>
      </c>
      <c r="L194">
        <f t="shared" ref="L194:L257" si="12">IF(ABS(I194)&gt;$L$1,IF(I194&gt;0,1,-1),0)</f>
        <v>1</v>
      </c>
      <c r="M194" s="6" t="b">
        <f t="shared" ref="M194:M257" si="13">IF(L194=0,"No Action",SIGN(L194)=SIGN(J194))</f>
        <v>1</v>
      </c>
      <c r="N194">
        <v>1.2173569625342801E-2</v>
      </c>
      <c r="O194">
        <v>4.7488462088801968E-2</v>
      </c>
      <c r="P194">
        <v>0</v>
      </c>
      <c r="Q194">
        <v>4.8115267745307286E-3</v>
      </c>
      <c r="R194">
        <v>1.8309660171936741E-2</v>
      </c>
      <c r="S194">
        <v>0</v>
      </c>
      <c r="T194">
        <v>0</v>
      </c>
      <c r="U194">
        <v>0</v>
      </c>
      <c r="V194">
        <v>0</v>
      </c>
      <c r="W194">
        <v>-6.1640103860773521E-4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-1.8528465791195891E-3</v>
      </c>
      <c r="AF194">
        <v>0</v>
      </c>
      <c r="AG194">
        <v>3.1873672041257631E-3</v>
      </c>
      <c r="AH194">
        <v>-3.5055654614087992E-3</v>
      </c>
      <c r="AI194">
        <v>-5.8062616350673998E-3</v>
      </c>
      <c r="AJ194">
        <v>0</v>
      </c>
      <c r="AK194">
        <v>-8.1573800938293441E-3</v>
      </c>
      <c r="AL194">
        <v>-3.6897781687493221E-3</v>
      </c>
      <c r="AM194">
        <v>3.425849115766549E-3</v>
      </c>
      <c r="AN194">
        <v>5.8580546012450712E-5</v>
      </c>
      <c r="AO194">
        <v>0</v>
      </c>
      <c r="AP194">
        <v>-7.8418125545074747E-3</v>
      </c>
    </row>
    <row r="195" spans="1:42" x14ac:dyDescent="0.2">
      <c r="A195" s="1">
        <v>193</v>
      </c>
      <c r="B195" s="2">
        <v>39113</v>
      </c>
      <c r="C195" s="2">
        <v>39141</v>
      </c>
      <c r="D195" s="2">
        <v>40939</v>
      </c>
      <c r="E195" s="8">
        <v>40968</v>
      </c>
      <c r="F195">
        <v>6.3916240533440057E-3</v>
      </c>
      <c r="G195">
        <v>7.627314181586474E-2</v>
      </c>
      <c r="H195">
        <v>-7.6784477298303067E-2</v>
      </c>
      <c r="I195">
        <f t="shared" ref="I195:J258" si="14">G195*100</f>
        <v>7.627314181586474</v>
      </c>
      <c r="J195">
        <f t="shared" si="14"/>
        <v>-7.6784477298303067</v>
      </c>
      <c r="K195" t="b">
        <f t="shared" ref="K195:K258" si="15">SIGN(I195)=SIGN(J195)</f>
        <v>0</v>
      </c>
      <c r="L195">
        <f t="shared" si="12"/>
        <v>1</v>
      </c>
      <c r="M195" s="6" t="b">
        <f t="shared" si="13"/>
        <v>0</v>
      </c>
      <c r="N195">
        <v>1.3080753719725309E-2</v>
      </c>
      <c r="O195">
        <v>4.6802457003465803E-2</v>
      </c>
      <c r="P195">
        <v>0</v>
      </c>
      <c r="Q195">
        <v>5.5306120543351647E-3</v>
      </c>
      <c r="R195">
        <v>1.8184926619953461E-2</v>
      </c>
      <c r="S195">
        <v>0</v>
      </c>
      <c r="T195">
        <v>0</v>
      </c>
      <c r="U195">
        <v>0</v>
      </c>
      <c r="V195">
        <v>0</v>
      </c>
      <c r="W195">
        <v>-3.6501497757507909E-4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-2.4636631210837871E-3</v>
      </c>
      <c r="AF195">
        <v>0</v>
      </c>
      <c r="AG195">
        <v>3.1683418922039499E-3</v>
      </c>
      <c r="AH195">
        <v>-4.1405999539400216E-3</v>
      </c>
      <c r="AI195">
        <v>-5.2343436997100189E-3</v>
      </c>
      <c r="AJ195">
        <v>0</v>
      </c>
      <c r="AK195">
        <v>-6.6913796318758328E-3</v>
      </c>
      <c r="AL195">
        <v>-5.250543945411492E-3</v>
      </c>
      <c r="AM195">
        <v>3.147550333391477E-3</v>
      </c>
      <c r="AN195">
        <v>0</v>
      </c>
      <c r="AO195">
        <v>0</v>
      </c>
      <c r="AP195">
        <v>-6.8372327565305426E-3</v>
      </c>
    </row>
    <row r="196" spans="1:42" x14ac:dyDescent="0.2">
      <c r="A196" s="1">
        <v>194</v>
      </c>
      <c r="B196" s="2">
        <v>39141</v>
      </c>
      <c r="C196" s="2">
        <v>39172</v>
      </c>
      <c r="D196" s="2">
        <v>40968</v>
      </c>
      <c r="E196" s="8">
        <v>40999</v>
      </c>
      <c r="F196">
        <v>6.3916240533440057E-3</v>
      </c>
      <c r="G196">
        <v>6.0875292774313507E-2</v>
      </c>
      <c r="H196">
        <v>-1.6043823231669561E-2</v>
      </c>
      <c r="I196">
        <f t="shared" si="14"/>
        <v>6.0875292774313507</v>
      </c>
      <c r="J196">
        <f t="shared" si="14"/>
        <v>-1.6043823231669561</v>
      </c>
      <c r="K196" t="b">
        <f t="shared" si="15"/>
        <v>0</v>
      </c>
      <c r="L196">
        <f t="shared" si="12"/>
        <v>1</v>
      </c>
      <c r="M196" s="6" t="b">
        <f t="shared" si="13"/>
        <v>0</v>
      </c>
      <c r="N196">
        <v>1.4066396422910819E-2</v>
      </c>
      <c r="O196">
        <v>4.6769860636112187E-2</v>
      </c>
      <c r="P196">
        <v>0</v>
      </c>
      <c r="Q196">
        <v>6.4809477048039833E-3</v>
      </c>
      <c r="R196">
        <v>1.7643149679455659E-2</v>
      </c>
      <c r="S196">
        <v>0</v>
      </c>
      <c r="T196">
        <v>0</v>
      </c>
      <c r="U196">
        <v>0</v>
      </c>
      <c r="V196">
        <v>0</v>
      </c>
      <c r="W196">
        <v>-8.5529028959752769E-4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-2.4286674098015601E-3</v>
      </c>
      <c r="AF196">
        <v>0</v>
      </c>
      <c r="AG196">
        <v>2.9268139429310118E-3</v>
      </c>
      <c r="AH196">
        <v>-4.7107773832562316E-3</v>
      </c>
      <c r="AI196">
        <v>-4.660512186517269E-3</v>
      </c>
      <c r="AJ196">
        <v>0</v>
      </c>
      <c r="AK196">
        <v>-5.3832269834164156E-3</v>
      </c>
      <c r="AL196">
        <v>-6.6034116890189513E-3</v>
      </c>
      <c r="AM196">
        <v>2.848955045705415E-3</v>
      </c>
      <c r="AN196">
        <v>0</v>
      </c>
      <c r="AO196">
        <v>0</v>
      </c>
      <c r="AP196">
        <v>-5.7166562489791052E-3</v>
      </c>
    </row>
    <row r="197" spans="1:42" x14ac:dyDescent="0.2">
      <c r="A197" s="1">
        <v>195</v>
      </c>
      <c r="B197" s="2">
        <v>39172</v>
      </c>
      <c r="C197" s="2">
        <v>39202</v>
      </c>
      <c r="D197" s="2">
        <v>40999</v>
      </c>
      <c r="E197" s="8">
        <v>41029</v>
      </c>
      <c r="F197">
        <v>8.200260619934131E-3</v>
      </c>
      <c r="G197">
        <v>6.0674062078311289E-2</v>
      </c>
      <c r="H197">
        <v>5.843740102065046E-2</v>
      </c>
      <c r="I197">
        <f t="shared" si="14"/>
        <v>6.0674062078311293</v>
      </c>
      <c r="J197">
        <f t="shared" si="14"/>
        <v>5.8437401020650457</v>
      </c>
      <c r="K197" t="b">
        <f t="shared" si="15"/>
        <v>1</v>
      </c>
      <c r="L197">
        <f t="shared" si="12"/>
        <v>1</v>
      </c>
      <c r="M197" s="6" t="b">
        <f t="shared" si="13"/>
        <v>1</v>
      </c>
      <c r="N197">
        <v>1.4098452555403471E-2</v>
      </c>
      <c r="O197">
        <v>4.6237014352750849E-2</v>
      </c>
      <c r="P197">
        <v>0</v>
      </c>
      <c r="Q197">
        <v>6.5067300597071156E-3</v>
      </c>
      <c r="R197">
        <v>1.548407253925522E-2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-1.891147440129523E-3</v>
      </c>
      <c r="AF197">
        <v>0</v>
      </c>
      <c r="AG197">
        <v>0</v>
      </c>
      <c r="AH197">
        <v>-2.7019826664180431E-3</v>
      </c>
      <c r="AI197">
        <v>-1.7373226787699141E-3</v>
      </c>
      <c r="AJ197">
        <v>0</v>
      </c>
      <c r="AK197">
        <v>-1.112542994241092E-3</v>
      </c>
      <c r="AL197">
        <v>-9.1954083819496824E-3</v>
      </c>
      <c r="AM197">
        <v>2.4976603555229519E-3</v>
      </c>
      <c r="AN197">
        <v>0</v>
      </c>
      <c r="AO197">
        <v>0</v>
      </c>
      <c r="AP197">
        <v>0</v>
      </c>
    </row>
    <row r="198" spans="1:42" x14ac:dyDescent="0.2">
      <c r="A198" s="1">
        <v>196</v>
      </c>
      <c r="B198" s="2">
        <v>39202</v>
      </c>
      <c r="C198" s="2">
        <v>39233</v>
      </c>
      <c r="D198" s="2">
        <v>41029</v>
      </c>
      <c r="E198" s="8">
        <v>41060</v>
      </c>
      <c r="F198">
        <v>6.3916240533440057E-3</v>
      </c>
      <c r="G198">
        <v>1.442076911824827E-2</v>
      </c>
      <c r="H198">
        <v>3.167439598087686E-2</v>
      </c>
      <c r="I198">
        <f t="shared" si="14"/>
        <v>1.4420769118248271</v>
      </c>
      <c r="J198">
        <f t="shared" si="14"/>
        <v>3.1674395980876859</v>
      </c>
      <c r="K198" t="b">
        <f t="shared" si="15"/>
        <v>1</v>
      </c>
      <c r="L198">
        <f t="shared" si="12"/>
        <v>0</v>
      </c>
      <c r="M198" s="6" t="str">
        <f t="shared" si="13"/>
        <v>No Action</v>
      </c>
      <c r="N198">
        <v>1.401145096808477E-2</v>
      </c>
      <c r="O198">
        <v>4.678705983822723E-2</v>
      </c>
      <c r="P198">
        <v>0</v>
      </c>
      <c r="Q198">
        <v>6.5360168796783392E-3</v>
      </c>
      <c r="R198">
        <v>1.7666584066960721E-2</v>
      </c>
      <c r="S198">
        <v>0</v>
      </c>
      <c r="T198">
        <v>0</v>
      </c>
      <c r="U198">
        <v>0</v>
      </c>
      <c r="V198">
        <v>0</v>
      </c>
      <c r="W198">
        <v>-1.1756409136517759E-3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-2.4572203968868801E-3</v>
      </c>
      <c r="AF198">
        <v>0</v>
      </c>
      <c r="AG198">
        <v>2.4387104439084809E-3</v>
      </c>
      <c r="AH198">
        <v>-4.8146521343248056E-3</v>
      </c>
      <c r="AI198">
        <v>-4.2335560048412423E-3</v>
      </c>
      <c r="AJ198">
        <v>0</v>
      </c>
      <c r="AK198">
        <v>-4.6592157345795096E-3</v>
      </c>
      <c r="AL198">
        <v>-7.272957824287548E-3</v>
      </c>
      <c r="AM198">
        <v>2.7661197494048459E-3</v>
      </c>
      <c r="AN198">
        <v>0</v>
      </c>
      <c r="AO198">
        <v>0</v>
      </c>
      <c r="AP198">
        <v>-4.9288535711927454E-3</v>
      </c>
    </row>
    <row r="199" spans="1:42" x14ac:dyDescent="0.2">
      <c r="A199" s="1">
        <v>197</v>
      </c>
      <c r="B199" s="2">
        <v>39233</v>
      </c>
      <c r="C199" s="2">
        <v>39263</v>
      </c>
      <c r="D199" s="2">
        <v>41060</v>
      </c>
      <c r="E199" s="8">
        <v>41090</v>
      </c>
      <c r="F199">
        <v>7.9763390679292809E-3</v>
      </c>
      <c r="G199">
        <v>9.8096017325463622E-2</v>
      </c>
      <c r="H199">
        <v>8.9881505759055749E-2</v>
      </c>
      <c r="I199">
        <f t="shared" si="14"/>
        <v>9.809601732546362</v>
      </c>
      <c r="J199">
        <f t="shared" si="14"/>
        <v>8.9881505759055749</v>
      </c>
      <c r="K199" t="b">
        <f t="shared" si="15"/>
        <v>1</v>
      </c>
      <c r="L199">
        <f t="shared" si="12"/>
        <v>1</v>
      </c>
      <c r="M199" s="6" t="b">
        <f t="shared" si="13"/>
        <v>1</v>
      </c>
      <c r="N199">
        <v>1.235188294670117E-2</v>
      </c>
      <c r="O199">
        <v>4.6185746659300891E-2</v>
      </c>
      <c r="P199">
        <v>0</v>
      </c>
      <c r="Q199">
        <v>6.4027993488575156E-3</v>
      </c>
      <c r="R199">
        <v>1.5692275870182969E-2</v>
      </c>
      <c r="S199">
        <v>0</v>
      </c>
      <c r="T199">
        <v>0</v>
      </c>
      <c r="U199">
        <v>0</v>
      </c>
      <c r="V199">
        <v>0</v>
      </c>
      <c r="W199">
        <v>-1.725727289118394E-4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-1.938087017174182E-3</v>
      </c>
      <c r="AF199">
        <v>0</v>
      </c>
      <c r="AG199">
        <v>0</v>
      </c>
      <c r="AH199">
        <v>-2.815348115531116E-3</v>
      </c>
      <c r="AI199">
        <v>-1.9309174212016739E-3</v>
      </c>
      <c r="AJ199">
        <v>0</v>
      </c>
      <c r="AK199">
        <v>-1.500463463894717E-3</v>
      </c>
      <c r="AL199">
        <v>-8.9818113794960693E-3</v>
      </c>
      <c r="AM199">
        <v>2.6810228333161009E-3</v>
      </c>
      <c r="AN199">
        <v>0</v>
      </c>
      <c r="AO199">
        <v>0</v>
      </c>
      <c r="AP199">
        <v>-3.6414759174743279E-4</v>
      </c>
    </row>
    <row r="200" spans="1:42" x14ac:dyDescent="0.2">
      <c r="A200" s="1">
        <v>198</v>
      </c>
      <c r="B200" s="2">
        <v>39263</v>
      </c>
      <c r="C200" s="2">
        <v>39294</v>
      </c>
      <c r="D200" s="2">
        <v>41090</v>
      </c>
      <c r="E200" s="8">
        <v>41121</v>
      </c>
      <c r="F200">
        <v>9.1605984754437094E-3</v>
      </c>
      <c r="G200">
        <v>6.4847163505165256E-2</v>
      </c>
      <c r="H200">
        <v>4.2884309268440737E-2</v>
      </c>
      <c r="I200">
        <f t="shared" si="14"/>
        <v>6.4847163505165257</v>
      </c>
      <c r="J200">
        <f t="shared" si="14"/>
        <v>4.2884309268440735</v>
      </c>
      <c r="K200" t="b">
        <f t="shared" si="15"/>
        <v>1</v>
      </c>
      <c r="L200">
        <f t="shared" si="12"/>
        <v>1</v>
      </c>
      <c r="M200" s="6" t="b">
        <f t="shared" si="13"/>
        <v>1</v>
      </c>
      <c r="N200">
        <v>1.158310506759311E-2</v>
      </c>
      <c r="O200">
        <v>4.5367431257338733E-2</v>
      </c>
      <c r="P200">
        <v>0</v>
      </c>
      <c r="Q200">
        <v>6.3444314070992217E-3</v>
      </c>
      <c r="R200">
        <v>1.5037107647921129E-2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-1.5041506877344669E-3</v>
      </c>
      <c r="AF200">
        <v>0</v>
      </c>
      <c r="AG200">
        <v>0</v>
      </c>
      <c r="AH200">
        <v>-1.7946526734024431E-3</v>
      </c>
      <c r="AI200">
        <v>-7.6728777270969155E-4</v>
      </c>
      <c r="AJ200">
        <v>0</v>
      </c>
      <c r="AK200">
        <v>-9.9089318807404252E-4</v>
      </c>
      <c r="AL200">
        <v>-8.7773528754021956E-3</v>
      </c>
      <c r="AM200">
        <v>2.7772666805984361E-3</v>
      </c>
      <c r="AN200">
        <v>0</v>
      </c>
      <c r="AO200">
        <v>0</v>
      </c>
      <c r="AP200">
        <v>0</v>
      </c>
    </row>
    <row r="201" spans="1:42" x14ac:dyDescent="0.2">
      <c r="A201" s="1">
        <v>199</v>
      </c>
      <c r="B201" s="2">
        <v>39294</v>
      </c>
      <c r="C201" s="2">
        <v>39325</v>
      </c>
      <c r="D201" s="2">
        <v>41121</v>
      </c>
      <c r="E201" s="8">
        <v>41152</v>
      </c>
      <c r="F201">
        <v>1.312914585212465E-2</v>
      </c>
      <c r="G201">
        <v>9.7524646661910144E-2</v>
      </c>
      <c r="H201">
        <v>2.9862250173543822E-2</v>
      </c>
      <c r="I201">
        <f t="shared" si="14"/>
        <v>9.752464666191015</v>
      </c>
      <c r="J201">
        <f t="shared" si="14"/>
        <v>2.9862250173543821</v>
      </c>
      <c r="K201" t="b">
        <f t="shared" si="15"/>
        <v>1</v>
      </c>
      <c r="L201">
        <f t="shared" si="12"/>
        <v>1</v>
      </c>
      <c r="M201" s="6" t="b">
        <f t="shared" si="13"/>
        <v>1</v>
      </c>
      <c r="N201">
        <v>1.060669031762698E-2</v>
      </c>
      <c r="O201">
        <v>4.2689245450833579E-2</v>
      </c>
      <c r="P201">
        <v>0</v>
      </c>
      <c r="Q201">
        <v>6.0187587285927234E-3</v>
      </c>
      <c r="R201">
        <v>1.279503101295509E-2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-5.5001610613032703E-4</v>
      </c>
      <c r="AL201">
        <v>-5.9576753663195831E-3</v>
      </c>
      <c r="AM201">
        <v>3.328761840157418E-3</v>
      </c>
      <c r="AN201">
        <v>0</v>
      </c>
      <c r="AO201">
        <v>0</v>
      </c>
      <c r="AP201">
        <v>0</v>
      </c>
    </row>
    <row r="202" spans="1:42" x14ac:dyDescent="0.2">
      <c r="A202" s="1">
        <v>200</v>
      </c>
      <c r="B202" s="2">
        <v>39325</v>
      </c>
      <c r="C202" s="2">
        <v>39355</v>
      </c>
      <c r="D202" s="2">
        <v>41152</v>
      </c>
      <c r="E202" s="8">
        <v>41182</v>
      </c>
      <c r="F202">
        <v>1.7317171337233529E-2</v>
      </c>
      <c r="G202">
        <v>0.1121806348678805</v>
      </c>
      <c r="H202">
        <v>-6.6502116374268422E-2</v>
      </c>
      <c r="I202">
        <f t="shared" si="14"/>
        <v>11.218063486788051</v>
      </c>
      <c r="J202">
        <f t="shared" si="14"/>
        <v>-6.6502116374268425</v>
      </c>
      <c r="K202" t="b">
        <f t="shared" si="15"/>
        <v>0</v>
      </c>
      <c r="L202">
        <f t="shared" si="12"/>
        <v>1</v>
      </c>
      <c r="M202" s="6" t="b">
        <f t="shared" si="13"/>
        <v>0</v>
      </c>
      <c r="N202">
        <v>8.9741139206426703E-3</v>
      </c>
      <c r="O202">
        <v>3.9929441245269467E-2</v>
      </c>
      <c r="P202">
        <v>0</v>
      </c>
      <c r="Q202">
        <v>5.2376133859519704E-3</v>
      </c>
      <c r="R202">
        <v>1.1049462746010069E-2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-2.8002286289864039E-3</v>
      </c>
      <c r="AM202">
        <v>3.7668646314866182E-3</v>
      </c>
      <c r="AN202">
        <v>0</v>
      </c>
      <c r="AO202">
        <v>0</v>
      </c>
      <c r="AP202">
        <v>0</v>
      </c>
    </row>
    <row r="203" spans="1:42" x14ac:dyDescent="0.2">
      <c r="A203" s="1">
        <v>201</v>
      </c>
      <c r="B203" s="2">
        <v>39355</v>
      </c>
      <c r="C203" s="2">
        <v>39386</v>
      </c>
      <c r="D203" s="2">
        <v>41182</v>
      </c>
      <c r="E203" s="8">
        <v>41213</v>
      </c>
      <c r="F203">
        <v>2.1020608831301579E-2</v>
      </c>
      <c r="G203">
        <v>4.7193821238708918E-2</v>
      </c>
      <c r="H203">
        <v>-0.10564056197566039</v>
      </c>
      <c r="I203">
        <f t="shared" si="14"/>
        <v>4.7193821238708917</v>
      </c>
      <c r="J203">
        <f t="shared" si="14"/>
        <v>-10.564056197566039</v>
      </c>
      <c r="K203" t="b">
        <f t="shared" si="15"/>
        <v>0</v>
      </c>
      <c r="L203">
        <f t="shared" si="12"/>
        <v>1</v>
      </c>
      <c r="M203" s="6" t="b">
        <f t="shared" si="13"/>
        <v>0</v>
      </c>
      <c r="N203">
        <v>8.2660799344845201E-3</v>
      </c>
      <c r="O203">
        <v>3.732764591669465E-2</v>
      </c>
      <c r="P203">
        <v>0</v>
      </c>
      <c r="Q203">
        <v>4.6419640510568672E-3</v>
      </c>
      <c r="R203">
        <v>9.4511332906289536E-3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-2.2036965964359459E-6</v>
      </c>
      <c r="AM203">
        <v>3.938374212150225E-3</v>
      </c>
      <c r="AN203">
        <v>0</v>
      </c>
      <c r="AO203">
        <v>0</v>
      </c>
      <c r="AP203">
        <v>0</v>
      </c>
    </row>
    <row r="204" spans="1:42" x14ac:dyDescent="0.2">
      <c r="A204" s="1">
        <v>202</v>
      </c>
      <c r="B204" s="2">
        <v>39386</v>
      </c>
      <c r="C204" s="2">
        <v>39416</v>
      </c>
      <c r="D204" s="2">
        <v>41213</v>
      </c>
      <c r="E204" s="8">
        <v>41243</v>
      </c>
      <c r="F204">
        <v>2.2217407810628871E-2</v>
      </c>
      <c r="G204">
        <v>6.0162916810525983E-2</v>
      </c>
      <c r="H204">
        <v>-0.1558814434864669</v>
      </c>
      <c r="I204">
        <f t="shared" si="14"/>
        <v>6.0162916810525982</v>
      </c>
      <c r="J204">
        <f t="shared" si="14"/>
        <v>-15.58814434864669</v>
      </c>
      <c r="K204" t="b">
        <f t="shared" si="15"/>
        <v>0</v>
      </c>
      <c r="L204">
        <f t="shared" si="12"/>
        <v>1</v>
      </c>
      <c r="M204" s="6" t="b">
        <f t="shared" si="13"/>
        <v>0</v>
      </c>
      <c r="N204">
        <v>8.3496254276014172E-3</v>
      </c>
      <c r="O204">
        <v>3.6791167256071573E-2</v>
      </c>
      <c r="P204">
        <v>0</v>
      </c>
      <c r="Q204">
        <v>3.9816980049555582E-3</v>
      </c>
      <c r="R204">
        <v>9.3841386943306054E-3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3.7578142993144451E-3</v>
      </c>
      <c r="AN204">
        <v>0</v>
      </c>
      <c r="AO204">
        <v>0</v>
      </c>
      <c r="AP204">
        <v>0</v>
      </c>
    </row>
    <row r="205" spans="1:42" x14ac:dyDescent="0.2">
      <c r="A205" s="1">
        <v>203</v>
      </c>
      <c r="B205" s="2">
        <v>39416</v>
      </c>
      <c r="C205" s="2">
        <v>39447</v>
      </c>
      <c r="D205" s="2">
        <v>41243</v>
      </c>
      <c r="E205" s="8">
        <v>41274</v>
      </c>
      <c r="F205">
        <v>2.2217407810628871E-2</v>
      </c>
      <c r="G205">
        <v>4.3967218894954072E-2</v>
      </c>
      <c r="H205">
        <v>-0.20657006210376311</v>
      </c>
      <c r="I205">
        <f t="shared" si="14"/>
        <v>4.3967218894954074</v>
      </c>
      <c r="J205">
        <f t="shared" si="14"/>
        <v>-20.657006210376309</v>
      </c>
      <c r="K205" t="b">
        <f t="shared" si="15"/>
        <v>0</v>
      </c>
      <c r="L205">
        <f t="shared" si="12"/>
        <v>1</v>
      </c>
      <c r="M205" s="6" t="b">
        <f t="shared" si="13"/>
        <v>0</v>
      </c>
      <c r="N205">
        <v>9.0235788471573469E-3</v>
      </c>
      <c r="O205">
        <v>3.6947306260930401E-2</v>
      </c>
      <c r="P205">
        <v>0</v>
      </c>
      <c r="Q205">
        <v>2.9290424969141359E-3</v>
      </c>
      <c r="R205">
        <v>1.079763455165717E-2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3.4026209198821508E-3</v>
      </c>
      <c r="AN205">
        <v>0</v>
      </c>
      <c r="AO205">
        <v>0</v>
      </c>
      <c r="AP205">
        <v>0</v>
      </c>
    </row>
    <row r="206" spans="1:42" x14ac:dyDescent="0.2">
      <c r="A206" s="1">
        <v>204</v>
      </c>
      <c r="B206" s="2">
        <v>39447</v>
      </c>
      <c r="C206" s="2">
        <v>39478</v>
      </c>
      <c r="D206" s="2">
        <v>41274</v>
      </c>
      <c r="E206" s="8">
        <v>41305</v>
      </c>
      <c r="F206">
        <v>2.2841122073038251E-2</v>
      </c>
      <c r="G206">
        <v>3.6801340620100903E-2</v>
      </c>
      <c r="H206">
        <v>-0.31509788159490348</v>
      </c>
      <c r="I206">
        <f t="shared" si="14"/>
        <v>3.6801340620100902</v>
      </c>
      <c r="J206">
        <f t="shared" si="14"/>
        <v>-31.509788159490348</v>
      </c>
      <c r="K206" t="b">
        <f t="shared" si="15"/>
        <v>0</v>
      </c>
      <c r="L206">
        <f t="shared" si="12"/>
        <v>1</v>
      </c>
      <c r="M206" s="6" t="b">
        <f t="shared" si="13"/>
        <v>0</v>
      </c>
      <c r="N206">
        <v>9.9975353058421763E-3</v>
      </c>
      <c r="O206">
        <v>3.6877525281569373E-2</v>
      </c>
      <c r="P206">
        <v>0</v>
      </c>
      <c r="Q206">
        <v>2.3723186102125372E-3</v>
      </c>
      <c r="R206">
        <v>1.112838578173068E-2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2.9541388585498248E-3</v>
      </c>
      <c r="AN206">
        <v>5.9710712382042817E-5</v>
      </c>
      <c r="AO206">
        <v>0</v>
      </c>
      <c r="AP206">
        <v>0</v>
      </c>
    </row>
    <row r="207" spans="1:42" x14ac:dyDescent="0.2">
      <c r="A207" s="1">
        <v>205</v>
      </c>
      <c r="B207" s="2">
        <v>39478</v>
      </c>
      <c r="C207" s="2">
        <v>39507</v>
      </c>
      <c r="D207" s="2">
        <v>41305</v>
      </c>
      <c r="E207" s="8">
        <v>41333</v>
      </c>
      <c r="F207">
        <v>2.2217407810628871E-2</v>
      </c>
      <c r="G207">
        <v>-9.2714402209002796E-3</v>
      </c>
      <c r="H207">
        <v>-0.2359643383057318</v>
      </c>
      <c r="I207">
        <f t="shared" si="14"/>
        <v>-0.927144022090028</v>
      </c>
      <c r="J207">
        <f t="shared" si="14"/>
        <v>-23.596433830573179</v>
      </c>
      <c r="K207" t="b">
        <f t="shared" si="15"/>
        <v>1</v>
      </c>
      <c r="L207">
        <f t="shared" si="12"/>
        <v>0</v>
      </c>
      <c r="M207" s="6" t="str">
        <f t="shared" si="13"/>
        <v>No Action</v>
      </c>
      <c r="N207">
        <v>1.1975895005923E-2</v>
      </c>
      <c r="O207">
        <v>3.7477893689901148E-2</v>
      </c>
      <c r="P207">
        <v>0</v>
      </c>
      <c r="Q207">
        <v>1.437782823070906E-3</v>
      </c>
      <c r="R207">
        <v>1.3332325825073991E-2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-4.124121885706944E-4</v>
      </c>
      <c r="AM207">
        <v>2.2532545380408581E-3</v>
      </c>
      <c r="AN207">
        <v>1.3074151027954359E-5</v>
      </c>
      <c r="AO207">
        <v>0</v>
      </c>
      <c r="AP207">
        <v>0</v>
      </c>
    </row>
    <row r="208" spans="1:42" x14ac:dyDescent="0.2">
      <c r="A208" s="1">
        <v>206</v>
      </c>
      <c r="B208" s="2">
        <v>39507</v>
      </c>
      <c r="C208" s="2">
        <v>39538</v>
      </c>
      <c r="D208" s="2">
        <v>41333</v>
      </c>
      <c r="E208" s="8">
        <v>41364</v>
      </c>
      <c r="F208">
        <v>1.9888278569888122E-2</v>
      </c>
      <c r="G208">
        <v>2.532891432069027E-2</v>
      </c>
      <c r="H208">
        <v>-0.12335381247883651</v>
      </c>
      <c r="I208">
        <f t="shared" si="14"/>
        <v>2.532891432069027</v>
      </c>
      <c r="J208">
        <f t="shared" si="14"/>
        <v>-12.335381247883651</v>
      </c>
      <c r="K208" t="b">
        <f t="shared" si="15"/>
        <v>0</v>
      </c>
      <c r="L208">
        <f t="shared" si="12"/>
        <v>1</v>
      </c>
      <c r="M208" s="6" t="b">
        <f t="shared" si="13"/>
        <v>0</v>
      </c>
      <c r="N208">
        <v>1.2632377706015E-2</v>
      </c>
      <c r="O208">
        <v>3.9301448453895292E-2</v>
      </c>
      <c r="P208">
        <v>0</v>
      </c>
      <c r="Q208">
        <v>1.622668692098017E-3</v>
      </c>
      <c r="R208">
        <v>1.53233283286466E-2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-2.4716355879481271E-3</v>
      </c>
      <c r="AM208">
        <v>1.542663525790322E-3</v>
      </c>
      <c r="AN208">
        <v>0</v>
      </c>
      <c r="AO208">
        <v>0</v>
      </c>
      <c r="AP208">
        <v>0</v>
      </c>
    </row>
    <row r="209" spans="1:42" x14ac:dyDescent="0.2">
      <c r="A209" s="1">
        <v>207</v>
      </c>
      <c r="B209" s="2">
        <v>39538</v>
      </c>
      <c r="C209" s="2">
        <v>39568</v>
      </c>
      <c r="D209" s="2">
        <v>41364</v>
      </c>
      <c r="E209" s="8">
        <v>41394</v>
      </c>
      <c r="F209">
        <v>1.7317171337233529E-2</v>
      </c>
      <c r="G209">
        <v>-5.5045753250840747E-2</v>
      </c>
      <c r="H209">
        <v>-0.18474470139958091</v>
      </c>
      <c r="I209">
        <f t="shared" si="14"/>
        <v>-5.5045753250840743</v>
      </c>
      <c r="J209">
        <f t="shared" si="14"/>
        <v>-18.47447013995809</v>
      </c>
      <c r="K209" t="b">
        <f t="shared" si="15"/>
        <v>1</v>
      </c>
      <c r="L209">
        <f t="shared" si="12"/>
        <v>-1</v>
      </c>
      <c r="M209" s="6" t="b">
        <f t="shared" si="13"/>
        <v>1</v>
      </c>
      <c r="N209">
        <v>1.266740542474085E-2</v>
      </c>
      <c r="O209">
        <v>4.060185169700474E-2</v>
      </c>
      <c r="P209">
        <v>0</v>
      </c>
      <c r="Q209">
        <v>2.7425177860433991E-3</v>
      </c>
      <c r="R209">
        <v>1.670807091125245E-2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-4.6429984272815363E-3</v>
      </c>
      <c r="AM209">
        <v>9.4147199356788361E-4</v>
      </c>
      <c r="AN209">
        <v>0</v>
      </c>
      <c r="AO209">
        <v>0</v>
      </c>
      <c r="AP209">
        <v>0</v>
      </c>
    </row>
    <row r="210" spans="1:42" x14ac:dyDescent="0.2">
      <c r="A210" s="1">
        <v>208</v>
      </c>
      <c r="B210" s="2">
        <v>39568</v>
      </c>
      <c r="C210" s="2">
        <v>39599</v>
      </c>
      <c r="D210" s="2">
        <v>41394</v>
      </c>
      <c r="E210" s="8">
        <v>41425</v>
      </c>
      <c r="F210">
        <v>1.5936935303817758E-2</v>
      </c>
      <c r="G210">
        <v>-4.3683320335469317E-2</v>
      </c>
      <c r="H210">
        <v>-0.10675299656418009</v>
      </c>
      <c r="I210">
        <f t="shared" si="14"/>
        <v>-4.368332033546932</v>
      </c>
      <c r="J210">
        <f t="shared" si="14"/>
        <v>-10.675299656418009</v>
      </c>
      <c r="K210" t="b">
        <f t="shared" si="15"/>
        <v>1</v>
      </c>
      <c r="L210">
        <f t="shared" si="12"/>
        <v>-1</v>
      </c>
      <c r="M210" s="6" t="b">
        <f t="shared" si="13"/>
        <v>1</v>
      </c>
      <c r="N210">
        <v>1.3007045663091091E-2</v>
      </c>
      <c r="O210">
        <v>4.1696575642686348E-2</v>
      </c>
      <c r="P210">
        <v>0</v>
      </c>
      <c r="Q210">
        <v>3.391952268430943E-3</v>
      </c>
      <c r="R210">
        <v>1.7470810201887049E-2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-5.7404381876805764E-3</v>
      </c>
      <c r="AM210">
        <v>5.374113332024408E-4</v>
      </c>
      <c r="AN210">
        <v>0</v>
      </c>
      <c r="AO210">
        <v>0</v>
      </c>
      <c r="AP210">
        <v>0</v>
      </c>
    </row>
    <row r="211" spans="1:42" x14ac:dyDescent="0.2">
      <c r="A211" s="1">
        <v>209</v>
      </c>
      <c r="B211" s="2">
        <v>39599</v>
      </c>
      <c r="C211" s="2">
        <v>39629</v>
      </c>
      <c r="D211" s="2">
        <v>41425</v>
      </c>
      <c r="E211" s="8">
        <v>41455</v>
      </c>
      <c r="F211">
        <v>1.780332016430116E-2</v>
      </c>
      <c r="G211">
        <v>-0.1121035010641111</v>
      </c>
      <c r="H211">
        <v>-0.10802378112675851</v>
      </c>
      <c r="I211">
        <f t="shared" si="14"/>
        <v>-11.210350106411109</v>
      </c>
      <c r="J211">
        <f t="shared" si="14"/>
        <v>-10.80237811267585</v>
      </c>
      <c r="K211" t="b">
        <f t="shared" si="15"/>
        <v>1</v>
      </c>
      <c r="L211">
        <f t="shared" si="12"/>
        <v>-1</v>
      </c>
      <c r="M211" s="6" t="b">
        <f t="shared" si="13"/>
        <v>1</v>
      </c>
      <c r="N211">
        <v>1.22672574076813E-2</v>
      </c>
      <c r="O211">
        <v>4.0542247388019863E-2</v>
      </c>
      <c r="P211">
        <v>0</v>
      </c>
      <c r="Q211">
        <v>3.376449735412445E-3</v>
      </c>
      <c r="R211">
        <v>1.6401667524891299E-2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-4.2462473249261397E-3</v>
      </c>
      <c r="AM211">
        <v>6.3386653809406742E-4</v>
      </c>
      <c r="AN211">
        <v>0</v>
      </c>
      <c r="AO211">
        <v>0</v>
      </c>
      <c r="AP211">
        <v>0</v>
      </c>
    </row>
    <row r="212" spans="1:42" x14ac:dyDescent="0.2">
      <c r="A212" s="1">
        <v>210</v>
      </c>
      <c r="B212" s="2">
        <v>39629</v>
      </c>
      <c r="C212" s="2">
        <v>39660</v>
      </c>
      <c r="D212" s="2">
        <v>41455</v>
      </c>
      <c r="E212" s="8">
        <v>41486</v>
      </c>
      <c r="F212">
        <v>1.780332016430116E-2</v>
      </c>
      <c r="G212">
        <v>4.0526517647384158E-2</v>
      </c>
      <c r="H212">
        <v>-1.8094692728067911E-2</v>
      </c>
      <c r="I212">
        <f t="shared" si="14"/>
        <v>4.0526517647384157</v>
      </c>
      <c r="J212">
        <f t="shared" si="14"/>
        <v>-1.8094692728067912</v>
      </c>
      <c r="K212" t="b">
        <f t="shared" si="15"/>
        <v>0</v>
      </c>
      <c r="L212">
        <f t="shared" si="12"/>
        <v>1</v>
      </c>
      <c r="M212" s="6" t="b">
        <f t="shared" si="13"/>
        <v>0</v>
      </c>
      <c r="N212">
        <v>1.200897756880452E-2</v>
      </c>
      <c r="O212">
        <v>4.048303459824551E-2</v>
      </c>
      <c r="P212">
        <v>0</v>
      </c>
      <c r="Q212">
        <v>3.4224158604336322E-3</v>
      </c>
      <c r="R212">
        <v>1.6346737913448421E-2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-4.2934576039478532E-3</v>
      </c>
      <c r="AM212">
        <v>6.1812880564705895E-4</v>
      </c>
      <c r="AN212">
        <v>0</v>
      </c>
      <c r="AO212">
        <v>0</v>
      </c>
      <c r="AP212">
        <v>0</v>
      </c>
    </row>
    <row r="213" spans="1:42" x14ac:dyDescent="0.2">
      <c r="A213" s="1">
        <v>211</v>
      </c>
      <c r="B213" s="2">
        <v>39660</v>
      </c>
      <c r="C213" s="2">
        <v>39691</v>
      </c>
      <c r="D213" s="2">
        <v>41486</v>
      </c>
      <c r="E213" s="8">
        <v>41517</v>
      </c>
      <c r="F213">
        <v>1.780332016430116E-2</v>
      </c>
      <c r="G213">
        <v>3.6081748075543207E-2</v>
      </c>
      <c r="H213">
        <v>-5.7098870846499977E-2</v>
      </c>
      <c r="I213">
        <f t="shared" si="14"/>
        <v>3.6081748075543207</v>
      </c>
      <c r="J213">
        <f t="shared" si="14"/>
        <v>-5.7098870846499974</v>
      </c>
      <c r="K213" t="b">
        <f t="shared" si="15"/>
        <v>0</v>
      </c>
      <c r="L213">
        <f t="shared" si="12"/>
        <v>1</v>
      </c>
      <c r="M213" s="6" t="b">
        <f t="shared" si="13"/>
        <v>0</v>
      </c>
      <c r="N213">
        <v>1.2044985130837779E-2</v>
      </c>
      <c r="O213">
        <v>4.0086455767465001E-2</v>
      </c>
      <c r="P213">
        <v>0</v>
      </c>
      <c r="Q213">
        <v>3.9337637334888494E-3</v>
      </c>
      <c r="R213">
        <v>1.6289044495458309E-2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-4.2936893936241453E-3</v>
      </c>
      <c r="AM213">
        <v>4.9983397170993461E-4</v>
      </c>
      <c r="AN213">
        <v>0</v>
      </c>
      <c r="AO213">
        <v>0</v>
      </c>
      <c r="AP213">
        <v>0</v>
      </c>
    </row>
    <row r="214" spans="1:42" x14ac:dyDescent="0.2">
      <c r="A214" s="1">
        <v>212</v>
      </c>
      <c r="B214" s="2">
        <v>39691</v>
      </c>
      <c r="C214" s="2">
        <v>39721</v>
      </c>
      <c r="D214" s="2">
        <v>41517</v>
      </c>
      <c r="E214" s="8">
        <v>41547</v>
      </c>
      <c r="F214">
        <v>1.780332016430116E-2</v>
      </c>
      <c r="G214">
        <v>-5.6953627258347697E-2</v>
      </c>
      <c r="H214">
        <v>-5.5035767555393217E-2</v>
      </c>
      <c r="I214">
        <f t="shared" si="14"/>
        <v>-5.6953627258347694</v>
      </c>
      <c r="J214">
        <f t="shared" si="14"/>
        <v>-5.5035767555393216</v>
      </c>
      <c r="K214" t="b">
        <f t="shared" si="15"/>
        <v>1</v>
      </c>
      <c r="L214">
        <f t="shared" si="12"/>
        <v>-1</v>
      </c>
      <c r="M214" s="6" t="b">
        <f t="shared" si="13"/>
        <v>1</v>
      </c>
      <c r="N214">
        <v>1.1973960042079171E-2</v>
      </c>
      <c r="O214">
        <v>3.9722680668767572E-2</v>
      </c>
      <c r="P214">
        <v>0</v>
      </c>
      <c r="Q214">
        <v>4.1599135244551246E-3</v>
      </c>
      <c r="R214">
        <v>1.6608894321344221E-2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-4.2746454194880681E-3</v>
      </c>
      <c r="AM214">
        <v>3.2246894416522481E-4</v>
      </c>
      <c r="AN214">
        <v>0</v>
      </c>
      <c r="AO214">
        <v>0</v>
      </c>
      <c r="AP214">
        <v>0</v>
      </c>
    </row>
    <row r="215" spans="1:42" x14ac:dyDescent="0.2">
      <c r="A215" s="1">
        <v>213</v>
      </c>
      <c r="B215" s="2">
        <v>39721</v>
      </c>
      <c r="C215" s="2">
        <v>39752</v>
      </c>
      <c r="D215" s="2">
        <v>41547</v>
      </c>
      <c r="E215" s="8">
        <v>41578</v>
      </c>
      <c r="F215">
        <v>1.780332016430116E-2</v>
      </c>
      <c r="G215">
        <v>-1.7969935935992321E-2</v>
      </c>
      <c r="H215">
        <v>-3.3441030613295827E-2</v>
      </c>
      <c r="I215">
        <f t="shared" si="14"/>
        <v>-1.7969935935992321</v>
      </c>
      <c r="J215">
        <f t="shared" si="14"/>
        <v>-3.3441030613295828</v>
      </c>
      <c r="K215" t="b">
        <f t="shared" si="15"/>
        <v>1</v>
      </c>
      <c r="L215">
        <f t="shared" si="12"/>
        <v>-1</v>
      </c>
      <c r="M215" s="6" t="b">
        <f t="shared" si="13"/>
        <v>1</v>
      </c>
      <c r="N215">
        <v>1.183712499011621E-2</v>
      </c>
      <c r="O215">
        <v>3.9676482398324692E-2</v>
      </c>
      <c r="P215">
        <v>0</v>
      </c>
      <c r="Q215">
        <v>4.1578543909999962E-3</v>
      </c>
      <c r="R215">
        <v>1.6607327999484951E-2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-4.3375212287123793E-3</v>
      </c>
      <c r="AM215">
        <v>2.7857431580440478E-4</v>
      </c>
      <c r="AN215">
        <v>0</v>
      </c>
      <c r="AO215">
        <v>0</v>
      </c>
      <c r="AP215">
        <v>0</v>
      </c>
    </row>
    <row r="216" spans="1:42" x14ac:dyDescent="0.2">
      <c r="A216" s="1">
        <v>214</v>
      </c>
      <c r="B216" s="2">
        <v>39752</v>
      </c>
      <c r="C216" s="2">
        <v>39782</v>
      </c>
      <c r="D216" s="2">
        <v>41578</v>
      </c>
      <c r="E216" s="8">
        <v>41608</v>
      </c>
      <c r="F216">
        <v>1.7317171337233529E-2</v>
      </c>
      <c r="G216">
        <v>-7.451072021927653E-2</v>
      </c>
      <c r="H216">
        <v>-2.163799877680252E-2</v>
      </c>
      <c r="I216">
        <f t="shared" si="14"/>
        <v>-7.4510720219276534</v>
      </c>
      <c r="J216">
        <f t="shared" si="14"/>
        <v>-2.1637998776802521</v>
      </c>
      <c r="K216" t="b">
        <f t="shared" si="15"/>
        <v>1</v>
      </c>
      <c r="L216">
        <f t="shared" si="12"/>
        <v>-1</v>
      </c>
      <c r="M216" s="6" t="b">
        <f t="shared" si="13"/>
        <v>1</v>
      </c>
      <c r="N216">
        <v>1.093907468180774E-2</v>
      </c>
      <c r="O216">
        <v>4.0222179617976063E-2</v>
      </c>
      <c r="P216">
        <v>0</v>
      </c>
      <c r="Q216">
        <v>4.2658535502523307E-3</v>
      </c>
      <c r="R216">
        <v>1.6960726832890929E-2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-4.7841249987585974E-3</v>
      </c>
      <c r="AM216">
        <v>1.7634412801716169E-4</v>
      </c>
      <c r="AN216">
        <v>0</v>
      </c>
      <c r="AO216">
        <v>-1.0076225892283649E-4</v>
      </c>
      <c r="AP216">
        <v>0</v>
      </c>
    </row>
    <row r="217" spans="1:42" x14ac:dyDescent="0.2">
      <c r="A217" s="1">
        <v>215</v>
      </c>
      <c r="B217" s="2">
        <v>39782</v>
      </c>
      <c r="C217" s="2">
        <v>39813</v>
      </c>
      <c r="D217" s="2">
        <v>41608</v>
      </c>
      <c r="E217" s="8">
        <v>41639</v>
      </c>
      <c r="F217">
        <v>1.684429760042315E-2</v>
      </c>
      <c r="G217">
        <v>-4.8218560217917143E-2</v>
      </c>
      <c r="H217">
        <v>-4.421419709891003E-3</v>
      </c>
      <c r="I217">
        <f t="shared" si="14"/>
        <v>-4.8218560217917146</v>
      </c>
      <c r="J217">
        <f t="shared" si="14"/>
        <v>-0.4421419709891003</v>
      </c>
      <c r="K217" t="b">
        <f t="shared" si="15"/>
        <v>1</v>
      </c>
      <c r="L217">
        <f t="shared" si="12"/>
        <v>-1</v>
      </c>
      <c r="M217" s="6" t="b">
        <f t="shared" si="13"/>
        <v>1</v>
      </c>
      <c r="N217">
        <v>1.066554944331718E-2</v>
      </c>
      <c r="O217">
        <v>4.0491544550516997E-2</v>
      </c>
      <c r="P217">
        <v>0</v>
      </c>
      <c r="Q217">
        <v>4.5248911003187633E-3</v>
      </c>
      <c r="R217">
        <v>1.7027361239290158E-2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-5.2503396591960646E-3</v>
      </c>
      <c r="AM217">
        <v>9.8962254984066094E-5</v>
      </c>
      <c r="AN217">
        <v>0</v>
      </c>
      <c r="AO217">
        <v>0</v>
      </c>
      <c r="AP217">
        <v>0</v>
      </c>
    </row>
    <row r="218" spans="1:42" x14ac:dyDescent="0.2">
      <c r="A218" s="1">
        <v>216</v>
      </c>
      <c r="B218" s="2">
        <v>39813</v>
      </c>
      <c r="C218" s="2">
        <v>39844</v>
      </c>
      <c r="D218" s="2">
        <v>41639</v>
      </c>
      <c r="E218" s="8">
        <v>41670</v>
      </c>
      <c r="F218">
        <v>1.6384336455779851E-2</v>
      </c>
      <c r="G218">
        <v>4.835915300836293E-3</v>
      </c>
      <c r="H218">
        <v>9.448938897682535E-2</v>
      </c>
      <c r="I218">
        <f t="shared" si="14"/>
        <v>0.48359153008362932</v>
      </c>
      <c r="J218">
        <f t="shared" si="14"/>
        <v>9.4489388976825346</v>
      </c>
      <c r="K218" t="b">
        <f t="shared" si="15"/>
        <v>1</v>
      </c>
      <c r="L218">
        <f t="shared" si="12"/>
        <v>0</v>
      </c>
      <c r="M218" s="6" t="str">
        <f t="shared" si="13"/>
        <v>No Action</v>
      </c>
      <c r="N218">
        <v>1.040653514331835E-2</v>
      </c>
      <c r="O218">
        <v>4.0702928258538752E-2</v>
      </c>
      <c r="P218">
        <v>0</v>
      </c>
      <c r="Q218">
        <v>4.9151053843279457E-3</v>
      </c>
      <c r="R218">
        <v>1.6861618983161589E-2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-5.709975986962588E-3</v>
      </c>
      <c r="AM218">
        <v>5.6469404278431998E-5</v>
      </c>
      <c r="AN218">
        <v>0</v>
      </c>
      <c r="AO218">
        <v>0</v>
      </c>
      <c r="AP218">
        <v>0</v>
      </c>
    </row>
    <row r="219" spans="1:42" x14ac:dyDescent="0.2">
      <c r="A219" s="1">
        <v>217</v>
      </c>
      <c r="B219" s="2">
        <v>39844</v>
      </c>
      <c r="C219" s="2">
        <v>39872</v>
      </c>
      <c r="D219" s="2">
        <v>41670</v>
      </c>
      <c r="E219" s="8">
        <v>41698</v>
      </c>
      <c r="F219">
        <v>1.6384336455779851E-2</v>
      </c>
      <c r="G219">
        <v>4.4954886319304402E-2</v>
      </c>
      <c r="H219">
        <v>3.22456764377443E-2</v>
      </c>
      <c r="I219">
        <f t="shared" si="14"/>
        <v>4.4954886319304403</v>
      </c>
      <c r="J219">
        <f t="shared" si="14"/>
        <v>3.2245676437744302</v>
      </c>
      <c r="K219" t="b">
        <f t="shared" si="15"/>
        <v>1</v>
      </c>
      <c r="L219">
        <f t="shared" si="12"/>
        <v>1</v>
      </c>
      <c r="M219" s="6" t="b">
        <f t="shared" si="13"/>
        <v>1</v>
      </c>
      <c r="N219">
        <v>1.053143845988347E-2</v>
      </c>
      <c r="O219">
        <v>4.0840911333551493E-2</v>
      </c>
      <c r="P219">
        <v>0</v>
      </c>
      <c r="Q219">
        <v>5.0131632313660818E-3</v>
      </c>
      <c r="R219">
        <v>1.6551067468783709E-2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-5.8264732319606204E-3</v>
      </c>
      <c r="AM219">
        <v>4.2849199182378913E-5</v>
      </c>
      <c r="AN219">
        <v>0</v>
      </c>
      <c r="AO219">
        <v>8.3259522017987888E-5</v>
      </c>
      <c r="AP219">
        <v>0</v>
      </c>
    </row>
    <row r="220" spans="1:42" x14ac:dyDescent="0.2">
      <c r="A220" s="1">
        <v>218</v>
      </c>
      <c r="B220" s="2">
        <v>39872</v>
      </c>
      <c r="C220" s="2">
        <v>39903</v>
      </c>
      <c r="D220" s="2">
        <v>41698</v>
      </c>
      <c r="E220" s="8">
        <v>41729</v>
      </c>
      <c r="F220">
        <v>1.5936935303817758E-2</v>
      </c>
      <c r="G220">
        <v>-2.849095733683565E-2</v>
      </c>
      <c r="H220">
        <v>-2.737637278271193E-2</v>
      </c>
      <c r="I220">
        <f t="shared" si="14"/>
        <v>-2.8490957336835652</v>
      </c>
      <c r="J220">
        <f t="shared" si="14"/>
        <v>-2.7376372782711931</v>
      </c>
      <c r="K220" t="b">
        <f t="shared" si="15"/>
        <v>1</v>
      </c>
      <c r="L220">
        <f t="shared" si="12"/>
        <v>-1</v>
      </c>
      <c r="M220" s="6" t="b">
        <f t="shared" si="13"/>
        <v>1</v>
      </c>
      <c r="N220">
        <v>1.0519524181156051E-2</v>
      </c>
      <c r="O220">
        <v>4.1043979564975852E-2</v>
      </c>
      <c r="P220">
        <v>0</v>
      </c>
      <c r="Q220">
        <v>5.0722547796734768E-3</v>
      </c>
      <c r="R220">
        <v>1.6793864533063332E-2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-6.1077822884238334E-3</v>
      </c>
      <c r="AM220">
        <v>0</v>
      </c>
      <c r="AN220">
        <v>0</v>
      </c>
      <c r="AO220">
        <v>7.3118128703031089E-5</v>
      </c>
      <c r="AP220">
        <v>0</v>
      </c>
    </row>
    <row r="221" spans="1:42" x14ac:dyDescent="0.2">
      <c r="A221" s="1">
        <v>219</v>
      </c>
      <c r="B221" s="2">
        <v>39903</v>
      </c>
      <c r="C221" s="2">
        <v>39933</v>
      </c>
      <c r="D221" s="2">
        <v>41729</v>
      </c>
      <c r="E221" s="8">
        <v>41759</v>
      </c>
      <c r="F221">
        <v>1.5936935303817758E-2</v>
      </c>
      <c r="G221">
        <v>9.2551585645852634E-3</v>
      </c>
      <c r="H221">
        <v>-5.8948292335852123E-2</v>
      </c>
      <c r="I221">
        <f t="shared" si="14"/>
        <v>0.9255158564585263</v>
      </c>
      <c r="J221">
        <f t="shared" si="14"/>
        <v>-5.8948292335852122</v>
      </c>
      <c r="K221" t="b">
        <f t="shared" si="15"/>
        <v>0</v>
      </c>
      <c r="L221">
        <f t="shared" si="12"/>
        <v>0</v>
      </c>
      <c r="M221" s="6" t="str">
        <f t="shared" si="13"/>
        <v>No Action</v>
      </c>
      <c r="N221">
        <v>1.048989363666609E-2</v>
      </c>
      <c r="O221">
        <v>4.0989486228936743E-2</v>
      </c>
      <c r="P221">
        <v>0</v>
      </c>
      <c r="Q221">
        <v>5.0611693460780819E-3</v>
      </c>
      <c r="R221">
        <v>1.6783279021857379E-2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-6.0632748506991964E-3</v>
      </c>
      <c r="AM221">
        <v>0</v>
      </c>
      <c r="AN221">
        <v>0</v>
      </c>
      <c r="AO221">
        <v>7.456953787145645E-5</v>
      </c>
      <c r="AP221">
        <v>0</v>
      </c>
    </row>
    <row r="222" spans="1:42" x14ac:dyDescent="0.2">
      <c r="A222" s="1">
        <v>220</v>
      </c>
      <c r="B222" s="2">
        <v>39933</v>
      </c>
      <c r="C222" s="2">
        <v>39964</v>
      </c>
      <c r="D222" s="2">
        <v>41759</v>
      </c>
      <c r="E222" s="8">
        <v>41790</v>
      </c>
      <c r="F222">
        <v>1.4666708663439691E-2</v>
      </c>
      <c r="G222">
        <v>-2.932799522727202E-2</v>
      </c>
      <c r="H222">
        <v>-0.1013037190505733</v>
      </c>
      <c r="I222">
        <f t="shared" si="14"/>
        <v>-2.9327995227272021</v>
      </c>
      <c r="J222">
        <f t="shared" si="14"/>
        <v>-10.130371905057329</v>
      </c>
      <c r="K222" t="b">
        <f t="shared" si="15"/>
        <v>1</v>
      </c>
      <c r="L222">
        <f t="shared" si="12"/>
        <v>-1</v>
      </c>
      <c r="M222" s="6" t="b">
        <f t="shared" si="13"/>
        <v>1</v>
      </c>
      <c r="N222">
        <v>1.027474158642293E-2</v>
      </c>
      <c r="O222">
        <v>4.1775523061882182E-2</v>
      </c>
      <c r="P222">
        <v>0</v>
      </c>
      <c r="Q222">
        <v>5.2341869910789932E-3</v>
      </c>
      <c r="R222">
        <v>1.7395455717719732E-2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-6.7656076718048894E-3</v>
      </c>
      <c r="AM222">
        <v>0</v>
      </c>
      <c r="AN222">
        <v>0</v>
      </c>
      <c r="AO222">
        <v>1.432437052631707E-5</v>
      </c>
      <c r="AP222">
        <v>0</v>
      </c>
    </row>
    <row r="223" spans="1:42" x14ac:dyDescent="0.2">
      <c r="A223" s="1">
        <v>221</v>
      </c>
      <c r="B223" s="2">
        <v>39964</v>
      </c>
      <c r="C223" s="2">
        <v>39994</v>
      </c>
      <c r="D223" s="2">
        <v>41790</v>
      </c>
      <c r="E223" s="8">
        <v>41820</v>
      </c>
      <c r="F223">
        <v>1.5078450458610511E-2</v>
      </c>
      <c r="G223">
        <v>6.0222882286216903E-2</v>
      </c>
      <c r="H223">
        <v>-5.8647216506162822E-2</v>
      </c>
      <c r="I223">
        <f t="shared" si="14"/>
        <v>6.0222882286216901</v>
      </c>
      <c r="J223">
        <f t="shared" si="14"/>
        <v>-5.864721650616282</v>
      </c>
      <c r="K223" t="b">
        <f t="shared" si="15"/>
        <v>0</v>
      </c>
      <c r="L223">
        <f t="shared" si="12"/>
        <v>1</v>
      </c>
      <c r="M223" s="6" t="b">
        <f t="shared" si="13"/>
        <v>0</v>
      </c>
      <c r="N223">
        <v>1.029435078524177E-2</v>
      </c>
      <c r="O223">
        <v>4.1684185696112902E-2</v>
      </c>
      <c r="P223">
        <v>0</v>
      </c>
      <c r="Q223">
        <v>4.9236467862112327E-3</v>
      </c>
      <c r="R223">
        <v>1.7427116566582281E-2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-6.2971590548531178E-3</v>
      </c>
      <c r="AM223">
        <v>0</v>
      </c>
      <c r="AN223">
        <v>0</v>
      </c>
      <c r="AO223">
        <v>0</v>
      </c>
      <c r="AP223">
        <v>0</v>
      </c>
    </row>
    <row r="224" spans="1:42" x14ac:dyDescent="0.2">
      <c r="A224" s="1">
        <v>222</v>
      </c>
      <c r="B224" s="2">
        <v>39994</v>
      </c>
      <c r="C224" s="2">
        <v>40025</v>
      </c>
      <c r="D224" s="2">
        <v>41820</v>
      </c>
      <c r="E224" s="8">
        <v>41851</v>
      </c>
      <c r="F224">
        <v>1.881694424970556E-2</v>
      </c>
      <c r="G224">
        <v>-2.0014715828697412E-2</v>
      </c>
      <c r="H224">
        <v>-0.11066123584926681</v>
      </c>
      <c r="I224">
        <f t="shared" si="14"/>
        <v>-2.0014715828697414</v>
      </c>
      <c r="J224">
        <f t="shared" si="14"/>
        <v>-11.066123584926681</v>
      </c>
      <c r="K224" t="b">
        <f t="shared" si="15"/>
        <v>1</v>
      </c>
      <c r="L224">
        <f t="shared" si="12"/>
        <v>-1</v>
      </c>
      <c r="M224" s="6" t="b">
        <f t="shared" si="13"/>
        <v>1</v>
      </c>
      <c r="N224">
        <v>9.8032657061512939E-3</v>
      </c>
      <c r="O224">
        <v>3.8954236583352703E-2</v>
      </c>
      <c r="P224">
        <v>0</v>
      </c>
      <c r="Q224">
        <v>3.9599577135214781E-3</v>
      </c>
      <c r="R224">
        <v>1.5952326422574121E-2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-3.6092300055826942E-3</v>
      </c>
      <c r="AM224">
        <v>0</v>
      </c>
      <c r="AN224">
        <v>0</v>
      </c>
      <c r="AO224">
        <v>0</v>
      </c>
      <c r="AP224">
        <v>0</v>
      </c>
    </row>
    <row r="225" spans="1:42" x14ac:dyDescent="0.2">
      <c r="A225" s="1">
        <v>223</v>
      </c>
      <c r="B225" s="2">
        <v>40025</v>
      </c>
      <c r="C225" s="2">
        <v>40056</v>
      </c>
      <c r="D225" s="2">
        <v>41851</v>
      </c>
      <c r="E225" s="8">
        <v>41882</v>
      </c>
      <c r="F225">
        <v>2.0446606665791182E-2</v>
      </c>
      <c r="G225">
        <v>-3.374280210288337E-3</v>
      </c>
      <c r="H225">
        <v>-2.7129963434669589E-3</v>
      </c>
      <c r="I225">
        <f t="shared" si="14"/>
        <v>-0.33742802102883368</v>
      </c>
      <c r="J225">
        <f t="shared" si="14"/>
        <v>-0.27129963434669591</v>
      </c>
      <c r="K225" t="b">
        <f t="shared" si="15"/>
        <v>1</v>
      </c>
      <c r="L225">
        <f t="shared" si="12"/>
        <v>0</v>
      </c>
      <c r="M225" s="6" t="str">
        <f t="shared" si="13"/>
        <v>No Action</v>
      </c>
      <c r="N225">
        <v>9.6648445868088035E-3</v>
      </c>
      <c r="O225">
        <v>3.7994472176089443E-2</v>
      </c>
      <c r="P225">
        <v>0</v>
      </c>
      <c r="Q225">
        <v>3.3814354316467699E-3</v>
      </c>
      <c r="R225">
        <v>1.5414480844249231E-2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-2.2659197452088208E-3</v>
      </c>
      <c r="AM225">
        <v>0</v>
      </c>
      <c r="AN225">
        <v>0</v>
      </c>
      <c r="AO225">
        <v>0</v>
      </c>
      <c r="AP225">
        <v>0</v>
      </c>
    </row>
    <row r="226" spans="1:42" x14ac:dyDescent="0.2">
      <c r="A226" s="1">
        <v>224</v>
      </c>
      <c r="B226" s="2">
        <v>40056</v>
      </c>
      <c r="C226" s="2">
        <v>40086</v>
      </c>
      <c r="D226" s="2">
        <v>41882</v>
      </c>
      <c r="E226" s="8">
        <v>41912</v>
      </c>
      <c r="F226">
        <v>2.161072508808376E-2</v>
      </c>
      <c r="G226">
        <v>-4.8735064223330272E-2</v>
      </c>
      <c r="H226">
        <v>-5.9298411856497923E-2</v>
      </c>
      <c r="I226">
        <f t="shared" si="14"/>
        <v>-4.8735064223330271</v>
      </c>
      <c r="J226">
        <f t="shared" si="14"/>
        <v>-5.9298411856497921</v>
      </c>
      <c r="K226" t="b">
        <f t="shared" si="15"/>
        <v>1</v>
      </c>
      <c r="L226">
        <f t="shared" si="12"/>
        <v>-1</v>
      </c>
      <c r="M226" s="6" t="b">
        <f t="shared" si="13"/>
        <v>1</v>
      </c>
      <c r="N226">
        <v>9.4727148366420474E-3</v>
      </c>
      <c r="O226">
        <v>3.71694635989923E-2</v>
      </c>
      <c r="P226">
        <v>0</v>
      </c>
      <c r="Q226">
        <v>3.1433665450654939E-3</v>
      </c>
      <c r="R226">
        <v>1.48683531111045E-2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-1.462562368986472E-3</v>
      </c>
      <c r="AM226">
        <v>0</v>
      </c>
      <c r="AN226">
        <v>0</v>
      </c>
      <c r="AO226">
        <v>0</v>
      </c>
      <c r="AP226">
        <v>0</v>
      </c>
    </row>
    <row r="227" spans="1:42" x14ac:dyDescent="0.2">
      <c r="A227" s="1">
        <v>225</v>
      </c>
      <c r="B227" s="2">
        <v>40086</v>
      </c>
      <c r="C227" s="2">
        <v>40117</v>
      </c>
      <c r="D227" s="2">
        <v>41912</v>
      </c>
      <c r="E227" s="8">
        <v>41943</v>
      </c>
      <c r="F227">
        <v>2.2217407810628871E-2</v>
      </c>
      <c r="G227">
        <v>-3.3339763009730329E-2</v>
      </c>
      <c r="H227">
        <v>-2.3469350525952261E-2</v>
      </c>
      <c r="I227">
        <f t="shared" si="14"/>
        <v>-3.333976300973033</v>
      </c>
      <c r="J227">
        <f t="shared" si="14"/>
        <v>-2.3469350525952262</v>
      </c>
      <c r="K227" t="b">
        <f t="shared" si="15"/>
        <v>1</v>
      </c>
      <c r="L227">
        <f t="shared" si="12"/>
        <v>-1</v>
      </c>
      <c r="M227" s="6" t="b">
        <f t="shared" si="13"/>
        <v>1</v>
      </c>
      <c r="N227">
        <v>9.3168639221791402E-3</v>
      </c>
      <c r="O227">
        <v>3.6756329045077633E-2</v>
      </c>
      <c r="P227">
        <v>0</v>
      </c>
      <c r="Q227">
        <v>3.0138932186368609E-3</v>
      </c>
      <c r="R227">
        <v>1.459732341140078E-2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-9.7200726869382445E-4</v>
      </c>
      <c r="AM227">
        <v>0</v>
      </c>
      <c r="AN227">
        <v>0</v>
      </c>
      <c r="AO227">
        <v>0</v>
      </c>
      <c r="AP227">
        <v>0</v>
      </c>
    </row>
    <row r="228" spans="1:42" x14ac:dyDescent="0.2">
      <c r="A228" s="1">
        <v>226</v>
      </c>
      <c r="B228" s="2">
        <v>40117</v>
      </c>
      <c r="C228" s="2">
        <v>40147</v>
      </c>
      <c r="D228" s="2">
        <v>41943</v>
      </c>
      <c r="E228" s="8">
        <v>41973</v>
      </c>
      <c r="F228">
        <v>2.2217407810628871E-2</v>
      </c>
      <c r="G228">
        <v>-5.1222714421541894E-3</v>
      </c>
      <c r="H228">
        <v>8.572912248992641E-3</v>
      </c>
      <c r="I228">
        <f t="shared" si="14"/>
        <v>-0.51222714421541893</v>
      </c>
      <c r="J228">
        <f t="shared" si="14"/>
        <v>0.85729122489926413</v>
      </c>
      <c r="K228" t="b">
        <f t="shared" si="15"/>
        <v>0</v>
      </c>
      <c r="L228">
        <f t="shared" si="12"/>
        <v>0</v>
      </c>
      <c r="M228" s="6" t="str">
        <f t="shared" si="13"/>
        <v>No Action</v>
      </c>
      <c r="N228">
        <v>9.2532838045748696E-3</v>
      </c>
      <c r="O228">
        <v>3.6716953030859603E-2</v>
      </c>
      <c r="P228">
        <v>0</v>
      </c>
      <c r="Q228">
        <v>3.067773420465411E-3</v>
      </c>
      <c r="R228">
        <v>1.449154781820527E-2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-9.4021718780501701E-4</v>
      </c>
      <c r="AM228">
        <v>0</v>
      </c>
      <c r="AN228">
        <v>0</v>
      </c>
      <c r="AO228">
        <v>0</v>
      </c>
      <c r="AP228">
        <v>0</v>
      </c>
    </row>
    <row r="229" spans="1:42" x14ac:dyDescent="0.2">
      <c r="A229" s="1">
        <v>227</v>
      </c>
      <c r="B229" s="2">
        <v>40147</v>
      </c>
      <c r="C229" s="2">
        <v>40178</v>
      </c>
      <c r="D229" s="2">
        <v>41973</v>
      </c>
      <c r="E229" s="8">
        <v>42004</v>
      </c>
      <c r="F229">
        <v>2.1020608831301579E-2</v>
      </c>
      <c r="G229">
        <v>6.6616425377480099E-4</v>
      </c>
      <c r="H229">
        <v>1.1378511860117639E-2</v>
      </c>
      <c r="I229">
        <f t="shared" si="14"/>
        <v>6.6616425377480096E-2</v>
      </c>
      <c r="J229">
        <f t="shared" si="14"/>
        <v>1.1378511860117639</v>
      </c>
      <c r="K229" t="b">
        <f t="shared" si="15"/>
        <v>1</v>
      </c>
      <c r="L229">
        <f t="shared" si="12"/>
        <v>0</v>
      </c>
      <c r="M229" s="6" t="str">
        <f t="shared" si="13"/>
        <v>No Action</v>
      </c>
      <c r="N229">
        <v>9.215370241965162E-3</v>
      </c>
      <c r="O229">
        <v>3.7553071269388123E-2</v>
      </c>
      <c r="P229">
        <v>0</v>
      </c>
      <c r="Q229">
        <v>3.405668631797205E-3</v>
      </c>
      <c r="R229">
        <v>1.4957301855814341E-2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-1.691824885534267E-3</v>
      </c>
      <c r="AM229">
        <v>0</v>
      </c>
      <c r="AN229">
        <v>0</v>
      </c>
      <c r="AO229">
        <v>0</v>
      </c>
      <c r="AP229">
        <v>0</v>
      </c>
    </row>
    <row r="230" spans="1:42" x14ac:dyDescent="0.2">
      <c r="A230" s="1">
        <v>228</v>
      </c>
      <c r="B230" s="2">
        <v>40178</v>
      </c>
      <c r="C230" s="2">
        <v>40209</v>
      </c>
      <c r="D230" s="2">
        <v>42004</v>
      </c>
      <c r="E230" s="8">
        <v>42035</v>
      </c>
      <c r="F230">
        <v>2.1020608831301579E-2</v>
      </c>
      <c r="G230">
        <v>5.2289426190153407E-2</v>
      </c>
      <c r="H230">
        <v>-1.107523397714376E-2</v>
      </c>
      <c r="I230">
        <f t="shared" si="14"/>
        <v>5.2289426190153403</v>
      </c>
      <c r="J230">
        <f t="shared" si="14"/>
        <v>-1.1075233977143761</v>
      </c>
      <c r="K230" t="b">
        <f t="shared" si="15"/>
        <v>0</v>
      </c>
      <c r="L230">
        <f t="shared" si="12"/>
        <v>1</v>
      </c>
      <c r="M230" s="6" t="b">
        <f t="shared" si="13"/>
        <v>0</v>
      </c>
      <c r="N230">
        <v>9.1531170519489041E-3</v>
      </c>
      <c r="O230">
        <v>3.7554479990910918E-2</v>
      </c>
      <c r="P230">
        <v>0</v>
      </c>
      <c r="Q230">
        <v>3.3265294793290768E-3</v>
      </c>
      <c r="R230">
        <v>1.499380471029701E-2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-1.6591570700387841E-3</v>
      </c>
      <c r="AM230">
        <v>0</v>
      </c>
      <c r="AN230">
        <v>0</v>
      </c>
      <c r="AO230">
        <v>0</v>
      </c>
      <c r="AP230">
        <v>0</v>
      </c>
    </row>
    <row r="231" spans="1:42" x14ac:dyDescent="0.2">
      <c r="A231" s="1">
        <v>229</v>
      </c>
      <c r="B231" s="2">
        <v>40209</v>
      </c>
      <c r="C231" s="2">
        <v>40237</v>
      </c>
      <c r="D231" s="2">
        <v>42035</v>
      </c>
      <c r="E231" s="8">
        <v>42063</v>
      </c>
      <c r="F231">
        <v>2.2841122073038251E-2</v>
      </c>
      <c r="G231">
        <v>-4.3237521072549738E-2</v>
      </c>
      <c r="H231">
        <v>-0.1556654535669714</v>
      </c>
      <c r="I231">
        <f t="shared" si="14"/>
        <v>-4.3237521072549736</v>
      </c>
      <c r="J231">
        <f t="shared" si="14"/>
        <v>-15.566545356697139</v>
      </c>
      <c r="K231" t="b">
        <f t="shared" si="15"/>
        <v>1</v>
      </c>
      <c r="L231">
        <f t="shared" si="12"/>
        <v>-1</v>
      </c>
      <c r="M231" s="6" t="b">
        <f t="shared" si="13"/>
        <v>1</v>
      </c>
      <c r="N231">
        <v>9.0243942438171972E-3</v>
      </c>
      <c r="O231">
        <v>3.6071596492674801E-2</v>
      </c>
      <c r="P231">
        <v>0</v>
      </c>
      <c r="Q231">
        <v>3.0434334665389909E-3</v>
      </c>
      <c r="R231">
        <v>1.4158384654611779E-2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-2.5177580212207382E-4</v>
      </c>
      <c r="AM231">
        <v>0</v>
      </c>
      <c r="AN231">
        <v>0</v>
      </c>
      <c r="AO231">
        <v>0</v>
      </c>
      <c r="AP231">
        <v>0</v>
      </c>
    </row>
    <row r="232" spans="1:42" x14ac:dyDescent="0.2">
      <c r="A232" s="1">
        <v>230</v>
      </c>
      <c r="B232" s="2">
        <v>40237</v>
      </c>
      <c r="C232" s="2">
        <v>40268</v>
      </c>
      <c r="D232" s="2">
        <v>42063</v>
      </c>
      <c r="E232" s="8">
        <v>42094</v>
      </c>
      <c r="F232">
        <v>2.2217407810628871E-2</v>
      </c>
      <c r="G232">
        <v>-2.5283108241491211E-2</v>
      </c>
      <c r="H232">
        <v>-6.9840958356326019E-2</v>
      </c>
      <c r="I232">
        <f t="shared" si="14"/>
        <v>-2.5283108241491212</v>
      </c>
      <c r="J232">
        <f t="shared" si="14"/>
        <v>-6.9840958356326022</v>
      </c>
      <c r="K232" t="b">
        <f t="shared" si="15"/>
        <v>1</v>
      </c>
      <c r="L232">
        <f t="shared" si="12"/>
        <v>-1</v>
      </c>
      <c r="M232" s="6" t="b">
        <f t="shared" si="13"/>
        <v>1</v>
      </c>
      <c r="N232">
        <v>9.1986836157421526E-3</v>
      </c>
      <c r="O232">
        <v>3.6686891777316662E-2</v>
      </c>
      <c r="P232">
        <v>0</v>
      </c>
      <c r="Q232">
        <v>3.10728491464894E-3</v>
      </c>
      <c r="R232">
        <v>1.4557568057815591E-2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-2.5614600495316739E-4</v>
      </c>
      <c r="AM232">
        <v>0</v>
      </c>
      <c r="AN232">
        <v>0</v>
      </c>
      <c r="AO232">
        <v>0</v>
      </c>
      <c r="AP232">
        <v>0</v>
      </c>
    </row>
    <row r="233" spans="1:42" x14ac:dyDescent="0.2">
      <c r="A233" s="1">
        <v>231</v>
      </c>
      <c r="B233" s="2">
        <v>40268</v>
      </c>
      <c r="C233" s="2">
        <v>40298</v>
      </c>
      <c r="D233" s="2">
        <v>42094</v>
      </c>
      <c r="E233" s="8">
        <v>42124</v>
      </c>
      <c r="F233">
        <v>2.2841122073038251E-2</v>
      </c>
      <c r="G233">
        <v>-9.7222743664773618E-3</v>
      </c>
      <c r="H233">
        <v>-5.9504704073281747E-2</v>
      </c>
      <c r="I233">
        <f t="shared" si="14"/>
        <v>-0.97222743664773614</v>
      </c>
      <c r="J233">
        <f t="shared" si="14"/>
        <v>-5.9504704073281749</v>
      </c>
      <c r="K233" t="b">
        <f t="shared" si="15"/>
        <v>1</v>
      </c>
      <c r="L233">
        <f t="shared" si="12"/>
        <v>0</v>
      </c>
      <c r="M233" s="6" t="str">
        <f t="shared" si="13"/>
        <v>No Action</v>
      </c>
      <c r="N233">
        <v>9.1077570882038238E-3</v>
      </c>
      <c r="O233">
        <v>3.626474419131516E-2</v>
      </c>
      <c r="P233">
        <v>0</v>
      </c>
      <c r="Q233">
        <v>2.8921398290191569E-3</v>
      </c>
      <c r="R233">
        <v>1.4270636439587821E-2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">
      <c r="A234" s="1">
        <v>232</v>
      </c>
      <c r="B234" s="2">
        <v>40298</v>
      </c>
      <c r="C234" s="2">
        <v>40329</v>
      </c>
      <c r="D234" s="2">
        <v>42124</v>
      </c>
      <c r="E234" s="8">
        <v>42155</v>
      </c>
      <c r="F234">
        <v>2.4141571161030179E-2</v>
      </c>
      <c r="G234">
        <v>-2.6831483613602952E-3</v>
      </c>
      <c r="H234">
        <v>-3.5969999970516933E-2</v>
      </c>
      <c r="I234">
        <f t="shared" si="14"/>
        <v>-0.26831483613602952</v>
      </c>
      <c r="J234">
        <f t="shared" si="14"/>
        <v>-3.5969999970516935</v>
      </c>
      <c r="K234" t="b">
        <f t="shared" si="15"/>
        <v>1</v>
      </c>
      <c r="L234">
        <f t="shared" si="12"/>
        <v>0</v>
      </c>
      <c r="M234" s="6" t="str">
        <f t="shared" si="13"/>
        <v>No Action</v>
      </c>
      <c r="N234">
        <v>9.0045706335576854E-3</v>
      </c>
      <c r="O234">
        <v>3.5351949565353778E-2</v>
      </c>
      <c r="P234">
        <v>0</v>
      </c>
      <c r="Q234">
        <v>2.45345547192404E-3</v>
      </c>
      <c r="R234">
        <v>1.358952415115397E-2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">
      <c r="A235" s="1">
        <v>233</v>
      </c>
      <c r="B235" s="2">
        <v>40329</v>
      </c>
      <c r="C235" s="2">
        <v>40359</v>
      </c>
      <c r="D235" s="2">
        <v>42155</v>
      </c>
      <c r="E235" s="8">
        <v>42185</v>
      </c>
      <c r="F235">
        <v>2.481930289186253E-2</v>
      </c>
      <c r="G235">
        <v>-2.0408699052816861E-2</v>
      </c>
      <c r="H235">
        <v>-0.1103910760038523</v>
      </c>
      <c r="I235">
        <f t="shared" si="14"/>
        <v>-2.0408699052816859</v>
      </c>
      <c r="J235">
        <f t="shared" si="14"/>
        <v>-11.039107600385229</v>
      </c>
      <c r="K235" t="b">
        <f t="shared" si="15"/>
        <v>1</v>
      </c>
      <c r="L235">
        <f t="shared" si="12"/>
        <v>-1</v>
      </c>
      <c r="M235" s="6" t="b">
        <f t="shared" si="13"/>
        <v>1</v>
      </c>
      <c r="N235">
        <v>8.849689862310146E-3</v>
      </c>
      <c r="O235">
        <v>3.4830611333709821E-2</v>
      </c>
      <c r="P235">
        <v>0</v>
      </c>
      <c r="Q235">
        <v>2.2701902008740028E-3</v>
      </c>
      <c r="R235">
        <v>1.316998311515391E-2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">
      <c r="A236" s="1">
        <v>234</v>
      </c>
      <c r="B236" s="2">
        <v>40359</v>
      </c>
      <c r="C236" s="2">
        <v>40390</v>
      </c>
      <c r="D236" s="2">
        <v>42185</v>
      </c>
      <c r="E236" s="8">
        <v>42216</v>
      </c>
      <c r="F236">
        <v>2.6968806263906929E-2</v>
      </c>
      <c r="G236">
        <v>-5.4612057424756277E-2</v>
      </c>
      <c r="H236">
        <v>-0.1008521263810794</v>
      </c>
      <c r="I236">
        <f t="shared" si="14"/>
        <v>-5.4612057424756273</v>
      </c>
      <c r="J236">
        <f t="shared" si="14"/>
        <v>-10.08521263810794</v>
      </c>
      <c r="K236" t="b">
        <f t="shared" si="15"/>
        <v>1</v>
      </c>
      <c r="L236">
        <f t="shared" si="12"/>
        <v>-1</v>
      </c>
      <c r="M236" s="6" t="b">
        <f t="shared" si="13"/>
        <v>1</v>
      </c>
      <c r="N236">
        <v>8.8519104234317282E-3</v>
      </c>
      <c r="O236">
        <v>3.3384709539795637E-2</v>
      </c>
      <c r="P236">
        <v>0</v>
      </c>
      <c r="Q236">
        <v>1.501790516254048E-3</v>
      </c>
      <c r="R236">
        <v>1.208984747212827E-2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">
      <c r="A237" s="1">
        <v>235</v>
      </c>
      <c r="B237" s="2">
        <v>40390</v>
      </c>
      <c r="C237" s="2">
        <v>40421</v>
      </c>
      <c r="D237" s="2">
        <v>42216</v>
      </c>
      <c r="E237" s="8">
        <v>42247</v>
      </c>
      <c r="F237">
        <v>2.8504263208534379E-2</v>
      </c>
      <c r="G237">
        <v>7.9803842561606986E-3</v>
      </c>
      <c r="H237">
        <v>1.8583355560441581E-2</v>
      </c>
      <c r="I237">
        <f t="shared" si="14"/>
        <v>0.79803842561606986</v>
      </c>
      <c r="J237">
        <f t="shared" si="14"/>
        <v>1.8583355560441581</v>
      </c>
      <c r="K237" t="b">
        <f t="shared" si="15"/>
        <v>1</v>
      </c>
      <c r="L237">
        <f t="shared" si="12"/>
        <v>0</v>
      </c>
      <c r="M237" s="6" t="str">
        <f t="shared" si="13"/>
        <v>No Action</v>
      </c>
      <c r="N237">
        <v>8.528345498858959E-3</v>
      </c>
      <c r="O237">
        <v>3.2377846202908289E-2</v>
      </c>
      <c r="P237">
        <v>0</v>
      </c>
      <c r="Q237">
        <v>1.210955481659611E-3</v>
      </c>
      <c r="R237">
        <v>1.109992575093797E-2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">
      <c r="A238" s="1">
        <v>236</v>
      </c>
      <c r="B238" s="2">
        <v>40421</v>
      </c>
      <c r="C238" s="2">
        <v>40451</v>
      </c>
      <c r="D238" s="2">
        <v>42247</v>
      </c>
      <c r="E238" s="8">
        <v>42277</v>
      </c>
      <c r="F238">
        <v>2.9304469769721439E-2</v>
      </c>
      <c r="G238">
        <v>-1.6858445068626E-2</v>
      </c>
      <c r="H238">
        <v>8.554925859942919E-2</v>
      </c>
      <c r="I238">
        <f t="shared" si="14"/>
        <v>-1.6858445068626</v>
      </c>
      <c r="J238">
        <f t="shared" si="14"/>
        <v>8.5549258599429194</v>
      </c>
      <c r="K238" t="b">
        <f t="shared" si="15"/>
        <v>0</v>
      </c>
      <c r="L238">
        <f t="shared" si="12"/>
        <v>-1</v>
      </c>
      <c r="M238" s="6" t="b">
        <f t="shared" si="13"/>
        <v>0</v>
      </c>
      <c r="N238">
        <v>8.4435336505758497E-3</v>
      </c>
      <c r="O238">
        <v>3.1809210650277461E-2</v>
      </c>
      <c r="P238">
        <v>0</v>
      </c>
      <c r="Q238">
        <v>1.0379589458063231E-3</v>
      </c>
      <c r="R238">
        <v>1.052443470649686E-2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">
      <c r="A239" s="1">
        <v>237</v>
      </c>
      <c r="B239" s="2">
        <v>40451</v>
      </c>
      <c r="C239" s="2">
        <v>40482</v>
      </c>
      <c r="D239" s="2">
        <v>42277</v>
      </c>
      <c r="E239" s="8">
        <v>42308</v>
      </c>
      <c r="F239">
        <v>2.9304469769721439E-2</v>
      </c>
      <c r="G239">
        <v>7.4674411864795827E-3</v>
      </c>
      <c r="H239">
        <v>9.9869261667380485E-2</v>
      </c>
      <c r="I239">
        <f t="shared" si="14"/>
        <v>0.74674411864795831</v>
      </c>
      <c r="J239">
        <f t="shared" si="14"/>
        <v>9.9869261667380478</v>
      </c>
      <c r="K239" t="b">
        <f t="shared" si="15"/>
        <v>1</v>
      </c>
      <c r="L239">
        <f t="shared" si="12"/>
        <v>0</v>
      </c>
      <c r="M239" s="6" t="str">
        <f t="shared" si="13"/>
        <v>No Action</v>
      </c>
      <c r="N239">
        <v>8.5166346103825417E-3</v>
      </c>
      <c r="O239">
        <v>3.1760342942843439E-2</v>
      </c>
      <c r="P239">
        <v>0</v>
      </c>
      <c r="Q239">
        <v>9.5271168897223502E-4</v>
      </c>
      <c r="R239">
        <v>1.04566646301861E-2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">
      <c r="A240" s="1">
        <v>238</v>
      </c>
      <c r="B240" s="2">
        <v>40482</v>
      </c>
      <c r="C240" s="2">
        <v>40512</v>
      </c>
      <c r="D240" s="2">
        <v>42308</v>
      </c>
      <c r="E240" s="8">
        <v>42338</v>
      </c>
      <c r="F240">
        <v>2.9304469769721439E-2</v>
      </c>
      <c r="G240">
        <v>-4.7944077504968922E-2</v>
      </c>
      <c r="H240">
        <v>0.12132204186795439</v>
      </c>
      <c r="I240">
        <f t="shared" si="14"/>
        <v>-4.7944077504968918</v>
      </c>
      <c r="J240">
        <f t="shared" si="14"/>
        <v>12.132204186795439</v>
      </c>
      <c r="K240" t="b">
        <f t="shared" si="15"/>
        <v>0</v>
      </c>
      <c r="L240">
        <f t="shared" si="12"/>
        <v>-1</v>
      </c>
      <c r="M240" s="6" t="b">
        <f t="shared" si="13"/>
        <v>0</v>
      </c>
      <c r="N240">
        <v>8.5985278209916392E-3</v>
      </c>
      <c r="O240">
        <v>3.1852791372129541E-2</v>
      </c>
      <c r="P240">
        <v>0</v>
      </c>
      <c r="Q240">
        <v>8.2162401071309531E-4</v>
      </c>
      <c r="R240">
        <v>1.042420619216762E-2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">
      <c r="A241" s="1">
        <v>239</v>
      </c>
      <c r="B241" s="2">
        <v>40512</v>
      </c>
      <c r="C241" s="2">
        <v>40543</v>
      </c>
      <c r="D241" s="2">
        <v>42338</v>
      </c>
      <c r="E241" s="8">
        <v>42369</v>
      </c>
      <c r="F241">
        <v>3.0127140708811641E-2</v>
      </c>
      <c r="G241">
        <v>-1.1751825915405349E-2</v>
      </c>
      <c r="H241">
        <v>0.129188634640786</v>
      </c>
      <c r="I241">
        <f t="shared" si="14"/>
        <v>-1.1751825915405349</v>
      </c>
      <c r="J241">
        <f t="shared" si="14"/>
        <v>12.918863464078601</v>
      </c>
      <c r="K241" t="b">
        <f t="shared" si="15"/>
        <v>0</v>
      </c>
      <c r="L241">
        <f t="shared" si="12"/>
        <v>0</v>
      </c>
      <c r="M241" s="6" t="str">
        <f t="shared" si="13"/>
        <v>No Action</v>
      </c>
      <c r="N241">
        <v>8.8663905734033804E-3</v>
      </c>
      <c r="O241">
        <v>3.087910305173688E-2</v>
      </c>
      <c r="P241">
        <v>0</v>
      </c>
      <c r="Q241">
        <v>3.2954607429451439E-4</v>
      </c>
      <c r="R241">
        <v>1.0091147788130091E-2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">
      <c r="A242" s="1">
        <v>240</v>
      </c>
      <c r="B242" s="2">
        <v>40543</v>
      </c>
      <c r="C242" s="2">
        <v>40574</v>
      </c>
      <c r="D242" s="2">
        <v>42369</v>
      </c>
      <c r="E242" s="8">
        <v>42400</v>
      </c>
      <c r="F242">
        <v>3.0127140708811641E-2</v>
      </c>
      <c r="G242">
        <v>1.906725503929722E-2</v>
      </c>
      <c r="H242">
        <v>0.2178439752009009</v>
      </c>
      <c r="I242">
        <f t="shared" si="14"/>
        <v>1.906725503929722</v>
      </c>
      <c r="J242">
        <f t="shared" si="14"/>
        <v>21.784397520090089</v>
      </c>
      <c r="K242" t="b">
        <f t="shared" si="15"/>
        <v>1</v>
      </c>
      <c r="L242">
        <f t="shared" si="12"/>
        <v>1</v>
      </c>
      <c r="M242" s="6" t="b">
        <f t="shared" si="13"/>
        <v>1</v>
      </c>
      <c r="N242">
        <v>9.1101060358453854E-3</v>
      </c>
      <c r="O242">
        <v>3.093264749873316E-2</v>
      </c>
      <c r="P242">
        <v>0</v>
      </c>
      <c r="Q242">
        <v>5.5406690809674842E-5</v>
      </c>
      <c r="R242">
        <v>1.0057603764821781E-2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">
      <c r="A243" s="1">
        <v>241</v>
      </c>
      <c r="B243" s="2">
        <v>40574</v>
      </c>
      <c r="C243" s="2">
        <v>40602</v>
      </c>
      <c r="D243" s="2">
        <v>42400</v>
      </c>
      <c r="E243" s="8">
        <v>42429</v>
      </c>
      <c r="F243">
        <v>3.0127140708811641E-2</v>
      </c>
      <c r="G243">
        <v>5.4209603821852317E-2</v>
      </c>
      <c r="H243">
        <v>0.18735013197704181</v>
      </c>
      <c r="I243">
        <f t="shared" si="14"/>
        <v>5.4209603821852319</v>
      </c>
      <c r="J243">
        <f t="shared" si="14"/>
        <v>18.73501319770418</v>
      </c>
      <c r="K243" t="b">
        <f t="shared" si="15"/>
        <v>1</v>
      </c>
      <c r="L243">
        <f t="shared" si="12"/>
        <v>1</v>
      </c>
      <c r="M243" s="6" t="b">
        <f t="shared" si="13"/>
        <v>1</v>
      </c>
      <c r="N243">
        <v>9.6475261767276724E-3</v>
      </c>
      <c r="O243">
        <v>3.1327222518033743E-2</v>
      </c>
      <c r="P243">
        <v>0</v>
      </c>
      <c r="Q243">
        <v>5.2371352598652515E-4</v>
      </c>
      <c r="R243">
        <v>9.2414001191183457E-3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">
      <c r="A244" s="1">
        <v>242</v>
      </c>
      <c r="B244" s="2">
        <v>40602</v>
      </c>
      <c r="C244" s="2">
        <v>40633</v>
      </c>
      <c r="D244" s="2">
        <v>42429</v>
      </c>
      <c r="E244" s="8">
        <v>42460</v>
      </c>
      <c r="F244">
        <v>3.0972906673314069E-2</v>
      </c>
      <c r="G244">
        <v>-9.3072442960603083E-4</v>
      </c>
      <c r="H244">
        <v>5.5886064188839582E-2</v>
      </c>
      <c r="I244">
        <f t="shared" si="14"/>
        <v>-9.3072442960603088E-2</v>
      </c>
      <c r="J244">
        <f t="shared" si="14"/>
        <v>5.5886064188839581</v>
      </c>
      <c r="K244" t="b">
        <f t="shared" si="15"/>
        <v>0</v>
      </c>
      <c r="L244">
        <f t="shared" si="12"/>
        <v>0</v>
      </c>
      <c r="M244" s="6" t="str">
        <f t="shared" si="13"/>
        <v>No Action</v>
      </c>
      <c r="N244">
        <v>9.5302497888259587E-3</v>
      </c>
      <c r="O244">
        <v>3.122833901404205E-2</v>
      </c>
      <c r="P244">
        <v>0</v>
      </c>
      <c r="Q244">
        <v>4.6596730887549958E-4</v>
      </c>
      <c r="R244">
        <v>8.3925356549443692E-3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">
      <c r="A245" s="1">
        <v>243</v>
      </c>
      <c r="B245" s="2">
        <v>40633</v>
      </c>
      <c r="C245" s="2">
        <v>40663</v>
      </c>
      <c r="D245" s="2">
        <v>42460</v>
      </c>
      <c r="E245" s="8">
        <v>42490</v>
      </c>
      <c r="F245">
        <v>3.184241601504656E-2</v>
      </c>
      <c r="G245">
        <v>2.5078203331393451E-2</v>
      </c>
      <c r="H245">
        <v>6.0142380292374682E-2</v>
      </c>
      <c r="I245">
        <f t="shared" si="14"/>
        <v>2.5078203331393452</v>
      </c>
      <c r="J245">
        <f t="shared" si="14"/>
        <v>6.0142380292374682</v>
      </c>
      <c r="K245" t="b">
        <f t="shared" si="15"/>
        <v>1</v>
      </c>
      <c r="L245">
        <f t="shared" si="12"/>
        <v>1</v>
      </c>
      <c r="M245" s="6" t="b">
        <f t="shared" si="13"/>
        <v>1</v>
      </c>
      <c r="N245">
        <v>8.6820488186253354E-3</v>
      </c>
      <c r="O245">
        <v>3.0543471959658709E-2</v>
      </c>
      <c r="P245">
        <v>0</v>
      </c>
      <c r="Q245">
        <v>4.8349145467668379E-4</v>
      </c>
      <c r="R245">
        <v>7.6509618532843819E-3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">
      <c r="A246" s="1">
        <v>244</v>
      </c>
      <c r="B246" s="2">
        <v>40663</v>
      </c>
      <c r="C246" s="2">
        <v>40694</v>
      </c>
      <c r="D246" s="2">
        <v>42490</v>
      </c>
      <c r="E246" s="8">
        <v>42521</v>
      </c>
      <c r="F246">
        <v>3.184241601504656E-2</v>
      </c>
      <c r="G246">
        <v>-3.4235586491125632E-2</v>
      </c>
      <c r="H246">
        <v>-1.5558015062666819E-2</v>
      </c>
      <c r="I246">
        <f t="shared" si="14"/>
        <v>-3.4235586491125631</v>
      </c>
      <c r="J246">
        <f t="shared" si="14"/>
        <v>-1.5558015062666819</v>
      </c>
      <c r="K246" t="b">
        <f t="shared" si="15"/>
        <v>1</v>
      </c>
      <c r="L246">
        <f t="shared" si="12"/>
        <v>-1</v>
      </c>
      <c r="M246" s="6" t="b">
        <f t="shared" si="13"/>
        <v>1</v>
      </c>
      <c r="N246">
        <v>8.6445350163964138E-3</v>
      </c>
      <c r="O246">
        <v>3.052062112407258E-2</v>
      </c>
      <c r="P246">
        <v>0</v>
      </c>
      <c r="Q246">
        <v>6.2887075922413692E-4</v>
      </c>
      <c r="R246">
        <v>7.50478579032802E-3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">
      <c r="A247" s="1">
        <v>245</v>
      </c>
      <c r="B247" s="2">
        <v>40694</v>
      </c>
      <c r="C247" s="2">
        <v>40724</v>
      </c>
      <c r="D247" s="2">
        <v>42521</v>
      </c>
      <c r="E247" s="8">
        <v>42551</v>
      </c>
      <c r="F247">
        <v>3.2736335287152467E-2</v>
      </c>
      <c r="G247">
        <v>4.6319351252152738E-2</v>
      </c>
      <c r="H247">
        <v>-3.8920130983931031E-2</v>
      </c>
      <c r="I247">
        <f t="shared" si="14"/>
        <v>4.6319351252152741</v>
      </c>
      <c r="J247">
        <f t="shared" si="14"/>
        <v>-3.8920130983931029</v>
      </c>
      <c r="K247" t="b">
        <f t="shared" si="15"/>
        <v>0</v>
      </c>
      <c r="L247">
        <f t="shared" si="12"/>
        <v>1</v>
      </c>
      <c r="M247" s="6" t="b">
        <f t="shared" si="13"/>
        <v>0</v>
      </c>
      <c r="N247">
        <v>8.5106514561225453E-3</v>
      </c>
      <c r="O247">
        <v>2.98008028760617E-2</v>
      </c>
      <c r="P247">
        <v>0</v>
      </c>
      <c r="Q247">
        <v>5.3630637870151867E-4</v>
      </c>
      <c r="R247">
        <v>6.8135002133327439E-3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">
      <c r="A248" s="1">
        <v>246</v>
      </c>
      <c r="B248" s="2">
        <v>40724</v>
      </c>
      <c r="C248" s="2">
        <v>40755</v>
      </c>
      <c r="D248" s="2">
        <v>42551</v>
      </c>
      <c r="E248" s="8">
        <v>42582</v>
      </c>
      <c r="F248">
        <v>3.2736335287152467E-2</v>
      </c>
      <c r="G248">
        <v>1.5230643124671201E-2</v>
      </c>
      <c r="H248">
        <v>-0.1388999494484969</v>
      </c>
      <c r="I248">
        <f t="shared" si="14"/>
        <v>1.5230643124671202</v>
      </c>
      <c r="J248">
        <f t="shared" si="14"/>
        <v>-13.88999494484969</v>
      </c>
      <c r="K248" t="b">
        <f t="shared" si="15"/>
        <v>0</v>
      </c>
      <c r="L248">
        <f t="shared" si="12"/>
        <v>1</v>
      </c>
      <c r="M248" s="6" t="b">
        <f t="shared" si="13"/>
        <v>0</v>
      </c>
      <c r="N248">
        <v>8.3926780310603806E-3</v>
      </c>
      <c r="O248">
        <v>2.9585762867825931E-2</v>
      </c>
      <c r="P248">
        <v>0</v>
      </c>
      <c r="Q248">
        <v>1.3335721131610661E-4</v>
      </c>
      <c r="R248">
        <v>7.0364044825549548E-3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">
      <c r="A249" s="1">
        <v>247</v>
      </c>
      <c r="B249" s="2">
        <v>40755</v>
      </c>
      <c r="C249" s="2">
        <v>40786</v>
      </c>
      <c r="D249" s="2">
        <v>42582</v>
      </c>
      <c r="E249" s="8">
        <v>42613</v>
      </c>
      <c r="F249">
        <v>3.2736335287152467E-2</v>
      </c>
      <c r="G249">
        <v>-1.5088773037798041E-2</v>
      </c>
      <c r="H249">
        <v>-0.112173325874155</v>
      </c>
      <c r="I249">
        <f t="shared" si="14"/>
        <v>-1.508877303779804</v>
      </c>
      <c r="J249">
        <f t="shared" si="14"/>
        <v>-11.2173325874155</v>
      </c>
      <c r="K249" t="b">
        <f t="shared" si="15"/>
        <v>1</v>
      </c>
      <c r="L249">
        <f t="shared" si="12"/>
        <v>-1</v>
      </c>
      <c r="M249" s="6" t="b">
        <f t="shared" si="13"/>
        <v>1</v>
      </c>
      <c r="N249">
        <v>8.8253243973726841E-3</v>
      </c>
      <c r="O249">
        <v>2.9563790023286941E-2</v>
      </c>
      <c r="P249">
        <v>0</v>
      </c>
      <c r="Q249">
        <v>0</v>
      </c>
      <c r="R249">
        <v>6.7460006819446087E-3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">
      <c r="A250" s="1">
        <v>248</v>
      </c>
      <c r="B250" s="2">
        <v>40786</v>
      </c>
      <c r="C250" s="2">
        <v>40816</v>
      </c>
      <c r="D250" s="2">
        <v>42613</v>
      </c>
      <c r="E250" s="8">
        <v>42643</v>
      </c>
      <c r="F250">
        <v>3.2736335287152467E-2</v>
      </c>
      <c r="G250">
        <v>3.5755586174166811E-3</v>
      </c>
      <c r="H250">
        <v>-4.4636875172923071E-2</v>
      </c>
      <c r="I250">
        <f t="shared" si="14"/>
        <v>0.35755586174166809</v>
      </c>
      <c r="J250">
        <f t="shared" si="14"/>
        <v>-4.4636875172923069</v>
      </c>
      <c r="K250" t="b">
        <f t="shared" si="15"/>
        <v>0</v>
      </c>
      <c r="L250">
        <f t="shared" si="12"/>
        <v>0</v>
      </c>
      <c r="M250" s="6" t="str">
        <f t="shared" si="13"/>
        <v>No Action</v>
      </c>
      <c r="N250">
        <v>8.9966387426330847E-3</v>
      </c>
      <c r="O250">
        <v>2.9694147846019221E-2</v>
      </c>
      <c r="P250">
        <v>0</v>
      </c>
      <c r="Q250">
        <v>0</v>
      </c>
      <c r="R250">
        <v>6.4702578620949424E-3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">
      <c r="A251" s="1">
        <v>249</v>
      </c>
      <c r="B251" s="2">
        <v>40816</v>
      </c>
      <c r="C251" s="2">
        <v>40847</v>
      </c>
      <c r="D251" s="2">
        <v>42643</v>
      </c>
      <c r="E251" s="8">
        <v>42674</v>
      </c>
      <c r="F251">
        <v>3.2736335287152467E-2</v>
      </c>
      <c r="G251">
        <v>-1.661156015673913E-2</v>
      </c>
      <c r="H251">
        <v>-5.4383260051287012E-2</v>
      </c>
      <c r="I251">
        <f t="shared" si="14"/>
        <v>-1.6611560156739129</v>
      </c>
      <c r="J251">
        <f t="shared" si="14"/>
        <v>-5.438326005128701</v>
      </c>
      <c r="K251" t="b">
        <f t="shared" si="15"/>
        <v>1</v>
      </c>
      <c r="L251">
        <f t="shared" si="12"/>
        <v>-1</v>
      </c>
      <c r="M251" s="6" t="b">
        <f t="shared" si="13"/>
        <v>1</v>
      </c>
      <c r="N251">
        <v>9.0448301565521135E-3</v>
      </c>
      <c r="O251">
        <v>2.9630109317108039E-2</v>
      </c>
      <c r="P251">
        <v>0</v>
      </c>
      <c r="Q251">
        <v>0</v>
      </c>
      <c r="R251">
        <v>6.3958202153963214E-3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">
      <c r="A252" s="1">
        <v>250</v>
      </c>
      <c r="B252" s="2">
        <v>40847</v>
      </c>
      <c r="C252" s="2">
        <v>40877</v>
      </c>
      <c r="D252" s="2">
        <v>42674</v>
      </c>
      <c r="E252" s="8">
        <v>42704</v>
      </c>
      <c r="F252">
        <v>3.184241601504656E-2</v>
      </c>
      <c r="G252">
        <v>-4.5545930202255697E-2</v>
      </c>
      <c r="H252">
        <v>-6.9681565395547998E-3</v>
      </c>
      <c r="I252">
        <f t="shared" si="14"/>
        <v>-4.5545930202255693</v>
      </c>
      <c r="J252">
        <f t="shared" si="14"/>
        <v>-0.69681565395547995</v>
      </c>
      <c r="K252" t="b">
        <f t="shared" si="15"/>
        <v>1</v>
      </c>
      <c r="L252">
        <f t="shared" si="12"/>
        <v>-1</v>
      </c>
      <c r="M252" s="6" t="b">
        <f t="shared" si="13"/>
        <v>1</v>
      </c>
      <c r="N252">
        <v>9.0650532454121611E-3</v>
      </c>
      <c r="O252">
        <v>3.031477878195836E-2</v>
      </c>
      <c r="P252">
        <v>0</v>
      </c>
      <c r="Q252">
        <v>0</v>
      </c>
      <c r="R252">
        <v>6.9927761234610183E-3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">
      <c r="A253" s="1">
        <v>251</v>
      </c>
      <c r="B253" s="2">
        <v>40877</v>
      </c>
      <c r="C253" s="2">
        <v>40908</v>
      </c>
      <c r="D253" s="2">
        <v>42704</v>
      </c>
      <c r="E253" s="8">
        <v>42735</v>
      </c>
      <c r="F253">
        <v>3.184241601504656E-2</v>
      </c>
      <c r="G253">
        <v>-9.6271765294402081E-3</v>
      </c>
      <c r="H253">
        <v>7.9267183616461429E-2</v>
      </c>
      <c r="I253">
        <f t="shared" si="14"/>
        <v>-0.96271765294402079</v>
      </c>
      <c r="J253">
        <f t="shared" si="14"/>
        <v>7.9267183616461425</v>
      </c>
      <c r="K253" t="b">
        <f t="shared" si="15"/>
        <v>0</v>
      </c>
      <c r="L253">
        <f t="shared" si="12"/>
        <v>0</v>
      </c>
      <c r="M253" s="6" t="str">
        <f t="shared" si="13"/>
        <v>No Action</v>
      </c>
      <c r="N253">
        <v>9.0223729340109977E-3</v>
      </c>
      <c r="O253">
        <v>3.0128681775874779E-2</v>
      </c>
      <c r="P253">
        <v>0</v>
      </c>
      <c r="Q253">
        <v>0</v>
      </c>
      <c r="R253">
        <v>7.0144086219824861E-3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">
      <c r="A254" s="1">
        <v>252</v>
      </c>
      <c r="B254" s="2">
        <v>40908</v>
      </c>
      <c r="C254" s="2">
        <v>40939</v>
      </c>
      <c r="D254" s="2">
        <v>42735</v>
      </c>
      <c r="E254" s="8">
        <v>42766</v>
      </c>
      <c r="F254">
        <v>3.184241601504656E-2</v>
      </c>
      <c r="G254">
        <v>2.4697295568619691E-2</v>
      </c>
      <c r="H254">
        <v>7.1533200620422357E-2</v>
      </c>
      <c r="I254">
        <f t="shared" si="14"/>
        <v>2.469729556861969</v>
      </c>
      <c r="J254">
        <f t="shared" si="14"/>
        <v>7.1533200620422361</v>
      </c>
      <c r="K254" t="b">
        <f t="shared" si="15"/>
        <v>1</v>
      </c>
      <c r="L254">
        <f t="shared" si="12"/>
        <v>1</v>
      </c>
      <c r="M254" s="6" t="b">
        <f t="shared" si="13"/>
        <v>1</v>
      </c>
      <c r="N254">
        <v>9.0812538927987421E-3</v>
      </c>
      <c r="O254">
        <v>2.9958067755147089E-2</v>
      </c>
      <c r="P254">
        <v>0</v>
      </c>
      <c r="Q254">
        <v>0</v>
      </c>
      <c r="R254">
        <v>7.1380169881187054E-3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">
      <c r="A255" s="1">
        <v>253</v>
      </c>
      <c r="B255" s="2">
        <v>40939</v>
      </c>
      <c r="C255" s="2">
        <v>40968</v>
      </c>
      <c r="D255" s="2">
        <v>42766</v>
      </c>
      <c r="E255" s="8">
        <v>42794</v>
      </c>
      <c r="F255">
        <v>3.0972906673314069E-2</v>
      </c>
      <c r="G255">
        <v>1.7190574359174211E-2</v>
      </c>
      <c r="H255">
        <v>4.2299615701892349E-2</v>
      </c>
      <c r="I255">
        <f t="shared" si="14"/>
        <v>1.7190574359174211</v>
      </c>
      <c r="J255">
        <f t="shared" si="14"/>
        <v>4.2299615701892348</v>
      </c>
      <c r="K255" t="b">
        <f t="shared" si="15"/>
        <v>1</v>
      </c>
      <c r="L255">
        <f t="shared" si="12"/>
        <v>1</v>
      </c>
      <c r="M255" s="6" t="b">
        <f t="shared" si="13"/>
        <v>1</v>
      </c>
      <c r="N255">
        <v>9.0753266947787969E-3</v>
      </c>
      <c r="O255">
        <v>3.062114540089755E-2</v>
      </c>
      <c r="P255">
        <v>0</v>
      </c>
      <c r="Q255">
        <v>0</v>
      </c>
      <c r="R255">
        <v>7.8912827883527714E-3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1.005688438687335E-6</v>
      </c>
      <c r="AP255">
        <v>0</v>
      </c>
    </row>
    <row r="256" spans="1:42" x14ac:dyDescent="0.2">
      <c r="A256" s="1">
        <v>254</v>
      </c>
      <c r="B256" s="2">
        <v>40968</v>
      </c>
      <c r="C256" s="2">
        <v>40999</v>
      </c>
      <c r="D256" s="2">
        <v>42794</v>
      </c>
      <c r="E256" s="8">
        <v>42825</v>
      </c>
      <c r="F256">
        <v>3.0127140708811641E-2</v>
      </c>
      <c r="G256">
        <v>-5.8442345760690547E-3</v>
      </c>
      <c r="H256">
        <v>4.519243199852889E-2</v>
      </c>
      <c r="I256">
        <f t="shared" si="14"/>
        <v>-0.58442345760690551</v>
      </c>
      <c r="J256">
        <f t="shared" si="14"/>
        <v>4.5192431998528892</v>
      </c>
      <c r="K256" t="b">
        <f t="shared" si="15"/>
        <v>0</v>
      </c>
      <c r="L256">
        <f t="shared" si="12"/>
        <v>0</v>
      </c>
      <c r="M256" s="6" t="str">
        <f t="shared" si="13"/>
        <v>No Action</v>
      </c>
      <c r="N256">
        <v>8.9846389268598125E-3</v>
      </c>
      <c r="O256">
        <v>3.1265795737605177E-2</v>
      </c>
      <c r="P256">
        <v>0</v>
      </c>
      <c r="Q256">
        <v>0</v>
      </c>
      <c r="R256">
        <v>8.4333599359027889E-3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2.2810185614983729E-7</v>
      </c>
      <c r="AP256">
        <v>0</v>
      </c>
    </row>
    <row r="257" spans="1:42" x14ac:dyDescent="0.2">
      <c r="A257" s="1">
        <v>255</v>
      </c>
      <c r="B257" s="2">
        <v>40999</v>
      </c>
      <c r="C257" s="2">
        <v>41029</v>
      </c>
      <c r="D257" s="2">
        <v>42825</v>
      </c>
      <c r="E257" s="8">
        <v>42855</v>
      </c>
      <c r="F257">
        <v>3.0127140708811641E-2</v>
      </c>
      <c r="G257">
        <v>5.3048373785629498E-3</v>
      </c>
      <c r="H257">
        <v>2.1680772303296531E-2</v>
      </c>
      <c r="I257">
        <f t="shared" si="14"/>
        <v>0.53048373785629499</v>
      </c>
      <c r="J257">
        <f t="shared" si="14"/>
        <v>2.1680772303296529</v>
      </c>
      <c r="K257" t="b">
        <f t="shared" si="15"/>
        <v>1</v>
      </c>
      <c r="L257">
        <f t="shared" si="12"/>
        <v>0</v>
      </c>
      <c r="M257" s="6" t="str">
        <f t="shared" si="13"/>
        <v>No Action</v>
      </c>
      <c r="N257">
        <v>9.0183852698582593E-3</v>
      </c>
      <c r="O257">
        <v>3.1203510915174901E-2</v>
      </c>
      <c r="P257">
        <v>0</v>
      </c>
      <c r="Q257">
        <v>0</v>
      </c>
      <c r="R257">
        <v>8.4003587369202715E-3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">
      <c r="A258" s="1">
        <v>256</v>
      </c>
      <c r="B258" s="2">
        <v>41029</v>
      </c>
      <c r="C258" s="2">
        <v>41060</v>
      </c>
      <c r="D258" s="2">
        <v>42855</v>
      </c>
      <c r="E258" s="8">
        <v>42886</v>
      </c>
      <c r="F258">
        <v>3.0127140708811641E-2</v>
      </c>
      <c r="G258">
        <v>3.9223637873396593E-5</v>
      </c>
      <c r="H258">
        <v>-3.9173912013207163E-3</v>
      </c>
      <c r="I258">
        <f t="shared" si="14"/>
        <v>3.9223637873396595E-3</v>
      </c>
      <c r="J258">
        <f t="shared" si="14"/>
        <v>-0.39173912013207163</v>
      </c>
      <c r="K258" t="b">
        <f t="shared" si="15"/>
        <v>0</v>
      </c>
      <c r="L258">
        <f t="shared" ref="L258:L321" si="16">IF(ABS(I258)&gt;$L$1,IF(I258&gt;0,1,-1),0)</f>
        <v>0</v>
      </c>
      <c r="M258" s="6" t="str">
        <f t="shared" ref="M258:M321" si="17">IF(L258=0,"No Action",SIGN(L258)=SIGN(J258))</f>
        <v>No Action</v>
      </c>
      <c r="N258">
        <v>8.9722535247479598E-3</v>
      </c>
      <c r="O258">
        <v>3.1162812287832901E-2</v>
      </c>
      <c r="P258">
        <v>0</v>
      </c>
      <c r="Q258">
        <v>0</v>
      </c>
      <c r="R258">
        <v>8.360380756141211E-3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">
      <c r="A259" s="1">
        <v>257</v>
      </c>
      <c r="B259" s="2">
        <v>41060</v>
      </c>
      <c r="C259" s="2">
        <v>41090</v>
      </c>
      <c r="D259" s="2">
        <v>42886</v>
      </c>
      <c r="E259" s="8">
        <v>42916</v>
      </c>
      <c r="F259">
        <v>3.0972906673314069E-2</v>
      </c>
      <c r="G259">
        <v>-1.8196994749043179E-2</v>
      </c>
      <c r="H259">
        <v>-4.9240087838867018E-3</v>
      </c>
      <c r="I259">
        <f t="shared" ref="I259:J322" si="18">G259*100</f>
        <v>-1.8196994749043178</v>
      </c>
      <c r="J259">
        <f t="shared" si="18"/>
        <v>-0.49240087838867019</v>
      </c>
      <c r="K259" t="b">
        <f t="shared" ref="K259:K322" si="19">SIGN(I259)=SIGN(J259)</f>
        <v>1</v>
      </c>
      <c r="L259">
        <f t="shared" si="16"/>
        <v>-1</v>
      </c>
      <c r="M259" s="6" t="b">
        <f t="shared" si="17"/>
        <v>1</v>
      </c>
      <c r="N259">
        <v>8.9089638117258955E-3</v>
      </c>
      <c r="O259">
        <v>3.046113032474659E-2</v>
      </c>
      <c r="P259">
        <v>0</v>
      </c>
      <c r="Q259">
        <v>0</v>
      </c>
      <c r="R259">
        <v>7.6665204150664504E-3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">
      <c r="A260" s="1">
        <v>258</v>
      </c>
      <c r="B260" s="2">
        <v>41090</v>
      </c>
      <c r="C260" s="2">
        <v>41121</v>
      </c>
      <c r="D260" s="2">
        <v>42916</v>
      </c>
      <c r="E260" s="8">
        <v>42947</v>
      </c>
      <c r="F260">
        <v>3.0972906673314069E-2</v>
      </c>
      <c r="G260">
        <v>4.8831916373078699E-3</v>
      </c>
      <c r="H260">
        <v>4.6555859353516013E-2</v>
      </c>
      <c r="I260">
        <f t="shared" si="18"/>
        <v>0.48831916373078699</v>
      </c>
      <c r="J260">
        <f t="shared" si="18"/>
        <v>4.6555859353516009</v>
      </c>
      <c r="K260" t="b">
        <f t="shared" si="19"/>
        <v>1</v>
      </c>
      <c r="L260">
        <f t="shared" si="16"/>
        <v>0</v>
      </c>
      <c r="M260" s="6" t="str">
        <f t="shared" si="17"/>
        <v>No Action</v>
      </c>
      <c r="N260">
        <v>8.8296011137170838E-3</v>
      </c>
      <c r="O260">
        <v>3.0396916428318221E-2</v>
      </c>
      <c r="P260">
        <v>0</v>
      </c>
      <c r="Q260">
        <v>0</v>
      </c>
      <c r="R260">
        <v>7.6331754993810693E-3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">
      <c r="A261" s="1">
        <v>259</v>
      </c>
      <c r="B261" s="2">
        <v>41121</v>
      </c>
      <c r="C261" s="2">
        <v>41152</v>
      </c>
      <c r="D261" s="2">
        <v>42947</v>
      </c>
      <c r="E261" s="8">
        <v>42978</v>
      </c>
      <c r="F261">
        <v>3.0972906673314069E-2</v>
      </c>
      <c r="G261">
        <v>1.8527092388370161E-2</v>
      </c>
      <c r="H261">
        <v>4.9299729488848018E-2</v>
      </c>
      <c r="I261">
        <f t="shared" si="18"/>
        <v>1.8527092388370161</v>
      </c>
      <c r="J261">
        <f t="shared" si="18"/>
        <v>4.9299729488848021</v>
      </c>
      <c r="K261" t="b">
        <f t="shared" si="19"/>
        <v>1</v>
      </c>
      <c r="L261">
        <f t="shared" si="16"/>
        <v>1</v>
      </c>
      <c r="M261" s="6" t="b">
        <f t="shared" si="17"/>
        <v>1</v>
      </c>
      <c r="N261">
        <v>8.8268296975049527E-3</v>
      </c>
      <c r="O261">
        <v>3.0386469529394139E-2</v>
      </c>
      <c r="P261">
        <v>0</v>
      </c>
      <c r="Q261">
        <v>0</v>
      </c>
      <c r="R261">
        <v>7.5619384406675934E-3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">
      <c r="A262" s="1">
        <v>260</v>
      </c>
      <c r="B262" s="2">
        <v>41152</v>
      </c>
      <c r="C262" s="2">
        <v>41182</v>
      </c>
      <c r="D262" s="2">
        <v>42978</v>
      </c>
      <c r="E262" s="8">
        <v>43008</v>
      </c>
      <c r="F262">
        <v>3.0972906673314069E-2</v>
      </c>
      <c r="G262">
        <v>-1.948096293304542E-2</v>
      </c>
      <c r="H262">
        <v>-6.9691677578047296E-3</v>
      </c>
      <c r="I262">
        <f t="shared" si="18"/>
        <v>-1.948096293304542</v>
      </c>
      <c r="J262">
        <f t="shared" si="18"/>
        <v>-0.69691677578047295</v>
      </c>
      <c r="K262" t="b">
        <f t="shared" si="19"/>
        <v>1</v>
      </c>
      <c r="L262">
        <f t="shared" si="16"/>
        <v>-1</v>
      </c>
      <c r="M262" s="6" t="b">
        <f t="shared" si="17"/>
        <v>1</v>
      </c>
      <c r="N262">
        <v>8.8390323417001978E-3</v>
      </c>
      <c r="O262">
        <v>3.0380226671228291E-2</v>
      </c>
      <c r="P262">
        <v>0</v>
      </c>
      <c r="Q262">
        <v>0</v>
      </c>
      <c r="R262">
        <v>7.52040786881713E-3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">
      <c r="A263" s="1">
        <v>261</v>
      </c>
      <c r="B263" s="2">
        <v>41182</v>
      </c>
      <c r="C263" s="2">
        <v>41213</v>
      </c>
      <c r="D263" s="2">
        <v>43008</v>
      </c>
      <c r="E263" s="8">
        <v>43039</v>
      </c>
      <c r="F263">
        <v>3.0127140708811641E-2</v>
      </c>
      <c r="G263">
        <v>-8.1222925138374948E-3</v>
      </c>
      <c r="H263">
        <v>2.497864376431605E-2</v>
      </c>
      <c r="I263">
        <f t="shared" si="18"/>
        <v>-0.81222925138374946</v>
      </c>
      <c r="J263">
        <f t="shared" si="18"/>
        <v>2.4978643764316049</v>
      </c>
      <c r="K263" t="b">
        <f t="shared" si="19"/>
        <v>0</v>
      </c>
      <c r="L263">
        <f t="shared" si="16"/>
        <v>0</v>
      </c>
      <c r="M263" s="6" t="str">
        <f t="shared" si="17"/>
        <v>No Action</v>
      </c>
      <c r="N263">
        <v>8.6636206647876073E-3</v>
      </c>
      <c r="O263">
        <v>3.0951583365631589E-2</v>
      </c>
      <c r="P263">
        <v>0</v>
      </c>
      <c r="Q263">
        <v>0</v>
      </c>
      <c r="R263">
        <v>8.1788433645630064E-3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">
      <c r="A264" s="1">
        <v>262</v>
      </c>
      <c r="B264" s="2">
        <v>41213</v>
      </c>
      <c r="C264" s="2">
        <v>41243</v>
      </c>
      <c r="D264" s="2">
        <v>43039</v>
      </c>
      <c r="E264" s="8">
        <v>43069</v>
      </c>
      <c r="F264">
        <v>2.9304469769721439E-2</v>
      </c>
      <c r="G264">
        <v>1.202227677727812E-3</v>
      </c>
      <c r="H264">
        <v>3.048676900318734E-2</v>
      </c>
      <c r="I264">
        <f t="shared" si="18"/>
        <v>0.12022276777278119</v>
      </c>
      <c r="J264">
        <f t="shared" si="18"/>
        <v>3.0486769003187342</v>
      </c>
      <c r="K264" t="b">
        <f t="shared" si="19"/>
        <v>1</v>
      </c>
      <c r="L264">
        <f t="shared" si="16"/>
        <v>0</v>
      </c>
      <c r="M264" s="6" t="str">
        <f t="shared" si="17"/>
        <v>No Action</v>
      </c>
      <c r="N264">
        <v>8.5307823593282223E-3</v>
      </c>
      <c r="O264">
        <v>3.1509376865666093E-2</v>
      </c>
      <c r="P264">
        <v>0</v>
      </c>
      <c r="Q264">
        <v>0</v>
      </c>
      <c r="R264">
        <v>8.8167172336922096E-3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">
      <c r="A265" s="1">
        <v>263</v>
      </c>
      <c r="B265" s="2">
        <v>41243</v>
      </c>
      <c r="C265" s="2">
        <v>41274</v>
      </c>
      <c r="D265" s="2">
        <v>43069</v>
      </c>
      <c r="E265" s="8">
        <v>43100</v>
      </c>
      <c r="F265">
        <v>2.8504263208534379E-2</v>
      </c>
      <c r="G265">
        <v>1.808310072111733E-2</v>
      </c>
      <c r="H265">
        <v>1.3296893592124831E-2</v>
      </c>
      <c r="I265">
        <f t="shared" si="18"/>
        <v>1.8083100721117331</v>
      </c>
      <c r="J265">
        <f t="shared" si="18"/>
        <v>1.329689359212483</v>
      </c>
      <c r="K265" t="b">
        <f t="shared" si="19"/>
        <v>1</v>
      </c>
      <c r="L265">
        <f t="shared" si="16"/>
        <v>1</v>
      </c>
      <c r="M265" s="6" t="b">
        <f t="shared" si="17"/>
        <v>1</v>
      </c>
      <c r="N265">
        <v>8.1227092901915449E-3</v>
      </c>
      <c r="O265">
        <v>3.2056858682791227E-2</v>
      </c>
      <c r="P265">
        <v>0</v>
      </c>
      <c r="Q265">
        <v>0</v>
      </c>
      <c r="R265">
        <v>9.4537375109039288E-3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">
      <c r="A266" s="1">
        <v>264</v>
      </c>
      <c r="B266" s="2">
        <v>41274</v>
      </c>
      <c r="C266" s="2">
        <v>41305</v>
      </c>
      <c r="D266" s="2">
        <v>43100</v>
      </c>
      <c r="E266" s="8">
        <v>43131</v>
      </c>
      <c r="F266">
        <v>2.7725907598604809E-2</v>
      </c>
      <c r="G266">
        <v>1.4140673049946409E-2</v>
      </c>
      <c r="H266">
        <v>-5.0849220700844612E-2</v>
      </c>
      <c r="I266">
        <f t="shared" si="18"/>
        <v>1.4140673049946408</v>
      </c>
      <c r="J266">
        <f t="shared" si="18"/>
        <v>-5.0849220700844615</v>
      </c>
      <c r="K266" t="b">
        <f t="shared" si="19"/>
        <v>0</v>
      </c>
      <c r="L266">
        <f t="shared" si="16"/>
        <v>0</v>
      </c>
      <c r="M266" s="6" t="str">
        <f t="shared" si="17"/>
        <v>No Action</v>
      </c>
      <c r="N266">
        <v>7.4416186604353389E-3</v>
      </c>
      <c r="O266">
        <v>3.2563075916244008E-2</v>
      </c>
      <c r="P266">
        <v>0</v>
      </c>
      <c r="Q266">
        <v>1.3031613620650349E-4</v>
      </c>
      <c r="R266">
        <v>9.9521708813445405E-3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">
      <c r="A267" s="1">
        <v>265</v>
      </c>
      <c r="B267" s="2">
        <v>41305</v>
      </c>
      <c r="C267" s="2">
        <v>41333</v>
      </c>
      <c r="D267" s="2">
        <v>43131</v>
      </c>
      <c r="E267" s="8">
        <v>43159</v>
      </c>
      <c r="F267">
        <v>2.6232378821631239E-2</v>
      </c>
      <c r="G267">
        <v>-1.075672960252824E-2</v>
      </c>
      <c r="H267">
        <v>-9.8502786480375623E-2</v>
      </c>
      <c r="I267">
        <f t="shared" si="18"/>
        <v>-1.0756729602528241</v>
      </c>
      <c r="J267">
        <f t="shared" si="18"/>
        <v>-9.8502786480375626</v>
      </c>
      <c r="K267" t="b">
        <f t="shared" si="19"/>
        <v>1</v>
      </c>
      <c r="L267">
        <f t="shared" si="16"/>
        <v>0</v>
      </c>
      <c r="M267" s="6" t="str">
        <f t="shared" si="17"/>
        <v>No Action</v>
      </c>
      <c r="N267">
        <v>5.9370113254127808E-3</v>
      </c>
      <c r="O267">
        <v>3.3530406445333741E-2</v>
      </c>
      <c r="P267">
        <v>0</v>
      </c>
      <c r="Q267">
        <v>4.9595161610774729E-4</v>
      </c>
      <c r="R267">
        <v>1.0815098562687069E-2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">
      <c r="A268" s="1">
        <v>266</v>
      </c>
      <c r="B268" s="2">
        <v>41333</v>
      </c>
      <c r="C268" s="2">
        <v>41364</v>
      </c>
      <c r="D268" s="2">
        <v>43159</v>
      </c>
      <c r="E268" s="8">
        <v>43190</v>
      </c>
      <c r="F268">
        <v>2.9304469769721439E-2</v>
      </c>
      <c r="G268">
        <v>5.7407121020953836E-4</v>
      </c>
      <c r="H268">
        <v>-0.10128606685685081</v>
      </c>
      <c r="I268">
        <f t="shared" si="18"/>
        <v>5.7407121020953834E-2</v>
      </c>
      <c r="J268">
        <f t="shared" si="18"/>
        <v>-10.12860668568508</v>
      </c>
      <c r="K268" t="b">
        <f t="shared" si="19"/>
        <v>0</v>
      </c>
      <c r="L268">
        <f t="shared" si="16"/>
        <v>0</v>
      </c>
      <c r="M268" s="6" t="str">
        <f t="shared" si="17"/>
        <v>No Action</v>
      </c>
      <c r="N268">
        <v>5.404956453931309E-3</v>
      </c>
      <c r="O268">
        <v>3.13282959807442E-2</v>
      </c>
      <c r="P268">
        <v>0</v>
      </c>
      <c r="Q268">
        <v>0</v>
      </c>
      <c r="R268">
        <v>8.6170307062140572E-3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">
      <c r="A269" s="1">
        <v>267</v>
      </c>
      <c r="B269" s="2">
        <v>41364</v>
      </c>
      <c r="C269" s="2">
        <v>41394</v>
      </c>
      <c r="D269" s="2">
        <v>43190</v>
      </c>
      <c r="E269" s="8">
        <v>43220</v>
      </c>
      <c r="F269">
        <v>3.0972906673314069E-2</v>
      </c>
      <c r="G269">
        <v>-4.1732450001115782E-3</v>
      </c>
      <c r="H269">
        <v>-0.1138799259385838</v>
      </c>
      <c r="I269">
        <f t="shared" si="18"/>
        <v>-0.41732450001115784</v>
      </c>
      <c r="J269">
        <f t="shared" si="18"/>
        <v>-11.38799259385838</v>
      </c>
      <c r="K269" t="b">
        <f t="shared" si="19"/>
        <v>1</v>
      </c>
      <c r="L269">
        <f t="shared" si="16"/>
        <v>0</v>
      </c>
      <c r="M269" s="6" t="str">
        <f t="shared" si="17"/>
        <v>No Action</v>
      </c>
      <c r="N269">
        <v>5.3257306481803357E-3</v>
      </c>
      <c r="O269">
        <v>3.0016424154078861E-2</v>
      </c>
      <c r="P269">
        <v>0</v>
      </c>
      <c r="Q269">
        <v>0</v>
      </c>
      <c r="R269">
        <v>7.1991271421889278E-3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">
      <c r="A270" s="1">
        <v>268</v>
      </c>
      <c r="B270" s="2">
        <v>41394</v>
      </c>
      <c r="C270" s="2">
        <v>41425</v>
      </c>
      <c r="D270" s="2">
        <v>43220</v>
      </c>
      <c r="E270" s="8">
        <v>43251</v>
      </c>
      <c r="F270">
        <v>3.5571502068213898E-2</v>
      </c>
      <c r="G270">
        <v>-1.060958866107049E-2</v>
      </c>
      <c r="H270">
        <v>-9.2189829522306949E-2</v>
      </c>
      <c r="I270">
        <f t="shared" si="18"/>
        <v>-1.060958866107049</v>
      </c>
      <c r="J270">
        <f t="shared" si="18"/>
        <v>-9.2189829522306947</v>
      </c>
      <c r="K270" t="b">
        <f t="shared" si="19"/>
        <v>1</v>
      </c>
      <c r="L270">
        <f t="shared" si="16"/>
        <v>0</v>
      </c>
      <c r="M270" s="6" t="str">
        <f t="shared" si="17"/>
        <v>No Action</v>
      </c>
      <c r="N270">
        <v>5.2241610086974904E-3</v>
      </c>
      <c r="O270">
        <v>2.6471740325658299E-2</v>
      </c>
      <c r="P270">
        <v>0</v>
      </c>
      <c r="Q270">
        <v>0</v>
      </c>
      <c r="R270">
        <v>3.465482643264494E-3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">
      <c r="A271" s="1">
        <v>269</v>
      </c>
      <c r="B271" s="2">
        <v>41425</v>
      </c>
      <c r="C271" s="2">
        <v>41455</v>
      </c>
      <c r="D271" s="2">
        <v>43251</v>
      </c>
      <c r="E271" s="8">
        <v>43281</v>
      </c>
      <c r="F271">
        <v>3.6570108807774927E-2</v>
      </c>
      <c r="G271">
        <v>-2.0411284301400649E-2</v>
      </c>
      <c r="H271">
        <v>-7.3774308524191784E-2</v>
      </c>
      <c r="I271">
        <f t="shared" si="18"/>
        <v>-2.041128430140065</v>
      </c>
      <c r="J271">
        <f t="shared" si="18"/>
        <v>-7.3774308524191783</v>
      </c>
      <c r="K271" t="b">
        <f t="shared" si="19"/>
        <v>1</v>
      </c>
      <c r="L271">
        <f t="shared" si="16"/>
        <v>-1</v>
      </c>
      <c r="M271" s="6" t="b">
        <f t="shared" si="17"/>
        <v>1</v>
      </c>
      <c r="N271">
        <v>5.246068347765794E-3</v>
      </c>
      <c r="O271">
        <v>2.570024637780691E-2</v>
      </c>
      <c r="P271">
        <v>0</v>
      </c>
      <c r="Q271">
        <v>0</v>
      </c>
      <c r="R271">
        <v>2.6121371305763172E-3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">
      <c r="A272" s="1">
        <v>270</v>
      </c>
      <c r="B272" s="2">
        <v>41455</v>
      </c>
      <c r="C272" s="2">
        <v>41486</v>
      </c>
      <c r="D272" s="2">
        <v>43281</v>
      </c>
      <c r="E272" s="8">
        <v>43312</v>
      </c>
      <c r="F272">
        <v>3.8652211626312619E-2</v>
      </c>
      <c r="G272">
        <v>-1.4969688871712589E-2</v>
      </c>
      <c r="H272">
        <v>1.045925351276511E-2</v>
      </c>
      <c r="I272">
        <f t="shared" si="18"/>
        <v>-1.496968887171259</v>
      </c>
      <c r="J272">
        <f t="shared" si="18"/>
        <v>1.045925351276511</v>
      </c>
      <c r="K272" t="b">
        <f t="shared" si="19"/>
        <v>0</v>
      </c>
      <c r="L272">
        <f t="shared" si="16"/>
        <v>0</v>
      </c>
      <c r="M272" s="6" t="str">
        <f t="shared" si="17"/>
        <v>No Action</v>
      </c>
      <c r="N272">
        <v>5.2722474684458731E-3</v>
      </c>
      <c r="O272">
        <v>2.4038736697421369E-2</v>
      </c>
      <c r="P272">
        <v>0</v>
      </c>
      <c r="Q272">
        <v>0</v>
      </c>
      <c r="R272">
        <v>9.0618311218168882E-4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">
      <c r="A273" s="1">
        <v>271</v>
      </c>
      <c r="B273" s="2">
        <v>41486</v>
      </c>
      <c r="C273" s="2">
        <v>41517</v>
      </c>
      <c r="D273" s="2">
        <v>43312</v>
      </c>
      <c r="E273" s="8">
        <v>43343</v>
      </c>
      <c r="F273">
        <v>3.8652211626312619E-2</v>
      </c>
      <c r="G273">
        <v>-1.231255881235151E-2</v>
      </c>
      <c r="H273">
        <v>6.4341556989485085E-2</v>
      </c>
      <c r="I273">
        <f t="shared" si="18"/>
        <v>-1.2312558812351511</v>
      </c>
      <c r="J273">
        <f t="shared" si="18"/>
        <v>6.4341556989485085</v>
      </c>
      <c r="K273" t="b">
        <f t="shared" si="19"/>
        <v>0</v>
      </c>
      <c r="L273">
        <f t="shared" si="16"/>
        <v>0</v>
      </c>
      <c r="M273" s="6" t="str">
        <f t="shared" si="17"/>
        <v>No Action</v>
      </c>
      <c r="N273">
        <v>5.2579052849814614E-3</v>
      </c>
      <c r="O273">
        <v>2.394264490528121E-2</v>
      </c>
      <c r="P273">
        <v>0</v>
      </c>
      <c r="Q273">
        <v>0</v>
      </c>
      <c r="R273">
        <v>8.6051763888982027E-4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">
      <c r="A274" s="1">
        <v>272</v>
      </c>
      <c r="B274" s="2">
        <v>41517</v>
      </c>
      <c r="C274" s="2">
        <v>41547</v>
      </c>
      <c r="D274" s="2">
        <v>43343</v>
      </c>
      <c r="E274" s="8">
        <v>43373</v>
      </c>
      <c r="F274">
        <v>3.9737303814856122E-2</v>
      </c>
      <c r="G274">
        <v>-7.4469422697268492E-3</v>
      </c>
      <c r="H274">
        <v>7.9407438747016945E-2</v>
      </c>
      <c r="I274">
        <f t="shared" si="18"/>
        <v>-0.74469422697268495</v>
      </c>
      <c r="J274">
        <f t="shared" si="18"/>
        <v>7.9407438747016945</v>
      </c>
      <c r="K274" t="b">
        <f t="shared" si="19"/>
        <v>0</v>
      </c>
      <c r="L274">
        <f t="shared" si="16"/>
        <v>0</v>
      </c>
      <c r="M274" s="6" t="str">
        <f t="shared" si="17"/>
        <v>No Action</v>
      </c>
      <c r="N274">
        <v>5.2692047074845878E-3</v>
      </c>
      <c r="O274">
        <v>2.2958663972825449E-2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">
      <c r="A275" s="1">
        <v>273</v>
      </c>
      <c r="B275" s="2">
        <v>41547</v>
      </c>
      <c r="C275" s="2">
        <v>41578</v>
      </c>
      <c r="D275" s="2">
        <v>43373</v>
      </c>
      <c r="E275" s="8">
        <v>43404</v>
      </c>
      <c r="F275">
        <v>4.1999729467153059E-2</v>
      </c>
      <c r="G275">
        <v>3.1752291647877519E-3</v>
      </c>
      <c r="H275">
        <v>6.9713152545453599E-2</v>
      </c>
      <c r="I275">
        <f t="shared" si="18"/>
        <v>0.31752291647877517</v>
      </c>
      <c r="J275">
        <f t="shared" si="18"/>
        <v>6.9713152545453596</v>
      </c>
      <c r="K275" t="b">
        <f t="shared" si="19"/>
        <v>1</v>
      </c>
      <c r="L275">
        <f t="shared" si="16"/>
        <v>0</v>
      </c>
      <c r="M275" s="6" t="str">
        <f t="shared" si="17"/>
        <v>No Action</v>
      </c>
      <c r="N275">
        <v>5.3886314187513501E-3</v>
      </c>
      <c r="O275">
        <v>2.044300573861654E-2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">
      <c r="A276" s="1">
        <v>274</v>
      </c>
      <c r="B276" s="2">
        <v>41578</v>
      </c>
      <c r="C276" s="2">
        <v>41608</v>
      </c>
      <c r="D276" s="2">
        <v>43404</v>
      </c>
      <c r="E276" s="8">
        <v>43434</v>
      </c>
      <c r="F276">
        <v>4.3178797273320212E-2</v>
      </c>
      <c r="G276">
        <v>-2.2919835573766401E-3</v>
      </c>
      <c r="H276">
        <v>4.4405727141311628E-2</v>
      </c>
      <c r="I276">
        <f t="shared" si="18"/>
        <v>-0.22919835573766401</v>
      </c>
      <c r="J276">
        <f t="shared" si="18"/>
        <v>4.4405727141311626</v>
      </c>
      <c r="K276" t="b">
        <f t="shared" si="19"/>
        <v>0</v>
      </c>
      <c r="L276">
        <f t="shared" si="16"/>
        <v>0</v>
      </c>
      <c r="M276" s="6" t="str">
        <f t="shared" si="17"/>
        <v>No Action</v>
      </c>
      <c r="N276">
        <v>5.4512656995325433E-3</v>
      </c>
      <c r="O276">
        <v>1.9172323986603779E-2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">
      <c r="A277" s="1">
        <v>275</v>
      </c>
      <c r="B277" s="2">
        <v>41608</v>
      </c>
      <c r="C277" s="2">
        <v>41639</v>
      </c>
      <c r="D277" s="2">
        <v>43434</v>
      </c>
      <c r="E277" s="8">
        <v>43465</v>
      </c>
      <c r="F277">
        <v>4.1999729467153059E-2</v>
      </c>
      <c r="G277">
        <v>1.398030055832526E-2</v>
      </c>
      <c r="H277">
        <v>5.5477219567233498E-2</v>
      </c>
      <c r="I277">
        <f t="shared" si="18"/>
        <v>1.398030055832526</v>
      </c>
      <c r="J277">
        <f t="shared" si="18"/>
        <v>5.5477219567233496</v>
      </c>
      <c r="K277" t="b">
        <f t="shared" si="19"/>
        <v>1</v>
      </c>
      <c r="L277">
        <f t="shared" si="16"/>
        <v>0</v>
      </c>
      <c r="M277" s="6" t="str">
        <f t="shared" si="17"/>
        <v>No Action</v>
      </c>
      <c r="N277">
        <v>5.4858342096343552E-3</v>
      </c>
      <c r="O277">
        <v>2.034771288760865E-2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">
      <c r="A278" s="1">
        <v>276</v>
      </c>
      <c r="B278" s="2">
        <v>41639</v>
      </c>
      <c r="C278" s="2">
        <v>41670</v>
      </c>
      <c r="D278" s="2">
        <v>43465</v>
      </c>
      <c r="E278" s="8">
        <v>43496</v>
      </c>
      <c r="F278">
        <v>3.9737303814856122E-2</v>
      </c>
      <c r="G278">
        <v>8.1862646363708904E-3</v>
      </c>
      <c r="H278">
        <v>8.573225189817299E-2</v>
      </c>
      <c r="I278">
        <f t="shared" si="18"/>
        <v>0.81862646363708902</v>
      </c>
      <c r="J278">
        <f t="shared" si="18"/>
        <v>8.5732251898172986</v>
      </c>
      <c r="K278" t="b">
        <f t="shared" si="19"/>
        <v>1</v>
      </c>
      <c r="L278">
        <f t="shared" si="16"/>
        <v>0</v>
      </c>
      <c r="M278" s="6" t="str">
        <f t="shared" si="17"/>
        <v>No Action</v>
      </c>
      <c r="N278">
        <v>5.5011288625284082E-3</v>
      </c>
      <c r="O278">
        <v>2.2758981774311061E-2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">
      <c r="A279" s="1">
        <v>277</v>
      </c>
      <c r="B279" s="2">
        <v>41670</v>
      </c>
      <c r="C279" s="2">
        <v>41698</v>
      </c>
      <c r="D279" s="2">
        <v>43496</v>
      </c>
      <c r="E279" s="8">
        <v>43524</v>
      </c>
      <c r="F279">
        <v>4.0852858039285657E-2</v>
      </c>
      <c r="G279">
        <v>-4.599643157567614E-3</v>
      </c>
      <c r="H279">
        <v>6.493347772007349E-2</v>
      </c>
      <c r="I279">
        <f t="shared" si="18"/>
        <v>-0.45996431575676139</v>
      </c>
      <c r="J279">
        <f t="shared" si="18"/>
        <v>6.4933477720073487</v>
      </c>
      <c r="K279" t="b">
        <f t="shared" si="19"/>
        <v>0</v>
      </c>
      <c r="L279">
        <f t="shared" si="16"/>
        <v>0</v>
      </c>
      <c r="M279" s="6" t="str">
        <f t="shared" si="17"/>
        <v>No Action</v>
      </c>
      <c r="N279">
        <v>5.4575365201013351E-3</v>
      </c>
      <c r="O279">
        <v>2.1581669748372018E-2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">
      <c r="A280" s="1">
        <v>278</v>
      </c>
      <c r="B280" s="2">
        <v>41698</v>
      </c>
      <c r="C280" s="2">
        <v>41729</v>
      </c>
      <c r="D280" s="2">
        <v>43524</v>
      </c>
      <c r="E280" s="8">
        <v>43555</v>
      </c>
      <c r="F280">
        <v>4.0852858039285657E-2</v>
      </c>
      <c r="G280">
        <v>-1.016825195582856E-2</v>
      </c>
      <c r="H280">
        <v>0.13340104224583299</v>
      </c>
      <c r="I280">
        <f t="shared" si="18"/>
        <v>-1.016825195582856</v>
      </c>
      <c r="J280">
        <f t="shared" si="18"/>
        <v>13.3401042245833</v>
      </c>
      <c r="K280" t="b">
        <f t="shared" si="19"/>
        <v>0</v>
      </c>
      <c r="L280">
        <f t="shared" si="16"/>
        <v>0</v>
      </c>
      <c r="M280" s="6" t="str">
        <f t="shared" si="17"/>
        <v>No Action</v>
      </c>
      <c r="N280">
        <v>5.5383107999711122E-3</v>
      </c>
      <c r="O280">
        <v>2.148162968699888E-2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">
      <c r="A281" s="1">
        <v>279</v>
      </c>
      <c r="B281" s="2">
        <v>41729</v>
      </c>
      <c r="C281" s="2">
        <v>41759</v>
      </c>
      <c r="D281" s="2">
        <v>43555</v>
      </c>
      <c r="E281" s="8">
        <v>43585</v>
      </c>
      <c r="F281">
        <v>4.1999729467153059E-2</v>
      </c>
      <c r="G281">
        <v>-5.1051689509325326E-3</v>
      </c>
      <c r="H281">
        <v>0.11322008343092591</v>
      </c>
      <c r="I281">
        <f t="shared" si="18"/>
        <v>-0.51051689509325326</v>
      </c>
      <c r="J281">
        <f t="shared" si="18"/>
        <v>11.322008343092591</v>
      </c>
      <c r="K281" t="b">
        <f t="shared" si="19"/>
        <v>0</v>
      </c>
      <c r="L281">
        <f t="shared" si="16"/>
        <v>0</v>
      </c>
      <c r="M281" s="6" t="str">
        <f t="shared" si="17"/>
        <v>No Action</v>
      </c>
      <c r="N281">
        <v>5.8880644131567459E-3</v>
      </c>
      <c r="O281">
        <v>2.0092383720075581E-2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">
      <c r="A282" s="1">
        <v>280</v>
      </c>
      <c r="B282" s="2">
        <v>41759</v>
      </c>
      <c r="C282" s="2">
        <v>41790</v>
      </c>
      <c r="D282" s="2">
        <v>43585</v>
      </c>
      <c r="E282" s="8">
        <v>43616</v>
      </c>
      <c r="F282">
        <v>4.1999729467153059E-2</v>
      </c>
      <c r="G282">
        <v>2.631275663618518E-3</v>
      </c>
      <c r="H282">
        <v>0.15226267294522741</v>
      </c>
      <c r="I282">
        <f t="shared" si="18"/>
        <v>0.26312756636185181</v>
      </c>
      <c r="J282">
        <f t="shared" si="18"/>
        <v>15.22626729452274</v>
      </c>
      <c r="K282" t="b">
        <f t="shared" si="19"/>
        <v>1</v>
      </c>
      <c r="L282">
        <f t="shared" si="16"/>
        <v>0</v>
      </c>
      <c r="M282" s="6" t="str">
        <f t="shared" si="17"/>
        <v>No Action</v>
      </c>
      <c r="N282">
        <v>6.0742053360077304E-3</v>
      </c>
      <c r="O282">
        <v>2.000331172662087E-2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">
      <c r="A283" s="1">
        <v>281</v>
      </c>
      <c r="B283" s="2">
        <v>41790</v>
      </c>
      <c r="C283" s="2">
        <v>41820</v>
      </c>
      <c r="D283" s="2">
        <v>43616</v>
      </c>
      <c r="E283" s="8">
        <v>43646</v>
      </c>
      <c r="F283">
        <v>4.4390965313921657E-2</v>
      </c>
      <c r="G283">
        <v>2.2106806429694151E-2</v>
      </c>
      <c r="H283">
        <v>0.10422702921606521</v>
      </c>
      <c r="I283">
        <f t="shared" si="18"/>
        <v>2.210680642969415</v>
      </c>
      <c r="J283">
        <f t="shared" si="18"/>
        <v>10.42270292160652</v>
      </c>
      <c r="K283" t="b">
        <f t="shared" si="19"/>
        <v>1</v>
      </c>
      <c r="L283">
        <f t="shared" si="16"/>
        <v>1</v>
      </c>
      <c r="M283" s="6" t="b">
        <f t="shared" si="17"/>
        <v>1</v>
      </c>
      <c r="N283">
        <v>6.3415325911003956E-3</v>
      </c>
      <c r="O283">
        <v>1.7450658793316622E-2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">
      <c r="A284" s="1">
        <v>282</v>
      </c>
      <c r="B284" s="2">
        <v>41820</v>
      </c>
      <c r="C284" s="2">
        <v>41851</v>
      </c>
      <c r="D284" s="2">
        <v>43646</v>
      </c>
      <c r="E284" s="8">
        <v>43677</v>
      </c>
      <c r="F284">
        <v>3.7596749657854679E-2</v>
      </c>
      <c r="G284">
        <v>1.5292748378531321E-3</v>
      </c>
      <c r="H284">
        <v>6.4116326120188721E-2</v>
      </c>
      <c r="I284">
        <f t="shared" si="18"/>
        <v>0.15292748378531321</v>
      </c>
      <c r="J284">
        <f t="shared" si="18"/>
        <v>6.411632612018872</v>
      </c>
      <c r="K284" t="b">
        <f t="shared" si="19"/>
        <v>1</v>
      </c>
      <c r="L284">
        <f t="shared" si="16"/>
        <v>0</v>
      </c>
      <c r="M284" s="6" t="str">
        <f t="shared" si="17"/>
        <v>No Action</v>
      </c>
      <c r="N284">
        <v>6.3292303248553509E-3</v>
      </c>
      <c r="O284">
        <v>2.466174974975863E-2</v>
      </c>
      <c r="P284">
        <v>0</v>
      </c>
      <c r="Q284">
        <v>0</v>
      </c>
      <c r="R284">
        <v>4.9595024140068231E-4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">
      <c r="A285" s="1">
        <v>283</v>
      </c>
      <c r="B285" s="2">
        <v>41851</v>
      </c>
      <c r="C285" s="2">
        <v>41882</v>
      </c>
      <c r="D285" s="2">
        <v>43677</v>
      </c>
      <c r="E285" s="8">
        <v>43708</v>
      </c>
      <c r="F285">
        <v>6.9451777738237033E-3</v>
      </c>
      <c r="G285">
        <v>9.7483632164372072E-2</v>
      </c>
      <c r="H285">
        <v>9.4644285149602769E-2</v>
      </c>
      <c r="I285">
        <f t="shared" si="18"/>
        <v>9.7483632164372072</v>
      </c>
      <c r="J285">
        <f t="shared" si="18"/>
        <v>9.4644285149602769</v>
      </c>
      <c r="K285" t="b">
        <f t="shared" si="19"/>
        <v>1</v>
      </c>
      <c r="L285">
        <f t="shared" si="16"/>
        <v>1</v>
      </c>
      <c r="M285" s="6" t="b">
        <f t="shared" si="17"/>
        <v>1</v>
      </c>
      <c r="N285">
        <v>6.2191222112342771E-3</v>
      </c>
      <c r="O285">
        <v>4.6507599830277392E-2</v>
      </c>
      <c r="P285">
        <v>0</v>
      </c>
      <c r="Q285">
        <v>4.3609748965287524E-3</v>
      </c>
      <c r="R285">
        <v>2.043815695370101E-2</v>
      </c>
      <c r="S285">
        <v>0</v>
      </c>
      <c r="T285">
        <v>0</v>
      </c>
      <c r="U285">
        <v>0</v>
      </c>
      <c r="V285">
        <v>0</v>
      </c>
      <c r="W285">
        <v>-3.082418169720665E-3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-4.6051143553677201E-3</v>
      </c>
      <c r="AI285">
        <v>0</v>
      </c>
      <c r="AJ285">
        <v>0</v>
      </c>
      <c r="AK285">
        <v>0</v>
      </c>
      <c r="AL285">
        <v>-1.051680664623726E-2</v>
      </c>
      <c r="AM285">
        <v>0</v>
      </c>
      <c r="AN285">
        <v>0</v>
      </c>
      <c r="AO285">
        <v>0</v>
      </c>
      <c r="AP285">
        <v>0</v>
      </c>
    </row>
    <row r="286" spans="1:42" x14ac:dyDescent="0.2">
      <c r="A286" s="1">
        <v>284</v>
      </c>
      <c r="B286" s="2">
        <v>41882</v>
      </c>
      <c r="C286" s="2">
        <v>41912</v>
      </c>
      <c r="D286" s="2">
        <v>43708</v>
      </c>
      <c r="E286" s="8">
        <v>43738</v>
      </c>
      <c r="F286">
        <v>6.9451777738237033E-3</v>
      </c>
      <c r="G286">
        <v>-1.5269034314981309E-2</v>
      </c>
      <c r="H286">
        <v>1.936861717906008E-2</v>
      </c>
      <c r="I286">
        <f t="shared" si="18"/>
        <v>-1.5269034314981309</v>
      </c>
      <c r="J286">
        <f t="shared" si="18"/>
        <v>1.9368617179060081</v>
      </c>
      <c r="K286" t="b">
        <f t="shared" si="19"/>
        <v>0</v>
      </c>
      <c r="L286">
        <f t="shared" si="16"/>
        <v>-1</v>
      </c>
      <c r="M286" s="6" t="b">
        <f t="shared" si="17"/>
        <v>0</v>
      </c>
      <c r="N286">
        <v>6.2200966429151062E-3</v>
      </c>
      <c r="O286">
        <v>4.6457271868063053E-2</v>
      </c>
      <c r="P286">
        <v>0</v>
      </c>
      <c r="Q286">
        <v>4.3583060601222788E-3</v>
      </c>
      <c r="R286">
        <v>2.0409427157394369E-2</v>
      </c>
      <c r="S286">
        <v>0</v>
      </c>
      <c r="T286">
        <v>0</v>
      </c>
      <c r="U286">
        <v>0</v>
      </c>
      <c r="V286">
        <v>0</v>
      </c>
      <c r="W286">
        <v>-3.0446518948396531E-3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-4.593770568848631E-3</v>
      </c>
      <c r="AI286">
        <v>0</v>
      </c>
      <c r="AJ286">
        <v>0</v>
      </c>
      <c r="AK286">
        <v>0</v>
      </c>
      <c r="AL286">
        <v>-1.050832509266217E-2</v>
      </c>
      <c r="AM286">
        <v>0</v>
      </c>
      <c r="AN286">
        <v>0</v>
      </c>
      <c r="AO286">
        <v>0</v>
      </c>
      <c r="AP286">
        <v>0</v>
      </c>
    </row>
    <row r="287" spans="1:42" x14ac:dyDescent="0.2">
      <c r="A287" s="1">
        <v>285</v>
      </c>
      <c r="B287" s="2">
        <v>41912</v>
      </c>
      <c r="C287" s="2">
        <v>41943</v>
      </c>
      <c r="D287" s="2">
        <v>43738</v>
      </c>
      <c r="E287" s="8">
        <v>43769</v>
      </c>
      <c r="F287">
        <v>6.9451777738237033E-3</v>
      </c>
      <c r="G287">
        <v>5.4132471460623173E-2</v>
      </c>
      <c r="H287">
        <v>6.9447912791240018E-2</v>
      </c>
      <c r="I287">
        <f t="shared" si="18"/>
        <v>5.4132471460623171</v>
      </c>
      <c r="J287">
        <f t="shared" si="18"/>
        <v>6.9447912791240016</v>
      </c>
      <c r="K287" t="b">
        <f t="shared" si="19"/>
        <v>1</v>
      </c>
      <c r="L287">
        <f t="shared" si="16"/>
        <v>1</v>
      </c>
      <c r="M287" s="6" t="b">
        <f t="shared" si="17"/>
        <v>1</v>
      </c>
      <c r="N287">
        <v>6.2353874527442997E-3</v>
      </c>
      <c r="O287">
        <v>4.6375427331745503E-2</v>
      </c>
      <c r="P287">
        <v>0</v>
      </c>
      <c r="Q287">
        <v>4.4372693554838461E-3</v>
      </c>
      <c r="R287">
        <v>2.0406432515487901E-2</v>
      </c>
      <c r="S287">
        <v>0</v>
      </c>
      <c r="T287">
        <v>0</v>
      </c>
      <c r="U287">
        <v>0</v>
      </c>
      <c r="V287">
        <v>0</v>
      </c>
      <c r="W287">
        <v>-2.9106397391945888E-3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-4.5259226160898136E-3</v>
      </c>
      <c r="AI287">
        <v>0</v>
      </c>
      <c r="AJ287">
        <v>0</v>
      </c>
      <c r="AK287">
        <v>0</v>
      </c>
      <c r="AL287">
        <v>-1.0548347514730671E-2</v>
      </c>
      <c r="AM287">
        <v>0</v>
      </c>
      <c r="AN287">
        <v>0</v>
      </c>
      <c r="AO287">
        <v>0</v>
      </c>
      <c r="AP287">
        <v>0</v>
      </c>
    </row>
    <row r="288" spans="1:42" x14ac:dyDescent="0.2">
      <c r="A288" s="1">
        <v>286</v>
      </c>
      <c r="B288" s="2">
        <v>41943</v>
      </c>
      <c r="C288" s="2">
        <v>41973</v>
      </c>
      <c r="D288" s="2">
        <v>43769</v>
      </c>
      <c r="E288" s="8">
        <v>43799</v>
      </c>
      <c r="F288">
        <v>6.7555283153316386E-3</v>
      </c>
      <c r="G288">
        <v>-7.952730860580251E-3</v>
      </c>
      <c r="H288">
        <v>0.10570169191251561</v>
      </c>
      <c r="I288">
        <f t="shared" si="18"/>
        <v>-0.79527308605802505</v>
      </c>
      <c r="J288">
        <f t="shared" si="18"/>
        <v>10.57016919125156</v>
      </c>
      <c r="K288" t="b">
        <f t="shared" si="19"/>
        <v>0</v>
      </c>
      <c r="L288">
        <f t="shared" si="16"/>
        <v>0</v>
      </c>
      <c r="M288" s="6" t="str">
        <f t="shared" si="17"/>
        <v>No Action</v>
      </c>
      <c r="N288">
        <v>6.2349027156282898E-3</v>
      </c>
      <c r="O288">
        <v>4.6449283103724141E-2</v>
      </c>
      <c r="P288">
        <v>0</v>
      </c>
      <c r="Q288">
        <v>4.4648738390093094E-3</v>
      </c>
      <c r="R288">
        <v>2.0521877496623049E-2</v>
      </c>
      <c r="S288">
        <v>0</v>
      </c>
      <c r="T288">
        <v>0</v>
      </c>
      <c r="U288">
        <v>0</v>
      </c>
      <c r="V288">
        <v>0</v>
      </c>
      <c r="W288">
        <v>-3.0585283125168479E-3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-4.6981276980502546E-3</v>
      </c>
      <c r="AI288">
        <v>-1.3969837767569191E-4</v>
      </c>
      <c r="AJ288">
        <v>0</v>
      </c>
      <c r="AK288">
        <v>0</v>
      </c>
      <c r="AL288">
        <v>-1.066551782369406E-2</v>
      </c>
      <c r="AM288">
        <v>0</v>
      </c>
      <c r="AN288">
        <v>0</v>
      </c>
      <c r="AO288">
        <v>0</v>
      </c>
      <c r="AP288">
        <v>0</v>
      </c>
    </row>
    <row r="289" spans="1:42" x14ac:dyDescent="0.2">
      <c r="A289" s="1">
        <v>287</v>
      </c>
      <c r="B289" s="2">
        <v>41973</v>
      </c>
      <c r="C289" s="2">
        <v>42004</v>
      </c>
      <c r="D289" s="2">
        <v>43799</v>
      </c>
      <c r="E289" s="8">
        <v>43830</v>
      </c>
      <c r="F289">
        <v>6.7555283153316386E-3</v>
      </c>
      <c r="G289">
        <v>5.3600415627918639E-2</v>
      </c>
      <c r="H289">
        <v>0.1651798902594169</v>
      </c>
      <c r="I289">
        <f t="shared" si="18"/>
        <v>5.3600415627918636</v>
      </c>
      <c r="J289">
        <f t="shared" si="18"/>
        <v>16.517989025941691</v>
      </c>
      <c r="K289" t="b">
        <f t="shared" si="19"/>
        <v>1</v>
      </c>
      <c r="L289">
        <f t="shared" si="16"/>
        <v>1</v>
      </c>
      <c r="M289" s="6" t="b">
        <f t="shared" si="17"/>
        <v>1</v>
      </c>
      <c r="N289">
        <v>6.4397821830346376E-3</v>
      </c>
      <c r="O289">
        <v>4.6144650060623307E-2</v>
      </c>
      <c r="P289">
        <v>0</v>
      </c>
      <c r="Q289">
        <v>4.6863532665489937E-3</v>
      </c>
      <c r="R289">
        <v>2.0563445971276888E-2</v>
      </c>
      <c r="S289">
        <v>0</v>
      </c>
      <c r="T289">
        <v>0</v>
      </c>
      <c r="U289">
        <v>0</v>
      </c>
      <c r="V289">
        <v>0</v>
      </c>
      <c r="W289">
        <v>-2.9115154578285311E-3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-4.5601058969401732E-3</v>
      </c>
      <c r="AI289">
        <v>-4.3768848133016641E-4</v>
      </c>
      <c r="AJ289">
        <v>0</v>
      </c>
      <c r="AK289">
        <v>0</v>
      </c>
      <c r="AL289">
        <v>-1.0768259053157441E-2</v>
      </c>
      <c r="AM289">
        <v>0</v>
      </c>
      <c r="AN289">
        <v>0</v>
      </c>
      <c r="AO289">
        <v>0</v>
      </c>
      <c r="AP289">
        <v>0</v>
      </c>
    </row>
    <row r="290" spans="1:42" x14ac:dyDescent="0.2">
      <c r="A290" s="1">
        <v>288</v>
      </c>
      <c r="B290" s="2">
        <v>42004</v>
      </c>
      <c r="C290" s="2">
        <v>42035</v>
      </c>
      <c r="D290" s="2">
        <v>43830</v>
      </c>
      <c r="E290" s="8">
        <v>43861</v>
      </c>
      <c r="F290">
        <v>6.7555283153316386E-3</v>
      </c>
      <c r="G290">
        <v>6.8382399199477126E-2</v>
      </c>
      <c r="H290">
        <v>0.16390183814468809</v>
      </c>
      <c r="I290">
        <f t="shared" si="18"/>
        <v>6.8382399199477124</v>
      </c>
      <c r="J290">
        <f t="shared" si="18"/>
        <v>16.390183814468809</v>
      </c>
      <c r="K290" t="b">
        <f t="shared" si="19"/>
        <v>1</v>
      </c>
      <c r="L290">
        <f t="shared" si="16"/>
        <v>1</v>
      </c>
      <c r="M290" s="6" t="b">
        <f t="shared" si="17"/>
        <v>1</v>
      </c>
      <c r="N290">
        <v>6.6441020634256196E-3</v>
      </c>
      <c r="O290">
        <v>4.6254338509624897E-2</v>
      </c>
      <c r="P290">
        <v>0</v>
      </c>
      <c r="Q290">
        <v>4.5419523101648289E-3</v>
      </c>
      <c r="R290">
        <v>2.071105242100767E-2</v>
      </c>
      <c r="S290">
        <v>0</v>
      </c>
      <c r="T290">
        <v>0</v>
      </c>
      <c r="U290">
        <v>0</v>
      </c>
      <c r="V290">
        <v>0</v>
      </c>
      <c r="W290">
        <v>-2.7061274396342708E-3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-4.5804633628722304E-3</v>
      </c>
      <c r="AI290">
        <v>-7.4458988207606403E-4</v>
      </c>
      <c r="AJ290">
        <v>0</v>
      </c>
      <c r="AK290">
        <v>0</v>
      </c>
      <c r="AL290">
        <v>-1.0876471989200521E-2</v>
      </c>
      <c r="AM290">
        <v>0</v>
      </c>
      <c r="AN290">
        <v>0</v>
      </c>
      <c r="AO290">
        <v>0</v>
      </c>
      <c r="AP290">
        <v>0</v>
      </c>
    </row>
    <row r="291" spans="1:42" x14ac:dyDescent="0.2">
      <c r="A291" s="1">
        <v>289</v>
      </c>
      <c r="B291" s="2">
        <v>42035</v>
      </c>
      <c r="C291" s="2">
        <v>42063</v>
      </c>
      <c r="D291" s="2">
        <v>43861</v>
      </c>
      <c r="E291" s="8">
        <v>43890</v>
      </c>
      <c r="F291">
        <v>4.9818975192051649E-3</v>
      </c>
      <c r="G291">
        <v>4.1078984727075163E-2</v>
      </c>
      <c r="H291">
        <v>0.21298359421441271</v>
      </c>
      <c r="I291">
        <f t="shared" si="18"/>
        <v>4.1078984727075163</v>
      </c>
      <c r="J291">
        <f t="shared" si="18"/>
        <v>21.298359421441269</v>
      </c>
      <c r="K291" t="b">
        <f t="shared" si="19"/>
        <v>1</v>
      </c>
      <c r="L291">
        <f t="shared" si="16"/>
        <v>1</v>
      </c>
      <c r="M291" s="6" t="b">
        <f t="shared" si="17"/>
        <v>1</v>
      </c>
      <c r="N291">
        <v>6.6183905154526424E-3</v>
      </c>
      <c r="O291">
        <v>4.705855319759808E-2</v>
      </c>
      <c r="P291">
        <v>0</v>
      </c>
      <c r="Q291">
        <v>4.4321490096294446E-3</v>
      </c>
      <c r="R291">
        <v>2.3244758198115469E-2</v>
      </c>
      <c r="S291">
        <v>0</v>
      </c>
      <c r="T291">
        <v>0</v>
      </c>
      <c r="U291">
        <v>0</v>
      </c>
      <c r="V291">
        <v>0</v>
      </c>
      <c r="W291">
        <v>-4.4631814213730008E-3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-9.2750402239566258E-3</v>
      </c>
      <c r="AG291">
        <v>0</v>
      </c>
      <c r="AH291">
        <v>-6.6976092850258061E-3</v>
      </c>
      <c r="AI291">
        <v>-2.9408966110419611E-3</v>
      </c>
      <c r="AJ291">
        <v>-1.038807971211034E-3</v>
      </c>
      <c r="AK291">
        <v>-5.8793206961439909E-3</v>
      </c>
      <c r="AL291">
        <v>-1.1968839635212759E-3</v>
      </c>
      <c r="AM291">
        <v>0</v>
      </c>
      <c r="AN291">
        <v>0</v>
      </c>
      <c r="AO291">
        <v>0</v>
      </c>
      <c r="AP291">
        <v>0</v>
      </c>
    </row>
    <row r="292" spans="1:42" x14ac:dyDescent="0.2">
      <c r="A292" s="1">
        <v>290</v>
      </c>
      <c r="B292" s="2">
        <v>42063</v>
      </c>
      <c r="C292" s="2">
        <v>42094</v>
      </c>
      <c r="D292" s="2">
        <v>43890</v>
      </c>
      <c r="E292" s="8">
        <v>43921</v>
      </c>
      <c r="F292">
        <v>2.944000475100034E-3</v>
      </c>
      <c r="G292">
        <v>0.18247020771924741</v>
      </c>
      <c r="H292">
        <v>0.2284771666268956</v>
      </c>
      <c r="I292">
        <f t="shared" si="18"/>
        <v>18.247020771924742</v>
      </c>
      <c r="J292">
        <f t="shared" si="18"/>
        <v>22.84771666268956</v>
      </c>
      <c r="K292" t="b">
        <f t="shared" si="19"/>
        <v>1</v>
      </c>
      <c r="L292">
        <f t="shared" si="16"/>
        <v>1</v>
      </c>
      <c r="M292" s="6" t="b">
        <f t="shared" si="17"/>
        <v>1</v>
      </c>
      <c r="N292">
        <v>6.8316931484628798E-3</v>
      </c>
      <c r="O292">
        <v>4.7626928884593488E-2</v>
      </c>
      <c r="P292">
        <v>0</v>
      </c>
      <c r="Q292">
        <v>3.1786260133402902E-3</v>
      </c>
      <c r="R292">
        <v>3.0384566178324829E-2</v>
      </c>
      <c r="S292">
        <v>0</v>
      </c>
      <c r="T292">
        <v>0</v>
      </c>
      <c r="U292">
        <v>0</v>
      </c>
      <c r="V292">
        <v>0</v>
      </c>
      <c r="W292">
        <v>-8.0447013864824862E-3</v>
      </c>
      <c r="X292">
        <v>0</v>
      </c>
      <c r="Y292">
        <v>0</v>
      </c>
      <c r="Z292">
        <v>0</v>
      </c>
      <c r="AA292">
        <v>-2.0808565317240908E-3</v>
      </c>
      <c r="AB292">
        <v>0</v>
      </c>
      <c r="AC292">
        <v>-9.7501143986800369E-4</v>
      </c>
      <c r="AD292">
        <v>-3.472106143528856E-4</v>
      </c>
      <c r="AE292">
        <v>-5.6324668635190803E-4</v>
      </c>
      <c r="AF292">
        <v>-2.1501972138262979E-2</v>
      </c>
      <c r="AG292">
        <v>1.228002804589081E-2</v>
      </c>
      <c r="AH292">
        <v>-1.4239832435931511E-2</v>
      </c>
      <c r="AI292">
        <v>-6.5814004429676776E-3</v>
      </c>
      <c r="AJ292">
        <v>-7.2948257576821657E-3</v>
      </c>
      <c r="AK292">
        <v>-6.374356956671272E-3</v>
      </c>
      <c r="AL292">
        <v>0</v>
      </c>
      <c r="AM292">
        <v>0</v>
      </c>
      <c r="AN292">
        <v>0</v>
      </c>
      <c r="AO292">
        <v>0</v>
      </c>
      <c r="AP292">
        <v>-3.218535138723156E-3</v>
      </c>
    </row>
    <row r="293" spans="1:42" x14ac:dyDescent="0.2">
      <c r="A293" s="1">
        <v>291</v>
      </c>
      <c r="B293" s="2">
        <v>42094</v>
      </c>
      <c r="C293" s="2">
        <v>42124</v>
      </c>
      <c r="D293" s="2">
        <v>43921</v>
      </c>
      <c r="E293" s="8">
        <v>43951</v>
      </c>
      <c r="F293">
        <v>3.1116158278243632E-3</v>
      </c>
      <c r="G293">
        <v>0.13395381662724551</v>
      </c>
      <c r="H293">
        <v>0.17528794923834251</v>
      </c>
      <c r="I293">
        <f t="shared" si="18"/>
        <v>13.395381662724551</v>
      </c>
      <c r="J293">
        <f t="shared" si="18"/>
        <v>17.528794923834251</v>
      </c>
      <c r="K293" t="b">
        <f t="shared" si="19"/>
        <v>1</v>
      </c>
      <c r="L293">
        <f t="shared" si="16"/>
        <v>1</v>
      </c>
      <c r="M293" s="6" t="b">
        <f t="shared" si="17"/>
        <v>1</v>
      </c>
      <c r="N293">
        <v>6.8422246941547259E-3</v>
      </c>
      <c r="O293">
        <v>4.7514362057172341E-2</v>
      </c>
      <c r="P293">
        <v>0</v>
      </c>
      <c r="Q293">
        <v>3.2138108027256131E-3</v>
      </c>
      <c r="R293">
        <v>3.0013071534203399E-2</v>
      </c>
      <c r="S293">
        <v>0</v>
      </c>
      <c r="T293">
        <v>0</v>
      </c>
      <c r="U293">
        <v>0</v>
      </c>
      <c r="V293">
        <v>0</v>
      </c>
      <c r="W293">
        <v>-8.405680084319668E-3</v>
      </c>
      <c r="X293">
        <v>0</v>
      </c>
      <c r="Y293">
        <v>0</v>
      </c>
      <c r="Z293">
        <v>0</v>
      </c>
      <c r="AA293">
        <v>-2.1459433968520972E-3</v>
      </c>
      <c r="AB293">
        <v>0</v>
      </c>
      <c r="AC293">
        <v>-7.8231081804363027E-4</v>
      </c>
      <c r="AD293">
        <v>0</v>
      </c>
      <c r="AE293">
        <v>-1.1585540497911671E-3</v>
      </c>
      <c r="AF293">
        <v>-2.048694423001254E-2</v>
      </c>
      <c r="AG293">
        <v>1.1194133475649629E-2</v>
      </c>
      <c r="AH293">
        <v>-1.375569558117082E-2</v>
      </c>
      <c r="AI293">
        <v>-6.4648070223808354E-3</v>
      </c>
      <c r="AJ293">
        <v>-6.82934029145229E-3</v>
      </c>
      <c r="AK293">
        <v>-6.2728990860458286E-3</v>
      </c>
      <c r="AL293">
        <v>0</v>
      </c>
      <c r="AM293">
        <v>0</v>
      </c>
      <c r="AN293">
        <v>0</v>
      </c>
      <c r="AO293">
        <v>0</v>
      </c>
      <c r="AP293">
        <v>-3.0759246963888362E-3</v>
      </c>
    </row>
    <row r="294" spans="1:42" x14ac:dyDescent="0.2">
      <c r="A294" s="1">
        <v>292</v>
      </c>
      <c r="B294" s="2">
        <v>42124</v>
      </c>
      <c r="C294" s="2">
        <v>42155</v>
      </c>
      <c r="D294" s="2">
        <v>43951</v>
      </c>
      <c r="E294" s="8">
        <v>43982</v>
      </c>
      <c r="F294">
        <v>3.198968915434538E-3</v>
      </c>
      <c r="G294">
        <v>9.8708756341326101E-2</v>
      </c>
      <c r="H294">
        <v>0.1035819196724258</v>
      </c>
      <c r="I294">
        <f t="shared" si="18"/>
        <v>9.8708756341326094</v>
      </c>
      <c r="J294">
        <f t="shared" si="18"/>
        <v>10.358191967242581</v>
      </c>
      <c r="K294" t="b">
        <f t="shared" si="19"/>
        <v>1</v>
      </c>
      <c r="L294">
        <f t="shared" si="16"/>
        <v>1</v>
      </c>
      <c r="M294" s="6" t="b">
        <f t="shared" si="17"/>
        <v>1</v>
      </c>
      <c r="N294">
        <v>6.8174721490579914E-3</v>
      </c>
      <c r="O294">
        <v>4.7428511490732073E-2</v>
      </c>
      <c r="P294">
        <v>0</v>
      </c>
      <c r="Q294">
        <v>3.1399788007916698E-3</v>
      </c>
      <c r="R294">
        <v>2.9948316920069828E-2</v>
      </c>
      <c r="S294">
        <v>0</v>
      </c>
      <c r="T294">
        <v>0</v>
      </c>
      <c r="U294">
        <v>0</v>
      </c>
      <c r="V294">
        <v>0</v>
      </c>
      <c r="W294">
        <v>-8.3958017642866978E-3</v>
      </c>
      <c r="X294">
        <v>-3.582579479767804E-5</v>
      </c>
      <c r="Y294">
        <v>0</v>
      </c>
      <c r="Z294">
        <v>0</v>
      </c>
      <c r="AA294">
        <v>-1.9612510464565749E-3</v>
      </c>
      <c r="AB294">
        <v>0</v>
      </c>
      <c r="AC294">
        <v>-5.6523968619725477E-4</v>
      </c>
      <c r="AD294">
        <v>0</v>
      </c>
      <c r="AE294">
        <v>-1.167517127738307E-3</v>
      </c>
      <c r="AF294">
        <v>-2.0160918660093421E-2</v>
      </c>
      <c r="AG294">
        <v>1.097781426671525E-2</v>
      </c>
      <c r="AH294">
        <v>-1.368021896369432E-2</v>
      </c>
      <c r="AI294">
        <v>-5.8533797198859726E-3</v>
      </c>
      <c r="AJ294">
        <v>-6.2694705387413884E-3</v>
      </c>
      <c r="AK294">
        <v>-6.4168338852000463E-3</v>
      </c>
      <c r="AL294">
        <v>0</v>
      </c>
      <c r="AM294">
        <v>0</v>
      </c>
      <c r="AN294">
        <v>0</v>
      </c>
      <c r="AO294">
        <v>0</v>
      </c>
      <c r="AP294">
        <v>-3.1130876752364671E-3</v>
      </c>
    </row>
    <row r="295" spans="1:42" x14ac:dyDescent="0.2">
      <c r="A295" s="1">
        <v>293</v>
      </c>
      <c r="B295" s="2">
        <v>42155</v>
      </c>
      <c r="C295" s="2">
        <v>42185</v>
      </c>
      <c r="D295" s="2">
        <v>43982</v>
      </c>
      <c r="E295" s="8">
        <v>44012</v>
      </c>
      <c r="F295">
        <v>3.2887742858255099E-3</v>
      </c>
      <c r="G295">
        <v>0.16130839145494971</v>
      </c>
      <c r="H295">
        <v>2.1641031528269249E-2</v>
      </c>
      <c r="I295">
        <f t="shared" si="18"/>
        <v>16.130839145494971</v>
      </c>
      <c r="J295">
        <f t="shared" si="18"/>
        <v>2.1641031528269248</v>
      </c>
      <c r="K295" t="b">
        <f t="shared" si="19"/>
        <v>1</v>
      </c>
      <c r="L295">
        <f t="shared" si="16"/>
        <v>1</v>
      </c>
      <c r="M295" s="6" t="b">
        <f t="shared" si="17"/>
        <v>1</v>
      </c>
      <c r="N295">
        <v>6.8006104680876289E-3</v>
      </c>
      <c r="O295">
        <v>4.731190980178774E-2</v>
      </c>
      <c r="P295">
        <v>0</v>
      </c>
      <c r="Q295">
        <v>3.1757979313975821E-3</v>
      </c>
      <c r="R295">
        <v>2.963108684617841E-2</v>
      </c>
      <c r="S295">
        <v>0</v>
      </c>
      <c r="T295">
        <v>0</v>
      </c>
      <c r="U295">
        <v>0</v>
      </c>
      <c r="V295">
        <v>0</v>
      </c>
      <c r="W295">
        <v>-8.3122369913348846E-3</v>
      </c>
      <c r="X295">
        <v>-4.3656806247848639E-5</v>
      </c>
      <c r="Y295">
        <v>0</v>
      </c>
      <c r="Z295">
        <v>0</v>
      </c>
      <c r="AA295">
        <v>-1.794582767009152E-3</v>
      </c>
      <c r="AB295">
        <v>0</v>
      </c>
      <c r="AC295">
        <v>-4.9078224656500045E-4</v>
      </c>
      <c r="AD295">
        <v>0</v>
      </c>
      <c r="AE295">
        <v>-1.130078651739465E-3</v>
      </c>
      <c r="AF295">
        <v>-1.9609496227165651E-2</v>
      </c>
      <c r="AG295">
        <v>1.033210020885878E-2</v>
      </c>
      <c r="AH295">
        <v>-1.3335706315714209E-2</v>
      </c>
      <c r="AI295">
        <v>-5.6671308616452094E-3</v>
      </c>
      <c r="AJ295">
        <v>-5.9560094835859707E-3</v>
      </c>
      <c r="AK295">
        <v>-6.4249932348904356E-3</v>
      </c>
      <c r="AL295">
        <v>0</v>
      </c>
      <c r="AM295">
        <v>0</v>
      </c>
      <c r="AN295">
        <v>0</v>
      </c>
      <c r="AO295">
        <v>0</v>
      </c>
      <c r="AP295">
        <v>-2.977180095551897E-3</v>
      </c>
    </row>
    <row r="296" spans="1:42" x14ac:dyDescent="0.2">
      <c r="A296" s="1">
        <v>294</v>
      </c>
      <c r="B296" s="2">
        <v>42185</v>
      </c>
      <c r="C296" s="2">
        <v>42216</v>
      </c>
      <c r="D296" s="2">
        <v>44012</v>
      </c>
      <c r="E296" s="8">
        <v>44043</v>
      </c>
      <c r="F296">
        <v>3.476019181541981E-3</v>
      </c>
      <c r="G296">
        <v>0.21934038853963941</v>
      </c>
      <c r="H296">
        <v>5.0740908108032043E-2</v>
      </c>
      <c r="I296">
        <f t="shared" si="18"/>
        <v>21.934038853963941</v>
      </c>
      <c r="J296">
        <f t="shared" si="18"/>
        <v>5.0740908108032041</v>
      </c>
      <c r="K296" t="b">
        <f t="shared" si="19"/>
        <v>1</v>
      </c>
      <c r="L296">
        <f t="shared" si="16"/>
        <v>1</v>
      </c>
      <c r="M296" s="6" t="b">
        <f t="shared" si="17"/>
        <v>1</v>
      </c>
      <c r="N296">
        <v>6.9760942975571616E-3</v>
      </c>
      <c r="O296">
        <v>4.7177283078223782E-2</v>
      </c>
      <c r="P296">
        <v>0</v>
      </c>
      <c r="Q296">
        <v>3.4914049324205288E-3</v>
      </c>
      <c r="R296">
        <v>2.839276633699107E-2</v>
      </c>
      <c r="S296">
        <v>0</v>
      </c>
      <c r="T296">
        <v>0</v>
      </c>
      <c r="U296">
        <v>0</v>
      </c>
      <c r="V296">
        <v>0</v>
      </c>
      <c r="W296">
        <v>-8.0561240177496433E-3</v>
      </c>
      <c r="X296">
        <v>0</v>
      </c>
      <c r="Y296">
        <v>0</v>
      </c>
      <c r="Z296">
        <v>0</v>
      </c>
      <c r="AA296">
        <v>-1.292650463635999E-3</v>
      </c>
      <c r="AB296">
        <v>0</v>
      </c>
      <c r="AC296">
        <v>-3.4181941931942238E-4</v>
      </c>
      <c r="AD296">
        <v>0</v>
      </c>
      <c r="AE296">
        <v>-1.7223482153471709E-3</v>
      </c>
      <c r="AF296">
        <v>-1.7386379043728969E-2</v>
      </c>
      <c r="AG296">
        <v>8.3900039451973857E-3</v>
      </c>
      <c r="AH296">
        <v>-1.010533922395836E-2</v>
      </c>
      <c r="AI296">
        <v>-5.7960501157405322E-3</v>
      </c>
      <c r="AJ296">
        <v>-5.3970278705661127E-3</v>
      </c>
      <c r="AK296">
        <v>-6.8420399762733333E-3</v>
      </c>
      <c r="AL296">
        <v>0</v>
      </c>
      <c r="AM296">
        <v>0</v>
      </c>
      <c r="AN296">
        <v>0</v>
      </c>
      <c r="AO296">
        <v>0</v>
      </c>
      <c r="AP296">
        <v>-2.8174904724827051E-3</v>
      </c>
    </row>
    <row r="297" spans="1:42" x14ac:dyDescent="0.2">
      <c r="A297" s="1">
        <v>295</v>
      </c>
      <c r="B297" s="2">
        <v>42216</v>
      </c>
      <c r="C297" s="2">
        <v>42247</v>
      </c>
      <c r="D297" s="2">
        <v>44043</v>
      </c>
      <c r="E297" s="8">
        <v>44074</v>
      </c>
      <c r="F297">
        <v>3.6739247818020739E-3</v>
      </c>
      <c r="G297">
        <v>5.9285030305395482E-2</v>
      </c>
      <c r="H297">
        <v>-6.1110127679060253E-2</v>
      </c>
      <c r="I297">
        <f t="shared" si="18"/>
        <v>5.9285030305395479</v>
      </c>
      <c r="J297">
        <f t="shared" si="18"/>
        <v>-6.1110127679060255</v>
      </c>
      <c r="K297" t="b">
        <f t="shared" si="19"/>
        <v>0</v>
      </c>
      <c r="L297">
        <f t="shared" si="16"/>
        <v>1</v>
      </c>
      <c r="M297" s="6" t="b">
        <f t="shared" si="17"/>
        <v>0</v>
      </c>
      <c r="N297">
        <v>7.5111785216714216E-3</v>
      </c>
      <c r="O297">
        <v>4.7002176710466567E-2</v>
      </c>
      <c r="P297">
        <v>0</v>
      </c>
      <c r="Q297">
        <v>3.881516675131863E-3</v>
      </c>
      <c r="R297">
        <v>2.7043411531666089E-2</v>
      </c>
      <c r="S297">
        <v>0</v>
      </c>
      <c r="T297">
        <v>0</v>
      </c>
      <c r="U297">
        <v>0</v>
      </c>
      <c r="V297">
        <v>0</v>
      </c>
      <c r="W297">
        <v>-7.1006787516543551E-3</v>
      </c>
      <c r="X297">
        <v>0</v>
      </c>
      <c r="Y297">
        <v>0</v>
      </c>
      <c r="Z297">
        <v>0</v>
      </c>
      <c r="AA297">
        <v>-1.005774678507482E-3</v>
      </c>
      <c r="AB297">
        <v>0</v>
      </c>
      <c r="AC297">
        <v>-4.2064463313396129E-4</v>
      </c>
      <c r="AD297">
        <v>0</v>
      </c>
      <c r="AE297">
        <v>-2.1706259130282769E-3</v>
      </c>
      <c r="AF297">
        <v>-1.5145798521401381E-2</v>
      </c>
      <c r="AG297">
        <v>6.4813258057379794E-3</v>
      </c>
      <c r="AH297">
        <v>-6.9066230748971256E-3</v>
      </c>
      <c r="AI297">
        <v>-5.6903305263464859E-3</v>
      </c>
      <c r="AJ297">
        <v>-4.6019851174680252E-3</v>
      </c>
      <c r="AK297">
        <v>-7.3880801411119468E-3</v>
      </c>
      <c r="AL297">
        <v>0</v>
      </c>
      <c r="AM297">
        <v>0</v>
      </c>
      <c r="AN297">
        <v>4.0555486587942072E-5</v>
      </c>
      <c r="AO297">
        <v>0</v>
      </c>
      <c r="AP297">
        <v>-2.753369455765741E-3</v>
      </c>
    </row>
    <row r="298" spans="1:42" x14ac:dyDescent="0.2">
      <c r="A298" s="1">
        <v>296</v>
      </c>
      <c r="B298" s="2">
        <v>42247</v>
      </c>
      <c r="C298" s="2">
        <v>42277</v>
      </c>
      <c r="D298" s="2">
        <v>44074</v>
      </c>
      <c r="E298" s="8">
        <v>44104</v>
      </c>
      <c r="F298">
        <v>3.883098049059609E-3</v>
      </c>
      <c r="G298">
        <v>-7.4036543374236888E-2</v>
      </c>
      <c r="H298">
        <v>-0.13132604582408869</v>
      </c>
      <c r="I298">
        <f t="shared" si="18"/>
        <v>-7.4036543374236885</v>
      </c>
      <c r="J298">
        <f t="shared" si="18"/>
        <v>-13.132604582408868</v>
      </c>
      <c r="K298" t="b">
        <f t="shared" si="19"/>
        <v>1</v>
      </c>
      <c r="L298">
        <f t="shared" si="16"/>
        <v>-1</v>
      </c>
      <c r="M298" s="6" t="b">
        <f t="shared" si="17"/>
        <v>1</v>
      </c>
      <c r="N298">
        <v>7.9647800739113764E-3</v>
      </c>
      <c r="O298">
        <v>4.6969481394396828E-2</v>
      </c>
      <c r="P298">
        <v>0</v>
      </c>
      <c r="Q298">
        <v>4.0745734400421223E-3</v>
      </c>
      <c r="R298">
        <v>2.6496281647631559E-2</v>
      </c>
      <c r="S298">
        <v>0</v>
      </c>
      <c r="T298">
        <v>0</v>
      </c>
      <c r="U298">
        <v>0</v>
      </c>
      <c r="V298">
        <v>0</v>
      </c>
      <c r="W298">
        <v>-7.7150168461625167E-3</v>
      </c>
      <c r="X298">
        <v>0</v>
      </c>
      <c r="Y298">
        <v>0</v>
      </c>
      <c r="Z298">
        <v>0</v>
      </c>
      <c r="AA298">
        <v>-7.3359035216416339E-4</v>
      </c>
      <c r="AB298">
        <v>0</v>
      </c>
      <c r="AC298">
        <v>-4.8392743687429888E-4</v>
      </c>
      <c r="AD298">
        <v>0</v>
      </c>
      <c r="AE298">
        <v>-1.9821360514547691E-3</v>
      </c>
      <c r="AF298">
        <v>-1.3267771697385831E-2</v>
      </c>
      <c r="AG298">
        <v>5.1751562853433464E-3</v>
      </c>
      <c r="AH298">
        <v>-5.4017038117016632E-3</v>
      </c>
      <c r="AI298">
        <v>-5.1139949515497281E-3</v>
      </c>
      <c r="AJ298">
        <v>-4.0499495203127024E-3</v>
      </c>
      <c r="AK298">
        <v>-6.8230756476546067E-3</v>
      </c>
      <c r="AL298">
        <v>0</v>
      </c>
      <c r="AM298">
        <v>0</v>
      </c>
      <c r="AN298">
        <v>1.502072323761055E-3</v>
      </c>
      <c r="AO298">
        <v>0</v>
      </c>
      <c r="AP298">
        <v>-2.759943148069328E-3</v>
      </c>
    </row>
    <row r="299" spans="1:42" x14ac:dyDescent="0.2">
      <c r="A299" s="1">
        <v>297</v>
      </c>
      <c r="B299" s="2">
        <v>42277</v>
      </c>
      <c r="C299" s="2">
        <v>42308</v>
      </c>
      <c r="D299" s="2">
        <v>44104</v>
      </c>
      <c r="E299" s="8">
        <v>44135</v>
      </c>
      <c r="F299">
        <v>3.883098049059609E-3</v>
      </c>
      <c r="G299">
        <v>-9.7771377849113883E-2</v>
      </c>
      <c r="H299">
        <v>-9.6988321413934583E-2</v>
      </c>
      <c r="I299">
        <f t="shared" si="18"/>
        <v>-9.777137784911389</v>
      </c>
      <c r="J299">
        <f t="shared" si="18"/>
        <v>-9.6988321413934582</v>
      </c>
      <c r="K299" t="b">
        <f t="shared" si="19"/>
        <v>1</v>
      </c>
      <c r="L299">
        <f t="shared" si="16"/>
        <v>-1</v>
      </c>
      <c r="M299" s="6" t="b">
        <f t="shared" si="17"/>
        <v>1</v>
      </c>
      <c r="N299">
        <v>7.8348108103358967E-3</v>
      </c>
      <c r="O299">
        <v>4.7025638104672869E-2</v>
      </c>
      <c r="P299">
        <v>0</v>
      </c>
      <c r="Q299">
        <v>3.9025748152025168E-3</v>
      </c>
      <c r="R299">
        <v>2.6812465307385659E-2</v>
      </c>
      <c r="S299">
        <v>0</v>
      </c>
      <c r="T299">
        <v>0</v>
      </c>
      <c r="U299">
        <v>0</v>
      </c>
      <c r="V299">
        <v>0</v>
      </c>
      <c r="W299">
        <v>-7.7476532449977081E-3</v>
      </c>
      <c r="X299">
        <v>0</v>
      </c>
      <c r="Y299">
        <v>0</v>
      </c>
      <c r="Z299">
        <v>0</v>
      </c>
      <c r="AA299">
        <v>-7.2371785806975449E-4</v>
      </c>
      <c r="AB299">
        <v>0</v>
      </c>
      <c r="AC299">
        <v>-3.7492904280594561E-4</v>
      </c>
      <c r="AD299">
        <v>0</v>
      </c>
      <c r="AE299">
        <v>-2.0328299992859039E-3</v>
      </c>
      <c r="AF299">
        <v>-1.4116651411483499E-2</v>
      </c>
      <c r="AG299">
        <v>6.302595606367283E-3</v>
      </c>
      <c r="AH299">
        <v>-6.6184466296786816E-3</v>
      </c>
      <c r="AI299">
        <v>-5.1638023491206563E-3</v>
      </c>
      <c r="AJ299">
        <v>-4.2314442111174508E-3</v>
      </c>
      <c r="AK299">
        <v>-6.2674317297418403E-3</v>
      </c>
      <c r="AL299">
        <v>0</v>
      </c>
      <c r="AM299">
        <v>0</v>
      </c>
      <c r="AN299">
        <v>2.142217568321743E-3</v>
      </c>
      <c r="AO299">
        <v>0</v>
      </c>
      <c r="AP299">
        <v>-2.5345595227644221E-3</v>
      </c>
    </row>
    <row r="300" spans="1:42" x14ac:dyDescent="0.2">
      <c r="A300" s="1">
        <v>298</v>
      </c>
      <c r="B300" s="2">
        <v>42308</v>
      </c>
      <c r="C300" s="2">
        <v>42338</v>
      </c>
      <c r="D300" s="2">
        <v>44135</v>
      </c>
      <c r="E300" s="8">
        <v>44165</v>
      </c>
      <c r="F300">
        <v>3.9921091297480532E-3</v>
      </c>
      <c r="G300">
        <v>-0.1129677140319249</v>
      </c>
      <c r="H300">
        <v>-6.1968475951127672E-2</v>
      </c>
      <c r="I300">
        <f t="shared" si="18"/>
        <v>-11.296771403192491</v>
      </c>
      <c r="J300">
        <f t="shared" si="18"/>
        <v>-6.1968475951127671</v>
      </c>
      <c r="K300" t="b">
        <f t="shared" si="19"/>
        <v>1</v>
      </c>
      <c r="L300">
        <f t="shared" si="16"/>
        <v>-1</v>
      </c>
      <c r="M300" s="6" t="b">
        <f t="shared" si="17"/>
        <v>1</v>
      </c>
      <c r="N300">
        <v>7.759549431675521E-3</v>
      </c>
      <c r="O300">
        <v>4.6920389272293299E-2</v>
      </c>
      <c r="P300">
        <v>0</v>
      </c>
      <c r="Q300">
        <v>3.9067296839344536E-3</v>
      </c>
      <c r="R300">
        <v>2.6441712564799921E-2</v>
      </c>
      <c r="S300">
        <v>0</v>
      </c>
      <c r="T300">
        <v>0</v>
      </c>
      <c r="U300">
        <v>0</v>
      </c>
      <c r="V300">
        <v>0</v>
      </c>
      <c r="W300">
        <v>-7.6774706528565341E-3</v>
      </c>
      <c r="X300">
        <v>0</v>
      </c>
      <c r="Y300">
        <v>0</v>
      </c>
      <c r="Z300">
        <v>0</v>
      </c>
      <c r="AA300">
        <v>-5.3750675225137641E-4</v>
      </c>
      <c r="AB300">
        <v>0</v>
      </c>
      <c r="AC300">
        <v>-2.7652631270872201E-4</v>
      </c>
      <c r="AD300">
        <v>0</v>
      </c>
      <c r="AE300">
        <v>-1.981537347014054E-3</v>
      </c>
      <c r="AF300">
        <v>-1.3547043405656999E-2</v>
      </c>
      <c r="AG300">
        <v>5.6258976685961276E-3</v>
      </c>
      <c r="AH300">
        <v>-6.3644886842609246E-3</v>
      </c>
      <c r="AI300">
        <v>-4.9978999436262909E-3</v>
      </c>
      <c r="AJ300">
        <v>-3.880584336325525E-3</v>
      </c>
      <c r="AK300">
        <v>-6.2460961439580421E-3</v>
      </c>
      <c r="AL300">
        <v>0</v>
      </c>
      <c r="AM300">
        <v>0</v>
      </c>
      <c r="AN300">
        <v>2.1194030070363478E-3</v>
      </c>
      <c r="AO300">
        <v>0</v>
      </c>
      <c r="AP300">
        <v>-2.2800262714688579E-3</v>
      </c>
    </row>
    <row r="301" spans="1:42" x14ac:dyDescent="0.2">
      <c r="A301" s="1">
        <v>299</v>
      </c>
      <c r="B301" s="2">
        <v>42338</v>
      </c>
      <c r="C301" s="2">
        <v>42369</v>
      </c>
      <c r="D301" s="2">
        <v>44165</v>
      </c>
      <c r="E301" s="8">
        <v>44196</v>
      </c>
      <c r="F301">
        <v>4.4596276268190956E-3</v>
      </c>
      <c r="G301">
        <v>6.632747802783312E-2</v>
      </c>
      <c r="H301">
        <v>6.8567231039004153E-2</v>
      </c>
      <c r="I301">
        <f t="shared" si="18"/>
        <v>6.632747802783312</v>
      </c>
      <c r="J301">
        <f t="shared" si="18"/>
        <v>6.8567231039004151</v>
      </c>
      <c r="K301" t="b">
        <f t="shared" si="19"/>
        <v>1</v>
      </c>
      <c r="L301">
        <f t="shared" si="16"/>
        <v>1</v>
      </c>
      <c r="M301" s="6" t="b">
        <f t="shared" si="17"/>
        <v>1</v>
      </c>
      <c r="N301">
        <v>7.2543542248479009E-3</v>
      </c>
      <c r="O301">
        <v>4.6673045513047358E-2</v>
      </c>
      <c r="P301">
        <v>0</v>
      </c>
      <c r="Q301">
        <v>3.9090877484723808E-3</v>
      </c>
      <c r="R301">
        <v>2.5009472724876199E-2</v>
      </c>
      <c r="S301">
        <v>0</v>
      </c>
      <c r="T301">
        <v>0</v>
      </c>
      <c r="U301">
        <v>0</v>
      </c>
      <c r="V301">
        <v>0</v>
      </c>
      <c r="W301">
        <v>-7.4118471098653547E-3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-1.7058281688396681E-3</v>
      </c>
      <c r="AF301">
        <v>-1.0809994676672289E-2</v>
      </c>
      <c r="AG301">
        <v>2.369297588284568E-3</v>
      </c>
      <c r="AH301">
        <v>-4.9116318296153656E-3</v>
      </c>
      <c r="AI301">
        <v>-4.3232696180736246E-3</v>
      </c>
      <c r="AJ301">
        <v>-2.4693622777237252E-3</v>
      </c>
      <c r="AK301">
        <v>-6.2706406828895679E-3</v>
      </c>
      <c r="AL301">
        <v>0</v>
      </c>
      <c r="AM301">
        <v>0</v>
      </c>
      <c r="AN301">
        <v>1.9281884870596181E-3</v>
      </c>
      <c r="AO301">
        <v>0</v>
      </c>
      <c r="AP301">
        <v>-1.387380291854537E-3</v>
      </c>
    </row>
    <row r="302" spans="1:42" x14ac:dyDescent="0.2">
      <c r="A302" s="1">
        <v>300</v>
      </c>
      <c r="B302" s="2">
        <v>42369</v>
      </c>
      <c r="C302" s="2">
        <v>42400</v>
      </c>
      <c r="D302" s="2">
        <v>44196</v>
      </c>
      <c r="E302" s="8">
        <v>44227</v>
      </c>
      <c r="F302">
        <v>4.7135345347869067E-3</v>
      </c>
      <c r="G302">
        <v>-1.58830670843139E-2</v>
      </c>
      <c r="H302">
        <v>-6.7783150829404407E-2</v>
      </c>
      <c r="I302">
        <f t="shared" si="18"/>
        <v>-1.58830670843139</v>
      </c>
      <c r="J302">
        <f t="shared" si="18"/>
        <v>-6.7783150829404404</v>
      </c>
      <c r="K302" t="b">
        <f t="shared" si="19"/>
        <v>1</v>
      </c>
      <c r="L302">
        <f t="shared" si="16"/>
        <v>-1</v>
      </c>
      <c r="M302" s="6" t="b">
        <f t="shared" si="17"/>
        <v>1</v>
      </c>
      <c r="N302">
        <v>6.9907265221450434E-3</v>
      </c>
      <c r="O302">
        <v>4.6581127924201472E-2</v>
      </c>
      <c r="P302">
        <v>0</v>
      </c>
      <c r="Q302">
        <v>3.9409347524139663E-3</v>
      </c>
      <c r="R302">
        <v>2.4231506354754202E-2</v>
      </c>
      <c r="S302">
        <v>0</v>
      </c>
      <c r="T302">
        <v>0</v>
      </c>
      <c r="U302">
        <v>0</v>
      </c>
      <c r="V302">
        <v>0</v>
      </c>
      <c r="W302">
        <v>-7.3758266128018356E-3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-1.472488333591212E-3</v>
      </c>
      <c r="AF302">
        <v>-9.5576036426703783E-3</v>
      </c>
      <c r="AG302">
        <v>9.1012456673271078E-4</v>
      </c>
      <c r="AH302">
        <v>-4.4677151832879939E-3</v>
      </c>
      <c r="AI302">
        <v>-3.930766406996568E-3</v>
      </c>
      <c r="AJ302">
        <v>-1.6938840304419639E-3</v>
      </c>
      <c r="AK302">
        <v>-6.2232444809101279E-3</v>
      </c>
      <c r="AL302">
        <v>0</v>
      </c>
      <c r="AM302">
        <v>0</v>
      </c>
      <c r="AN302">
        <v>1.892630816895709E-3</v>
      </c>
      <c r="AO302">
        <v>0</v>
      </c>
      <c r="AP302">
        <v>-8.671435828655139E-4</v>
      </c>
    </row>
    <row r="303" spans="1:42" x14ac:dyDescent="0.2">
      <c r="A303" s="1">
        <v>301</v>
      </c>
      <c r="B303" s="2">
        <v>42400</v>
      </c>
      <c r="C303" s="2">
        <v>42429</v>
      </c>
      <c r="D303" s="2">
        <v>44227</v>
      </c>
      <c r="E303" s="8">
        <v>44255</v>
      </c>
      <c r="F303">
        <v>4.7135345347869067E-3</v>
      </c>
      <c r="G303">
        <v>-6.1440219336517797E-2</v>
      </c>
      <c r="H303">
        <v>-1.9345249628650901E-2</v>
      </c>
      <c r="I303">
        <f t="shared" si="18"/>
        <v>-6.1440219336517794</v>
      </c>
      <c r="J303">
        <f t="shared" si="18"/>
        <v>-1.93452496286509</v>
      </c>
      <c r="K303" t="b">
        <f t="shared" si="19"/>
        <v>1</v>
      </c>
      <c r="L303">
        <f t="shared" si="16"/>
        <v>-1</v>
      </c>
      <c r="M303" s="6" t="b">
        <f t="shared" si="17"/>
        <v>1</v>
      </c>
      <c r="N303">
        <v>6.5364186596412978E-3</v>
      </c>
      <c r="O303">
        <v>4.6554952453444473E-2</v>
      </c>
      <c r="P303">
        <v>0</v>
      </c>
      <c r="Q303">
        <v>4.2019669662200368E-3</v>
      </c>
      <c r="R303">
        <v>2.396976854105529E-2</v>
      </c>
      <c r="S303">
        <v>0</v>
      </c>
      <c r="T303">
        <v>0</v>
      </c>
      <c r="U303">
        <v>0</v>
      </c>
      <c r="V303">
        <v>0</v>
      </c>
      <c r="W303">
        <v>-7.5758294236530164E-3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-1.3843203767948879E-3</v>
      </c>
      <c r="AF303">
        <v>-9.4625749615104265E-3</v>
      </c>
      <c r="AG303">
        <v>1.0841285597591639E-3</v>
      </c>
      <c r="AH303">
        <v>-4.5020687625641296E-3</v>
      </c>
      <c r="AI303">
        <v>-3.878129625091892E-3</v>
      </c>
      <c r="AJ303">
        <v>-1.581527870234786E-3</v>
      </c>
      <c r="AK303">
        <v>-6.2693811192613986E-3</v>
      </c>
      <c r="AL303">
        <v>0</v>
      </c>
      <c r="AM303">
        <v>0</v>
      </c>
      <c r="AN303">
        <v>1.9053360568316059E-3</v>
      </c>
      <c r="AO303">
        <v>0</v>
      </c>
      <c r="AP303">
        <v>-9.4660565090959824E-4</v>
      </c>
    </row>
    <row r="304" spans="1:42" x14ac:dyDescent="0.2">
      <c r="A304" s="1">
        <v>302</v>
      </c>
      <c r="B304" s="2">
        <v>42429</v>
      </c>
      <c r="C304" s="2">
        <v>42460</v>
      </c>
      <c r="D304" s="2">
        <v>44255</v>
      </c>
      <c r="E304" s="8">
        <v>44286</v>
      </c>
      <c r="F304">
        <v>5.2655396303327552E-3</v>
      </c>
      <c r="G304">
        <v>-1.4029600227659001E-2</v>
      </c>
      <c r="H304">
        <v>4.8717005756592088E-2</v>
      </c>
      <c r="I304">
        <f t="shared" si="18"/>
        <v>-1.4029600227659</v>
      </c>
      <c r="J304">
        <f t="shared" si="18"/>
        <v>4.8717005756592089</v>
      </c>
      <c r="K304" t="b">
        <f t="shared" si="19"/>
        <v>0</v>
      </c>
      <c r="L304">
        <f t="shared" si="16"/>
        <v>0</v>
      </c>
      <c r="M304" s="6" t="str">
        <f t="shared" si="17"/>
        <v>No Action</v>
      </c>
      <c r="N304">
        <v>6.4686937582009406E-3</v>
      </c>
      <c r="O304">
        <v>4.6483857663394829E-2</v>
      </c>
      <c r="P304">
        <v>0</v>
      </c>
      <c r="Q304">
        <v>3.9975456325371111E-3</v>
      </c>
      <c r="R304">
        <v>2.2734246087552409E-2</v>
      </c>
      <c r="S304">
        <v>0</v>
      </c>
      <c r="T304">
        <v>0</v>
      </c>
      <c r="U304">
        <v>0</v>
      </c>
      <c r="V304">
        <v>0</v>
      </c>
      <c r="W304">
        <v>-7.3044893643737768E-3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-1.1288327443819759E-3</v>
      </c>
      <c r="AF304">
        <v>-4.1827444825855006E-3</v>
      </c>
      <c r="AG304">
        <v>0</v>
      </c>
      <c r="AH304">
        <v>-4.0172616465442733E-3</v>
      </c>
      <c r="AI304">
        <v>-2.880939773576968E-3</v>
      </c>
      <c r="AJ304">
        <v>0</v>
      </c>
      <c r="AK304">
        <v>-3.0772756012501E-3</v>
      </c>
      <c r="AL304">
        <v>-5.4539621765254294E-3</v>
      </c>
      <c r="AM304">
        <v>0</v>
      </c>
      <c r="AN304">
        <v>1.746234347666328E-3</v>
      </c>
      <c r="AO304">
        <v>0</v>
      </c>
      <c r="AP304">
        <v>0</v>
      </c>
    </row>
    <row r="305" spans="1:42" x14ac:dyDescent="0.2">
      <c r="A305" s="1">
        <v>303</v>
      </c>
      <c r="B305" s="2">
        <v>42460</v>
      </c>
      <c r="C305" s="2">
        <v>42490</v>
      </c>
      <c r="D305" s="2">
        <v>44286</v>
      </c>
      <c r="E305" s="8">
        <v>44316</v>
      </c>
      <c r="F305">
        <v>5.5653307784276516E-3</v>
      </c>
      <c r="G305">
        <v>5.3009856111607752E-2</v>
      </c>
      <c r="H305">
        <v>2.3537383107839361E-2</v>
      </c>
      <c r="I305">
        <f t="shared" si="18"/>
        <v>5.3009856111607752</v>
      </c>
      <c r="J305">
        <f t="shared" si="18"/>
        <v>2.3537383107839362</v>
      </c>
      <c r="K305" t="b">
        <f t="shared" si="19"/>
        <v>1</v>
      </c>
      <c r="L305">
        <f t="shared" si="16"/>
        <v>1</v>
      </c>
      <c r="M305" s="6" t="b">
        <f t="shared" si="17"/>
        <v>1</v>
      </c>
      <c r="N305">
        <v>6.5097729549689187E-3</v>
      </c>
      <c r="O305">
        <v>4.6416833887650243E-2</v>
      </c>
      <c r="P305">
        <v>0</v>
      </c>
      <c r="Q305">
        <v>3.6298798303630131E-3</v>
      </c>
      <c r="R305">
        <v>2.2522757811494411E-2</v>
      </c>
      <c r="S305">
        <v>0</v>
      </c>
      <c r="T305">
        <v>0</v>
      </c>
      <c r="U305">
        <v>0</v>
      </c>
      <c r="V305">
        <v>0</v>
      </c>
      <c r="W305">
        <v>-6.9043224034802259E-3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-1.071255225504609E-3</v>
      </c>
      <c r="AF305">
        <v>-1.0431757049422119E-3</v>
      </c>
      <c r="AG305">
        <v>0</v>
      </c>
      <c r="AH305">
        <v>-3.865935197990911E-3</v>
      </c>
      <c r="AI305">
        <v>-2.6272810605234599E-3</v>
      </c>
      <c r="AJ305">
        <v>0</v>
      </c>
      <c r="AK305">
        <v>-6.0620139862551878E-4</v>
      </c>
      <c r="AL305">
        <v>-9.3684393269479593E-3</v>
      </c>
      <c r="AM305">
        <v>0</v>
      </c>
      <c r="AN305">
        <v>1.738548371840805E-3</v>
      </c>
      <c r="AO305">
        <v>0</v>
      </c>
      <c r="AP305">
        <v>0</v>
      </c>
    </row>
    <row r="306" spans="1:42" x14ac:dyDescent="0.2">
      <c r="A306" s="1">
        <v>304</v>
      </c>
      <c r="B306" s="2">
        <v>42490</v>
      </c>
      <c r="C306" s="2">
        <v>42521</v>
      </c>
      <c r="D306" s="2">
        <v>44316</v>
      </c>
      <c r="E306" s="8">
        <v>44347</v>
      </c>
      <c r="F306">
        <v>5.4133603029653758E-3</v>
      </c>
      <c r="G306">
        <v>8.8146886321090759E-2</v>
      </c>
      <c r="H306">
        <v>8.7246697095688767E-3</v>
      </c>
      <c r="I306">
        <f t="shared" si="18"/>
        <v>8.8146886321090765</v>
      </c>
      <c r="J306">
        <f t="shared" si="18"/>
        <v>0.87246697095688763</v>
      </c>
      <c r="K306" t="b">
        <f t="shared" si="19"/>
        <v>1</v>
      </c>
      <c r="L306">
        <f t="shared" si="16"/>
        <v>1</v>
      </c>
      <c r="M306" s="6" t="b">
        <f t="shared" si="17"/>
        <v>1</v>
      </c>
      <c r="N306">
        <v>6.5136174595111897E-3</v>
      </c>
      <c r="O306">
        <v>4.6398125088535011E-2</v>
      </c>
      <c r="P306">
        <v>0</v>
      </c>
      <c r="Q306">
        <v>3.744752234462603E-3</v>
      </c>
      <c r="R306">
        <v>2.270257071034127E-2</v>
      </c>
      <c r="S306">
        <v>0</v>
      </c>
      <c r="T306">
        <v>0</v>
      </c>
      <c r="U306">
        <v>0</v>
      </c>
      <c r="V306">
        <v>0</v>
      </c>
      <c r="W306">
        <v>-6.8993026334499162E-3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-1.1236718061937081E-3</v>
      </c>
      <c r="AF306">
        <v>-2.8089514632786429E-3</v>
      </c>
      <c r="AG306">
        <v>0</v>
      </c>
      <c r="AH306">
        <v>-3.9543606120270164E-3</v>
      </c>
      <c r="AI306">
        <v>-2.7438493337111568E-3</v>
      </c>
      <c r="AJ306">
        <v>0</v>
      </c>
      <c r="AK306">
        <v>-1.9005328605643801E-3</v>
      </c>
      <c r="AL306">
        <v>-7.208946781084774E-3</v>
      </c>
      <c r="AM306">
        <v>0</v>
      </c>
      <c r="AN306">
        <v>1.7497001439434709E-3</v>
      </c>
      <c r="AO306">
        <v>0</v>
      </c>
      <c r="AP306">
        <v>0</v>
      </c>
    </row>
    <row r="307" spans="1:42" x14ac:dyDescent="0.2">
      <c r="A307" s="1">
        <v>305</v>
      </c>
      <c r="B307" s="2">
        <v>42521</v>
      </c>
      <c r="C307" s="2">
        <v>42551</v>
      </c>
      <c r="D307" s="2">
        <v>44347</v>
      </c>
      <c r="E307" s="8">
        <v>44377</v>
      </c>
      <c r="F307">
        <v>5.2655396303327552E-3</v>
      </c>
      <c r="G307">
        <v>-5.1784101830492417E-2</v>
      </c>
      <c r="H307">
        <v>-7.0575068826173537E-2</v>
      </c>
      <c r="I307">
        <f t="shared" si="18"/>
        <v>-5.1784101830492419</v>
      </c>
      <c r="J307">
        <f t="shared" si="18"/>
        <v>-7.0575068826173535</v>
      </c>
      <c r="K307" t="b">
        <f t="shared" si="19"/>
        <v>1</v>
      </c>
      <c r="L307">
        <f t="shared" si="16"/>
        <v>-1</v>
      </c>
      <c r="M307" s="6" t="b">
        <f t="shared" si="17"/>
        <v>1</v>
      </c>
      <c r="N307">
        <v>6.5954877721544633E-3</v>
      </c>
      <c r="O307">
        <v>4.6213519500172329E-2</v>
      </c>
      <c r="P307">
        <v>0</v>
      </c>
      <c r="Q307">
        <v>3.6937266362642401E-3</v>
      </c>
      <c r="R307">
        <v>2.321790797211901E-2</v>
      </c>
      <c r="S307">
        <v>0</v>
      </c>
      <c r="T307">
        <v>0</v>
      </c>
      <c r="U307">
        <v>0</v>
      </c>
      <c r="V307">
        <v>0</v>
      </c>
      <c r="W307">
        <v>-6.9170859895961159E-3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-1.195694294449516E-3</v>
      </c>
      <c r="AF307">
        <v>-4.171723045160401E-3</v>
      </c>
      <c r="AG307">
        <v>0</v>
      </c>
      <c r="AH307">
        <v>-4.0692161012037742E-3</v>
      </c>
      <c r="AI307">
        <v>-2.8966248977291289E-3</v>
      </c>
      <c r="AJ307">
        <v>0</v>
      </c>
      <c r="AK307">
        <v>-3.0571166680665941E-3</v>
      </c>
      <c r="AL307">
        <v>-5.0675797326284666E-3</v>
      </c>
      <c r="AM307">
        <v>0</v>
      </c>
      <c r="AN307">
        <v>1.7407450894463071E-3</v>
      </c>
      <c r="AO307">
        <v>0</v>
      </c>
      <c r="AP307">
        <v>-6.4039290013680097E-4</v>
      </c>
    </row>
    <row r="308" spans="1:42" x14ac:dyDescent="0.2">
      <c r="A308" s="1">
        <v>306</v>
      </c>
      <c r="B308" s="2">
        <v>42551</v>
      </c>
      <c r="C308" s="2">
        <v>42582</v>
      </c>
      <c r="D308" s="2">
        <v>44377</v>
      </c>
      <c r="E308" s="8">
        <v>44408</v>
      </c>
      <c r="F308">
        <v>4.5848237513890959E-3</v>
      </c>
      <c r="G308">
        <v>2.96240277749764E-2</v>
      </c>
      <c r="H308">
        <v>3.1246865111472111E-2</v>
      </c>
      <c r="I308">
        <f t="shared" si="18"/>
        <v>2.96240277749764</v>
      </c>
      <c r="J308">
        <f t="shared" si="18"/>
        <v>3.1246865111472113</v>
      </c>
      <c r="K308" t="b">
        <f t="shared" si="19"/>
        <v>1</v>
      </c>
      <c r="L308">
        <f t="shared" si="16"/>
        <v>1</v>
      </c>
      <c r="M308" s="6" t="b">
        <f t="shared" si="17"/>
        <v>1</v>
      </c>
      <c r="N308">
        <v>6.2272848686065309E-3</v>
      </c>
      <c r="O308">
        <v>4.6527681109018428E-2</v>
      </c>
      <c r="P308">
        <v>0</v>
      </c>
      <c r="Q308">
        <v>3.5849642057253521E-3</v>
      </c>
      <c r="R308">
        <v>2.50559253885526E-2</v>
      </c>
      <c r="S308">
        <v>0</v>
      </c>
      <c r="T308">
        <v>0</v>
      </c>
      <c r="U308">
        <v>0</v>
      </c>
      <c r="V308">
        <v>0</v>
      </c>
      <c r="W308">
        <v>-7.0621785111266719E-3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-1.6624978924856049E-3</v>
      </c>
      <c r="AF308">
        <v>-1.003170058676678E-2</v>
      </c>
      <c r="AG308">
        <v>1.4242295119928129E-3</v>
      </c>
      <c r="AH308">
        <v>-4.7281348216071366E-3</v>
      </c>
      <c r="AI308">
        <v>-4.234592263352023E-3</v>
      </c>
      <c r="AJ308">
        <v>-2.4335521057178562E-3</v>
      </c>
      <c r="AK308">
        <v>-5.6061932931200523E-3</v>
      </c>
      <c r="AL308">
        <v>0</v>
      </c>
      <c r="AM308">
        <v>0</v>
      </c>
      <c r="AN308">
        <v>1.9967259225177731E-3</v>
      </c>
      <c r="AO308">
        <v>0</v>
      </c>
      <c r="AP308">
        <v>-1.542624422355557E-3</v>
      </c>
    </row>
    <row r="309" spans="1:42" x14ac:dyDescent="0.2">
      <c r="A309" s="1">
        <v>307</v>
      </c>
      <c r="B309" s="2">
        <v>42582</v>
      </c>
      <c r="C309" s="2">
        <v>42613</v>
      </c>
      <c r="D309" s="2">
        <v>44408</v>
      </c>
      <c r="E309" s="8">
        <v>44439</v>
      </c>
      <c r="F309">
        <v>4.3378501875589934E-3</v>
      </c>
      <c r="G309">
        <v>-4.948009827954904E-3</v>
      </c>
      <c r="H309">
        <v>-1.017525046305944E-2</v>
      </c>
      <c r="I309">
        <f t="shared" si="18"/>
        <v>-0.4948009827954904</v>
      </c>
      <c r="J309">
        <f t="shared" si="18"/>
        <v>-1.017525046305944</v>
      </c>
      <c r="K309" t="b">
        <f t="shared" si="19"/>
        <v>1</v>
      </c>
      <c r="L309">
        <f t="shared" si="16"/>
        <v>0</v>
      </c>
      <c r="M309" s="6" t="str">
        <f t="shared" si="17"/>
        <v>No Action</v>
      </c>
      <c r="N309">
        <v>5.5055556704676567E-3</v>
      </c>
      <c r="O309">
        <v>4.6564169582028067E-2</v>
      </c>
      <c r="P309">
        <v>0</v>
      </c>
      <c r="Q309">
        <v>3.511026863532126E-3</v>
      </c>
      <c r="R309">
        <v>2.5758605096690191E-2</v>
      </c>
      <c r="S309">
        <v>0</v>
      </c>
      <c r="T309">
        <v>0</v>
      </c>
      <c r="U309">
        <v>0</v>
      </c>
      <c r="V309">
        <v>0</v>
      </c>
      <c r="W309">
        <v>-7.0866395822550927E-3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-1.8575619910822939E-3</v>
      </c>
      <c r="AF309">
        <v>-1.120749007638226E-2</v>
      </c>
      <c r="AG309">
        <v>2.6855857303431838E-3</v>
      </c>
      <c r="AH309">
        <v>-5.1147063987116523E-3</v>
      </c>
      <c r="AI309">
        <v>-4.6043223101617046E-3</v>
      </c>
      <c r="AJ309">
        <v>-3.1676046728905472E-3</v>
      </c>
      <c r="AK309">
        <v>-5.6221191309026742E-3</v>
      </c>
      <c r="AL309">
        <v>0</v>
      </c>
      <c r="AM309">
        <v>0</v>
      </c>
      <c r="AN309">
        <v>2.0309933656403908E-3</v>
      </c>
      <c r="AO309">
        <v>0</v>
      </c>
      <c r="AP309">
        <v>-1.952153195851826E-3</v>
      </c>
    </row>
    <row r="310" spans="1:42" x14ac:dyDescent="0.2">
      <c r="A310" s="1">
        <v>308</v>
      </c>
      <c r="B310" s="2">
        <v>42613</v>
      </c>
      <c r="C310" s="2">
        <v>42643</v>
      </c>
      <c r="D310" s="2">
        <v>44439</v>
      </c>
      <c r="E310" s="8">
        <v>44469</v>
      </c>
      <c r="F310">
        <v>4.4596276268190956E-3</v>
      </c>
      <c r="G310">
        <v>-3.6765114708286598E-2</v>
      </c>
      <c r="H310">
        <v>4.5292213850527542E-2</v>
      </c>
      <c r="I310">
        <f t="shared" si="18"/>
        <v>-3.6765114708286597</v>
      </c>
      <c r="J310">
        <f t="shared" si="18"/>
        <v>4.5292213850527538</v>
      </c>
      <c r="K310" t="b">
        <f t="shared" si="19"/>
        <v>0</v>
      </c>
      <c r="L310">
        <f t="shared" si="16"/>
        <v>-1</v>
      </c>
      <c r="M310" s="6" t="b">
        <f t="shared" si="17"/>
        <v>0</v>
      </c>
      <c r="N310">
        <v>5.2865824269442497E-3</v>
      </c>
      <c r="O310">
        <v>4.6496449211613722E-2</v>
      </c>
      <c r="P310">
        <v>0</v>
      </c>
      <c r="Q310">
        <v>3.5301380596109979E-3</v>
      </c>
      <c r="R310">
        <v>2.5384722431372408E-2</v>
      </c>
      <c r="S310">
        <v>0</v>
      </c>
      <c r="T310">
        <v>0</v>
      </c>
      <c r="U310">
        <v>0</v>
      </c>
      <c r="V310">
        <v>0</v>
      </c>
      <c r="W310">
        <v>-7.0837493112761857E-3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-1.739078678582051E-3</v>
      </c>
      <c r="AF310">
        <v>-1.054310875207063E-2</v>
      </c>
      <c r="AG310">
        <v>1.9599233647170661E-3</v>
      </c>
      <c r="AH310">
        <v>-4.894962996310705E-3</v>
      </c>
      <c r="AI310">
        <v>-4.4125066805078602E-3</v>
      </c>
      <c r="AJ310">
        <v>-2.7863171171098721E-3</v>
      </c>
      <c r="AK310">
        <v>-5.58404615314233E-3</v>
      </c>
      <c r="AL310">
        <v>0</v>
      </c>
      <c r="AM310">
        <v>0</v>
      </c>
      <c r="AN310">
        <v>2.0132108284790949E-3</v>
      </c>
      <c r="AO310">
        <v>0</v>
      </c>
      <c r="AP310">
        <v>-1.74288360645385E-3</v>
      </c>
    </row>
    <row r="311" spans="1:42" x14ac:dyDescent="0.2">
      <c r="A311" s="1">
        <v>309</v>
      </c>
      <c r="B311" s="2">
        <v>42643</v>
      </c>
      <c r="C311" s="2">
        <v>42674</v>
      </c>
      <c r="D311" s="2">
        <v>44469</v>
      </c>
      <c r="E311" s="8">
        <v>44500</v>
      </c>
      <c r="F311">
        <v>4.4596276268190956E-3</v>
      </c>
      <c r="G311">
        <v>1.2920769563884899E-2</v>
      </c>
      <c r="H311">
        <v>0.1042684699297462</v>
      </c>
      <c r="I311">
        <f t="shared" si="18"/>
        <v>1.29207695638849</v>
      </c>
      <c r="J311">
        <f t="shared" si="18"/>
        <v>10.426846992974619</v>
      </c>
      <c r="K311" t="b">
        <f t="shared" si="19"/>
        <v>1</v>
      </c>
      <c r="L311">
        <f t="shared" si="16"/>
        <v>0</v>
      </c>
      <c r="M311" s="6" t="str">
        <f t="shared" si="17"/>
        <v>No Action</v>
      </c>
      <c r="N311">
        <v>5.3038765613080806E-3</v>
      </c>
      <c r="O311">
        <v>4.6370382306070747E-2</v>
      </c>
      <c r="P311">
        <v>0</v>
      </c>
      <c r="Q311">
        <v>3.8371879265569411E-3</v>
      </c>
      <c r="R311">
        <v>2.4806933820197819E-2</v>
      </c>
      <c r="S311">
        <v>0</v>
      </c>
      <c r="T311">
        <v>0</v>
      </c>
      <c r="U311">
        <v>0</v>
      </c>
      <c r="V311">
        <v>0</v>
      </c>
      <c r="W311">
        <v>-6.9318091000100694E-3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-1.7397968987563929E-3</v>
      </c>
      <c r="AF311">
        <v>-1.103382074115729E-2</v>
      </c>
      <c r="AG311">
        <v>2.164847316806157E-3</v>
      </c>
      <c r="AH311">
        <v>-4.9526952305976816E-3</v>
      </c>
      <c r="AI311">
        <v>-4.3869595512991593E-3</v>
      </c>
      <c r="AJ311">
        <v>-2.621699002060246E-3</v>
      </c>
      <c r="AK311">
        <v>-5.9587573862075749E-3</v>
      </c>
      <c r="AL311">
        <v>0</v>
      </c>
      <c r="AM311">
        <v>0</v>
      </c>
      <c r="AN311">
        <v>1.9764032206981258E-3</v>
      </c>
      <c r="AO311">
        <v>0</v>
      </c>
      <c r="AP311">
        <v>-9.949133273182368E-4</v>
      </c>
    </row>
    <row r="312" spans="1:42" x14ac:dyDescent="0.2">
      <c r="A312" s="1">
        <v>310</v>
      </c>
      <c r="B312" s="2">
        <v>42674</v>
      </c>
      <c r="C312" s="2">
        <v>42704</v>
      </c>
      <c r="D312" s="2">
        <v>44500</v>
      </c>
      <c r="E312" s="8">
        <v>44530</v>
      </c>
      <c r="F312">
        <v>4.5848237513890959E-3</v>
      </c>
      <c r="G312">
        <v>6.8278881931638016E-3</v>
      </c>
      <c r="H312">
        <v>6.8573258449065685E-2</v>
      </c>
      <c r="I312">
        <f t="shared" si="18"/>
        <v>0.68278881931638014</v>
      </c>
      <c r="J312">
        <f t="shared" si="18"/>
        <v>6.8573258449065682</v>
      </c>
      <c r="K312" t="b">
        <f t="shared" si="19"/>
        <v>1</v>
      </c>
      <c r="L312">
        <f t="shared" si="16"/>
        <v>0</v>
      </c>
      <c r="M312" s="6" t="str">
        <f t="shared" si="17"/>
        <v>No Action</v>
      </c>
      <c r="N312">
        <v>5.4275521787317269E-3</v>
      </c>
      <c r="O312">
        <v>4.6408462536575767E-2</v>
      </c>
      <c r="P312">
        <v>0</v>
      </c>
      <c r="Q312">
        <v>4.0558555823377524E-3</v>
      </c>
      <c r="R312">
        <v>2.3817866503230759E-2</v>
      </c>
      <c r="S312">
        <v>0</v>
      </c>
      <c r="T312">
        <v>0</v>
      </c>
      <c r="U312">
        <v>0</v>
      </c>
      <c r="V312">
        <v>0</v>
      </c>
      <c r="W312">
        <v>-6.8107288392812888E-3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-1.5572247215189889E-3</v>
      </c>
      <c r="AF312">
        <v>-1.080256448741404E-2</v>
      </c>
      <c r="AG312">
        <v>1.657611119117503E-3</v>
      </c>
      <c r="AH312">
        <v>-4.7871296862826221E-3</v>
      </c>
      <c r="AI312">
        <v>-4.1735747363122388E-3</v>
      </c>
      <c r="AJ312">
        <v>-2.0081089965656592E-3</v>
      </c>
      <c r="AK312">
        <v>-6.4414905151757174E-3</v>
      </c>
      <c r="AL312">
        <v>0</v>
      </c>
      <c r="AM312">
        <v>0</v>
      </c>
      <c r="AN312">
        <v>1.935439148990883E-3</v>
      </c>
      <c r="AO312">
        <v>0</v>
      </c>
      <c r="AP312">
        <v>0</v>
      </c>
    </row>
    <row r="313" spans="1:42" x14ac:dyDescent="0.2">
      <c r="A313" s="1">
        <v>311</v>
      </c>
      <c r="B313" s="2">
        <v>42704</v>
      </c>
      <c r="C313" s="2">
        <v>42735</v>
      </c>
      <c r="D313" s="2">
        <v>44530</v>
      </c>
      <c r="E313" s="8">
        <v>44561</v>
      </c>
      <c r="F313">
        <v>4.2193980808050242E-3</v>
      </c>
      <c r="G313">
        <v>3.4130910832160757E-2</v>
      </c>
      <c r="H313">
        <v>3.7027786694863341E-2</v>
      </c>
      <c r="I313">
        <f t="shared" si="18"/>
        <v>3.4130910832160759</v>
      </c>
      <c r="J313">
        <f t="shared" si="18"/>
        <v>3.7027786694863343</v>
      </c>
      <c r="K313" t="b">
        <f t="shared" si="19"/>
        <v>1</v>
      </c>
      <c r="L313">
        <f t="shared" si="16"/>
        <v>1</v>
      </c>
      <c r="M313" s="6" t="b">
        <f t="shared" si="17"/>
        <v>1</v>
      </c>
      <c r="N313">
        <v>5.4524415698613193E-3</v>
      </c>
      <c r="O313">
        <v>4.6612564493037162E-2</v>
      </c>
      <c r="P313">
        <v>0</v>
      </c>
      <c r="Q313">
        <v>3.837634953990518E-3</v>
      </c>
      <c r="R313">
        <v>2.468449926605349E-2</v>
      </c>
      <c r="S313">
        <v>0</v>
      </c>
      <c r="T313">
        <v>0</v>
      </c>
      <c r="U313">
        <v>0</v>
      </c>
      <c r="V313">
        <v>0</v>
      </c>
      <c r="W313">
        <v>-6.8842253699543778E-3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-1.8751484497817161E-3</v>
      </c>
      <c r="AF313">
        <v>-1.277121389436358E-2</v>
      </c>
      <c r="AG313">
        <v>3.6066256200188059E-3</v>
      </c>
      <c r="AH313">
        <v>-5.3974581611081172E-3</v>
      </c>
      <c r="AI313">
        <v>-4.793311719608769E-3</v>
      </c>
      <c r="AJ313">
        <v>-3.0207726996085539E-3</v>
      </c>
      <c r="AK313">
        <v>-6.7649037343183154E-3</v>
      </c>
      <c r="AL313">
        <v>0</v>
      </c>
      <c r="AM313">
        <v>0</v>
      </c>
      <c r="AN313">
        <v>1.9159285848643071E-3</v>
      </c>
      <c r="AO313">
        <v>0</v>
      </c>
      <c r="AP313">
        <v>-1.5408372748650171E-4</v>
      </c>
    </row>
    <row r="314" spans="1:42" x14ac:dyDescent="0.2">
      <c r="A314" s="1">
        <v>312</v>
      </c>
      <c r="B314" s="2">
        <v>42735</v>
      </c>
      <c r="C314" s="2">
        <v>42766</v>
      </c>
      <c r="D314" s="2">
        <v>44561</v>
      </c>
      <c r="E314" s="8">
        <v>44592</v>
      </c>
      <c r="F314">
        <v>4.3378501875589934E-3</v>
      </c>
      <c r="G314">
        <v>-1.82252999595214E-2</v>
      </c>
      <c r="H314">
        <v>-1.3886664456466649E-2</v>
      </c>
      <c r="I314">
        <f t="shared" si="18"/>
        <v>-1.8225299959521399</v>
      </c>
      <c r="J314">
        <f t="shared" si="18"/>
        <v>-1.3886664456466649</v>
      </c>
      <c r="K314" t="b">
        <f t="shared" si="19"/>
        <v>1</v>
      </c>
      <c r="L314">
        <f t="shared" si="16"/>
        <v>-1</v>
      </c>
      <c r="M314" s="6" t="b">
        <f t="shared" si="17"/>
        <v>1</v>
      </c>
      <c r="N314">
        <v>5.3386311295167766E-3</v>
      </c>
      <c r="O314">
        <v>4.6536754180183028E-2</v>
      </c>
      <c r="P314">
        <v>0</v>
      </c>
      <c r="Q314">
        <v>3.8420503628440639E-3</v>
      </c>
      <c r="R314">
        <v>2.428152798978948E-2</v>
      </c>
      <c r="S314">
        <v>0</v>
      </c>
      <c r="T314">
        <v>0</v>
      </c>
      <c r="U314">
        <v>0</v>
      </c>
      <c r="V314">
        <v>0</v>
      </c>
      <c r="W314">
        <v>-6.8682045477597804E-3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-1.7603735551530351E-3</v>
      </c>
      <c r="AF314">
        <v>-1.2140918529626449E-2</v>
      </c>
      <c r="AG314">
        <v>3.0213363936572092E-3</v>
      </c>
      <c r="AH314">
        <v>-5.1949406906823944E-3</v>
      </c>
      <c r="AI314">
        <v>-4.6150042704627761E-3</v>
      </c>
      <c r="AJ314">
        <v>-2.5839465201461451E-3</v>
      </c>
      <c r="AK314">
        <v>-6.8859666503035093E-3</v>
      </c>
      <c r="AL314">
        <v>0</v>
      </c>
      <c r="AM314">
        <v>0</v>
      </c>
      <c r="AN314">
        <v>1.905367752209569E-3</v>
      </c>
      <c r="AO314">
        <v>0</v>
      </c>
      <c r="AP314">
        <v>0</v>
      </c>
    </row>
    <row r="315" spans="1:42" x14ac:dyDescent="0.2">
      <c r="A315" s="1">
        <v>313</v>
      </c>
      <c r="B315" s="2">
        <v>42766</v>
      </c>
      <c r="C315" s="2">
        <v>42794</v>
      </c>
      <c r="D315" s="2">
        <v>44592</v>
      </c>
      <c r="E315" s="8">
        <v>44620</v>
      </c>
      <c r="F315">
        <v>4.3378501875589934E-3</v>
      </c>
      <c r="G315">
        <v>7.2485317591534773E-2</v>
      </c>
      <c r="H315">
        <v>-2.1198020460249382E-2</v>
      </c>
      <c r="I315">
        <f t="shared" si="18"/>
        <v>7.2485317591534777</v>
      </c>
      <c r="J315">
        <f t="shared" si="18"/>
        <v>-2.119802046024938</v>
      </c>
      <c r="K315" t="b">
        <f t="shared" si="19"/>
        <v>0</v>
      </c>
      <c r="L315">
        <f t="shared" si="16"/>
        <v>1</v>
      </c>
      <c r="M315" s="6" t="b">
        <f t="shared" si="17"/>
        <v>0</v>
      </c>
      <c r="N315">
        <v>5.3341447309101994E-3</v>
      </c>
      <c r="O315">
        <v>4.6520507551828433E-2</v>
      </c>
      <c r="P315">
        <v>0</v>
      </c>
      <c r="Q315">
        <v>3.8369479425072179E-3</v>
      </c>
      <c r="R315">
        <v>2.4231177650056199E-2</v>
      </c>
      <c r="S315">
        <v>0</v>
      </c>
      <c r="T315">
        <v>0</v>
      </c>
      <c r="U315">
        <v>0</v>
      </c>
      <c r="V315">
        <v>0</v>
      </c>
      <c r="W315">
        <v>-6.8564824964476613E-3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-1.750351291042595E-3</v>
      </c>
      <c r="AF315">
        <v>-1.2098724830675599E-2</v>
      </c>
      <c r="AG315">
        <v>3.018522878556256E-3</v>
      </c>
      <c r="AH315">
        <v>-5.1811036964404681E-3</v>
      </c>
      <c r="AI315">
        <v>-4.6104866609409378E-3</v>
      </c>
      <c r="AJ315">
        <v>-2.5421964487943641E-3</v>
      </c>
      <c r="AK315">
        <v>-6.9417852491383434E-3</v>
      </c>
      <c r="AL315">
        <v>0</v>
      </c>
      <c r="AM315">
        <v>0</v>
      </c>
      <c r="AN315">
        <v>1.902084961659367E-3</v>
      </c>
      <c r="AO315">
        <v>0</v>
      </c>
      <c r="AP315">
        <v>0</v>
      </c>
    </row>
    <row r="316" spans="1:42" x14ac:dyDescent="0.2">
      <c r="A316" s="1">
        <v>314</v>
      </c>
      <c r="B316" s="2">
        <v>42794</v>
      </c>
      <c r="C316" s="2">
        <v>42825</v>
      </c>
      <c r="D316" s="2">
        <v>44620</v>
      </c>
      <c r="E316" s="8">
        <v>44651</v>
      </c>
      <c r="F316">
        <v>4.3378501875589934E-3</v>
      </c>
      <c r="G316">
        <v>2.0691710970188609E-2</v>
      </c>
      <c r="H316">
        <v>-0.106843850302259</v>
      </c>
      <c r="I316">
        <f t="shared" si="18"/>
        <v>2.0691710970188608</v>
      </c>
      <c r="J316">
        <f t="shared" si="18"/>
        <v>-10.684385030225901</v>
      </c>
      <c r="K316" t="b">
        <f t="shared" si="19"/>
        <v>0</v>
      </c>
      <c r="L316">
        <f t="shared" si="16"/>
        <v>1</v>
      </c>
      <c r="M316" s="6" t="b">
        <f t="shared" si="17"/>
        <v>0</v>
      </c>
      <c r="N316">
        <v>5.4382954025695152E-3</v>
      </c>
      <c r="O316">
        <v>4.6289742013347158E-2</v>
      </c>
      <c r="P316">
        <v>0</v>
      </c>
      <c r="Q316">
        <v>3.8264519588802489E-3</v>
      </c>
      <c r="R316">
        <v>2.4512574005408141E-2</v>
      </c>
      <c r="S316">
        <v>0</v>
      </c>
      <c r="T316">
        <v>0</v>
      </c>
      <c r="U316">
        <v>0</v>
      </c>
      <c r="V316">
        <v>0</v>
      </c>
      <c r="W316">
        <v>-6.8826257270892489E-3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-1.77043379781966E-3</v>
      </c>
      <c r="AF316">
        <v>-1.227584131766999E-2</v>
      </c>
      <c r="AG316">
        <v>2.7110451382864218E-3</v>
      </c>
      <c r="AH316">
        <v>-5.245943813196533E-3</v>
      </c>
      <c r="AI316">
        <v>-4.5224338678909832E-3</v>
      </c>
      <c r="AJ316">
        <v>-2.824598294426398E-3</v>
      </c>
      <c r="AK316">
        <v>-6.1606581463974986E-3</v>
      </c>
      <c r="AL316">
        <v>0</v>
      </c>
      <c r="AM316">
        <v>0</v>
      </c>
      <c r="AN316">
        <v>1.9578333732375611E-3</v>
      </c>
      <c r="AO316">
        <v>0</v>
      </c>
      <c r="AP316">
        <v>-1.2321465010160019E-5</v>
      </c>
    </row>
    <row r="317" spans="1:42" x14ac:dyDescent="0.2">
      <c r="A317" s="1">
        <v>315</v>
      </c>
      <c r="B317" s="2">
        <v>42825</v>
      </c>
      <c r="C317" s="2">
        <v>42855</v>
      </c>
      <c r="D317" s="2">
        <v>44651</v>
      </c>
      <c r="E317" s="8">
        <v>44681</v>
      </c>
      <c r="F317">
        <v>4.4596276268190956E-3</v>
      </c>
      <c r="G317">
        <v>-1.884396473684994E-2</v>
      </c>
      <c r="H317">
        <v>-0.1663770733444481</v>
      </c>
      <c r="I317">
        <f t="shared" si="18"/>
        <v>-1.8843964736849941</v>
      </c>
      <c r="J317">
        <f t="shared" si="18"/>
        <v>-16.637707334444809</v>
      </c>
      <c r="K317" t="b">
        <f t="shared" si="19"/>
        <v>1</v>
      </c>
      <c r="L317">
        <f t="shared" si="16"/>
        <v>-1</v>
      </c>
      <c r="M317" s="6" t="b">
        <f t="shared" si="17"/>
        <v>1</v>
      </c>
      <c r="N317">
        <v>5.759740104858301E-3</v>
      </c>
      <c r="O317">
        <v>4.6180229856682291E-2</v>
      </c>
      <c r="P317">
        <v>0</v>
      </c>
      <c r="Q317">
        <v>3.7200680896919609E-3</v>
      </c>
      <c r="R317">
        <v>2.4592890136984659E-2</v>
      </c>
      <c r="S317">
        <v>0</v>
      </c>
      <c r="T317">
        <v>0</v>
      </c>
      <c r="U317">
        <v>0</v>
      </c>
      <c r="V317">
        <v>0</v>
      </c>
      <c r="W317">
        <v>-7.3014333657400853E-3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-2.648656308223544E-3</v>
      </c>
      <c r="AF317">
        <v>-1.1590347356783069E-2</v>
      </c>
      <c r="AG317">
        <v>1.6189565579855581E-3</v>
      </c>
      <c r="AH317">
        <v>-4.748627078721218E-3</v>
      </c>
      <c r="AI317">
        <v>-4.1823978308704176E-3</v>
      </c>
      <c r="AJ317">
        <v>-2.7373890083591669E-3</v>
      </c>
      <c r="AK317">
        <v>-5.1368510617896554E-3</v>
      </c>
      <c r="AL317">
        <v>0</v>
      </c>
      <c r="AM317">
        <v>0</v>
      </c>
      <c r="AN317">
        <v>2.1191244240121821E-3</v>
      </c>
      <c r="AO317">
        <v>0</v>
      </c>
      <c r="AP317">
        <v>0</v>
      </c>
    </row>
    <row r="318" spans="1:42" x14ac:dyDescent="0.2">
      <c r="A318" s="1">
        <v>316</v>
      </c>
      <c r="B318" s="2">
        <v>42855</v>
      </c>
      <c r="C318" s="2">
        <v>42886</v>
      </c>
      <c r="D318" s="2">
        <v>44681</v>
      </c>
      <c r="E318" s="8">
        <v>44712</v>
      </c>
      <c r="F318">
        <v>4.5848237513890959E-3</v>
      </c>
      <c r="G318">
        <v>-2.4764278239221858E-2</v>
      </c>
      <c r="H318">
        <v>-0.16239249862003419</v>
      </c>
      <c r="I318">
        <f t="shared" si="18"/>
        <v>-2.4764278239221857</v>
      </c>
      <c r="J318">
        <f t="shared" si="18"/>
        <v>-16.239249862003419</v>
      </c>
      <c r="K318" t="b">
        <f t="shared" si="19"/>
        <v>1</v>
      </c>
      <c r="L318">
        <f t="shared" si="16"/>
        <v>-1</v>
      </c>
      <c r="M318" s="6" t="b">
        <f t="shared" si="17"/>
        <v>1</v>
      </c>
      <c r="N318">
        <v>6.203549120470683E-3</v>
      </c>
      <c r="O318">
        <v>4.6203745904962658E-2</v>
      </c>
      <c r="P318">
        <v>0</v>
      </c>
      <c r="Q318">
        <v>3.5195407965392168E-3</v>
      </c>
      <c r="R318">
        <v>2.4734639795261821E-2</v>
      </c>
      <c r="S318">
        <v>0</v>
      </c>
      <c r="T318">
        <v>0</v>
      </c>
      <c r="U318">
        <v>0</v>
      </c>
      <c r="V318">
        <v>0</v>
      </c>
      <c r="W318">
        <v>-7.8693614882730661E-3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-2.4334589250277401E-3</v>
      </c>
      <c r="AF318">
        <v>-1.0895997932079271E-2</v>
      </c>
      <c r="AG318">
        <v>3.2530039849783948E-4</v>
      </c>
      <c r="AH318">
        <v>-4.2086710598819282E-3</v>
      </c>
      <c r="AI318">
        <v>-3.7907041201277092E-3</v>
      </c>
      <c r="AJ318">
        <v>-2.7908048198719429E-3</v>
      </c>
      <c r="AK318">
        <v>-4.0611391277946317E-3</v>
      </c>
      <c r="AL318">
        <v>0</v>
      </c>
      <c r="AM318">
        <v>0</v>
      </c>
      <c r="AN318">
        <v>2.383388275070869E-3</v>
      </c>
      <c r="AO318">
        <v>0</v>
      </c>
      <c r="AP318">
        <v>-4.2595985986835067E-5</v>
      </c>
    </row>
    <row r="319" spans="1:42" x14ac:dyDescent="0.2">
      <c r="A319" s="1">
        <v>317</v>
      </c>
      <c r="B319" s="2">
        <v>42886</v>
      </c>
      <c r="C319" s="2">
        <v>42916</v>
      </c>
      <c r="D319" s="2">
        <v>44712</v>
      </c>
      <c r="E319" s="8">
        <v>44742</v>
      </c>
      <c r="F319">
        <v>4.7135345347869067E-3</v>
      </c>
      <c r="G319">
        <v>-2.669171895370772E-2</v>
      </c>
      <c r="H319">
        <v>-6.6073496161980869E-2</v>
      </c>
      <c r="I319">
        <f t="shared" si="18"/>
        <v>-2.6691718953707722</v>
      </c>
      <c r="J319">
        <f t="shared" si="18"/>
        <v>-6.6073496161980865</v>
      </c>
      <c r="K319" t="b">
        <f t="shared" si="19"/>
        <v>1</v>
      </c>
      <c r="L319">
        <f t="shared" si="16"/>
        <v>-1</v>
      </c>
      <c r="M319" s="6" t="b">
        <f t="shared" si="17"/>
        <v>1</v>
      </c>
      <c r="N319">
        <v>6.5655194581071968E-3</v>
      </c>
      <c r="O319">
        <v>4.6469037962120298E-2</v>
      </c>
      <c r="P319">
        <v>0</v>
      </c>
      <c r="Q319">
        <v>3.1696779141979982E-3</v>
      </c>
      <c r="R319">
        <v>2.5247919007152651E-2</v>
      </c>
      <c r="S319">
        <v>0</v>
      </c>
      <c r="T319">
        <v>0</v>
      </c>
      <c r="U319">
        <v>0</v>
      </c>
      <c r="V319">
        <v>0</v>
      </c>
      <c r="W319">
        <v>-7.3408039857650537E-3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-3.1642258239246669E-3</v>
      </c>
      <c r="AF319">
        <v>-1.0677069426952681E-2</v>
      </c>
      <c r="AG319">
        <v>0</v>
      </c>
      <c r="AH319">
        <v>-3.9357701752522891E-3</v>
      </c>
      <c r="AI319">
        <v>-3.3136174045431512E-3</v>
      </c>
      <c r="AJ319">
        <v>-2.6176870779375879E-3</v>
      </c>
      <c r="AK319">
        <v>-3.0940595551880359E-3</v>
      </c>
      <c r="AL319">
        <v>0</v>
      </c>
      <c r="AM319">
        <v>0</v>
      </c>
      <c r="AN319">
        <v>2.6060091328334728E-3</v>
      </c>
      <c r="AO319">
        <v>0</v>
      </c>
      <c r="AP319">
        <v>-2.5130842340047039E-4</v>
      </c>
    </row>
    <row r="320" spans="1:42" x14ac:dyDescent="0.2">
      <c r="A320" s="1">
        <v>318</v>
      </c>
      <c r="B320" s="2">
        <v>42916</v>
      </c>
      <c r="C320" s="2">
        <v>42947</v>
      </c>
      <c r="D320" s="2">
        <v>44742</v>
      </c>
      <c r="E320" s="8">
        <v>44773</v>
      </c>
      <c r="F320">
        <v>4.7135345347869067E-3</v>
      </c>
      <c r="G320">
        <v>-1.5707260101406131E-2</v>
      </c>
      <c r="H320">
        <v>-4.0070297462077298E-3</v>
      </c>
      <c r="I320">
        <f t="shared" si="18"/>
        <v>-1.5707260101406131</v>
      </c>
      <c r="J320">
        <f t="shared" si="18"/>
        <v>-0.40070297462077298</v>
      </c>
      <c r="K320" t="b">
        <f t="shared" si="19"/>
        <v>1</v>
      </c>
      <c r="L320">
        <f t="shared" si="16"/>
        <v>-1</v>
      </c>
      <c r="M320" s="6" t="b">
        <f t="shared" si="17"/>
        <v>1</v>
      </c>
      <c r="N320">
        <v>6.6180035548831706E-3</v>
      </c>
      <c r="O320">
        <v>4.6458978970922729E-2</v>
      </c>
      <c r="P320">
        <v>0</v>
      </c>
      <c r="Q320">
        <v>3.1724628569975359E-3</v>
      </c>
      <c r="R320">
        <v>2.5330632519395869E-2</v>
      </c>
      <c r="S320">
        <v>0</v>
      </c>
      <c r="T320">
        <v>0</v>
      </c>
      <c r="U320">
        <v>0</v>
      </c>
      <c r="V320">
        <v>0</v>
      </c>
      <c r="W320">
        <v>-7.3243170366936363E-3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-3.2956391033565819E-3</v>
      </c>
      <c r="AF320">
        <v>-1.068317184774163E-2</v>
      </c>
      <c r="AG320">
        <v>0</v>
      </c>
      <c r="AH320">
        <v>-3.8924909021784502E-3</v>
      </c>
      <c r="AI320">
        <v>-3.217024600081185E-3</v>
      </c>
      <c r="AJ320">
        <v>-2.590151582512593E-3</v>
      </c>
      <c r="AK320">
        <v>-2.9113857947553109E-3</v>
      </c>
      <c r="AL320">
        <v>0</v>
      </c>
      <c r="AM320">
        <v>0</v>
      </c>
      <c r="AN320">
        <v>2.627009473624476E-3</v>
      </c>
      <c r="AO320">
        <v>0</v>
      </c>
      <c r="AP320">
        <v>-3.7266651401001908E-4</v>
      </c>
    </row>
    <row r="321" spans="1:42" x14ac:dyDescent="0.2">
      <c r="A321" s="1">
        <v>319</v>
      </c>
      <c r="B321" s="2">
        <v>42947</v>
      </c>
      <c r="C321" s="2">
        <v>42978</v>
      </c>
      <c r="D321" s="2">
        <v>44773</v>
      </c>
      <c r="E321" s="8">
        <v>44804</v>
      </c>
      <c r="F321">
        <v>4.5848237513890959E-3</v>
      </c>
      <c r="G321">
        <v>-5.4867535603607652E-2</v>
      </c>
      <c r="H321">
        <v>7.3288423574986772E-2</v>
      </c>
      <c r="I321">
        <f t="shared" si="18"/>
        <v>-5.4867535603607651</v>
      </c>
      <c r="J321">
        <f t="shared" si="18"/>
        <v>7.3288423574986776</v>
      </c>
      <c r="K321" t="b">
        <f t="shared" si="19"/>
        <v>0</v>
      </c>
      <c r="L321">
        <f t="shared" si="16"/>
        <v>-1</v>
      </c>
      <c r="M321" s="6" t="b">
        <f t="shared" si="17"/>
        <v>0</v>
      </c>
      <c r="N321">
        <v>6.6069164857228387E-3</v>
      </c>
      <c r="O321">
        <v>4.6470635630667147E-2</v>
      </c>
      <c r="P321">
        <v>0</v>
      </c>
      <c r="Q321">
        <v>3.1593332068266039E-3</v>
      </c>
      <c r="R321">
        <v>2.548368357384951E-2</v>
      </c>
      <c r="S321">
        <v>0</v>
      </c>
      <c r="T321">
        <v>0</v>
      </c>
      <c r="U321">
        <v>0</v>
      </c>
      <c r="V321">
        <v>0</v>
      </c>
      <c r="W321">
        <v>-7.3959826859992658E-3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-3.338697797116603E-3</v>
      </c>
      <c r="AF321">
        <v>-1.090586936997525E-2</v>
      </c>
      <c r="AG321">
        <v>3.5138991350719073E-5</v>
      </c>
      <c r="AH321">
        <v>-3.9661908735500236E-3</v>
      </c>
      <c r="AI321">
        <v>-3.525629877687785E-3</v>
      </c>
      <c r="AJ321">
        <v>-3.040926344297248E-3</v>
      </c>
      <c r="AK321">
        <v>-2.853719754904737E-3</v>
      </c>
      <c r="AL321">
        <v>0</v>
      </c>
      <c r="AM321">
        <v>0</v>
      </c>
      <c r="AN321">
        <v>2.6737181216987481E-3</v>
      </c>
      <c r="AO321">
        <v>0</v>
      </c>
      <c r="AP321">
        <v>-4.5409647641518901E-4</v>
      </c>
    </row>
    <row r="322" spans="1:42" x14ac:dyDescent="0.2">
      <c r="A322" s="1">
        <v>320</v>
      </c>
      <c r="B322" s="2">
        <v>42978</v>
      </c>
      <c r="C322" s="2">
        <v>43008</v>
      </c>
      <c r="D322" s="2">
        <v>44804</v>
      </c>
      <c r="E322" s="8">
        <v>44834</v>
      </c>
      <c r="F322">
        <v>4.5848237513890959E-3</v>
      </c>
      <c r="G322">
        <v>-4.1252005545163832E-2</v>
      </c>
      <c r="H322">
        <v>4.866066619383283E-2</v>
      </c>
      <c r="I322">
        <f t="shared" si="18"/>
        <v>-4.1252005545163835</v>
      </c>
      <c r="J322">
        <f t="shared" si="18"/>
        <v>4.8660666193832833</v>
      </c>
      <c r="K322" t="b">
        <f t="shared" si="19"/>
        <v>0</v>
      </c>
      <c r="L322">
        <f t="shared" ref="L322:L347" si="20">IF(ABS(I322)&gt;$L$1,IF(I322&gt;0,1,-1),0)</f>
        <v>-1</v>
      </c>
      <c r="M322" s="6" t="b">
        <f t="shared" ref="M322:M347" si="21">IF(L322=0,"No Action",SIGN(L322)=SIGN(J322))</f>
        <v>0</v>
      </c>
      <c r="N322">
        <v>6.8187678278357443E-3</v>
      </c>
      <c r="O322">
        <v>4.6504328709619312E-2</v>
      </c>
      <c r="P322">
        <v>0</v>
      </c>
      <c r="Q322">
        <v>2.8978324167587351E-3</v>
      </c>
      <c r="R322">
        <v>2.5312752135498211E-2</v>
      </c>
      <c r="S322">
        <v>0</v>
      </c>
      <c r="T322">
        <v>0</v>
      </c>
      <c r="U322">
        <v>0</v>
      </c>
      <c r="V322">
        <v>0</v>
      </c>
      <c r="W322">
        <v>-6.8507221897577218E-3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-3.444731121988215E-3</v>
      </c>
      <c r="AF322">
        <v>-1.049639014118022E-2</v>
      </c>
      <c r="AG322">
        <v>2.3461177086487131E-4</v>
      </c>
      <c r="AH322">
        <v>-4.1296249585785604E-3</v>
      </c>
      <c r="AI322">
        <v>-3.7875963007314752E-3</v>
      </c>
      <c r="AJ322">
        <v>-2.9097356575105769E-3</v>
      </c>
      <c r="AK322">
        <v>-3.4606813265203439E-3</v>
      </c>
      <c r="AL322">
        <v>0</v>
      </c>
      <c r="AM322">
        <v>0</v>
      </c>
      <c r="AN322">
        <v>2.7715067994522071E-3</v>
      </c>
      <c r="AO322">
        <v>0</v>
      </c>
      <c r="AP322">
        <v>-6.1137100888069727E-4</v>
      </c>
    </row>
    <row r="323" spans="1:42" x14ac:dyDescent="0.2">
      <c r="A323" s="1">
        <v>321</v>
      </c>
      <c r="B323" s="2">
        <v>43008</v>
      </c>
      <c r="C323" s="2">
        <v>43039</v>
      </c>
      <c r="D323" s="2">
        <v>44834</v>
      </c>
      <c r="E323" s="8">
        <v>44865</v>
      </c>
      <c r="F323">
        <v>4.5848237513890959E-3</v>
      </c>
      <c r="G323">
        <v>-5.6549161181210098E-3</v>
      </c>
      <c r="H323">
        <v>0.14862828284765159</v>
      </c>
      <c r="I323">
        <f t="shared" ref="I323:J347" si="22">G323*100</f>
        <v>-0.56549161181210095</v>
      </c>
      <c r="J323">
        <f t="shared" si="22"/>
        <v>14.862828284765159</v>
      </c>
      <c r="K323" t="b">
        <f t="shared" ref="K323:K347" si="23">SIGN(I323)=SIGN(J323)</f>
        <v>0</v>
      </c>
      <c r="L323">
        <f t="shared" si="20"/>
        <v>0</v>
      </c>
      <c r="M323" s="6" t="str">
        <f t="shared" si="21"/>
        <v>No Action</v>
      </c>
      <c r="N323">
        <v>6.9750080828631768E-3</v>
      </c>
      <c r="O323">
        <v>4.6490572855685919E-2</v>
      </c>
      <c r="P323">
        <v>0</v>
      </c>
      <c r="Q323">
        <v>2.627968705313006E-3</v>
      </c>
      <c r="R323">
        <v>2.535171469318373E-2</v>
      </c>
      <c r="S323">
        <v>0</v>
      </c>
      <c r="T323">
        <v>0</v>
      </c>
      <c r="U323">
        <v>0</v>
      </c>
      <c r="V323">
        <v>0</v>
      </c>
      <c r="W323">
        <v>-6.6542352204033888E-3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-3.3342786988862548E-3</v>
      </c>
      <c r="AF323">
        <v>-9.9818666502163936E-3</v>
      </c>
      <c r="AG323">
        <v>1.604478634411234E-4</v>
      </c>
      <c r="AH323">
        <v>-4.1371367497590652E-3</v>
      </c>
      <c r="AI323">
        <v>-3.9527522988597142E-3</v>
      </c>
      <c r="AJ323">
        <v>-2.9056474864976351E-3</v>
      </c>
      <c r="AK323">
        <v>-3.7160450739172012E-3</v>
      </c>
      <c r="AL323">
        <v>0</v>
      </c>
      <c r="AM323">
        <v>0</v>
      </c>
      <c r="AN323">
        <v>3.1650402835621881E-3</v>
      </c>
      <c r="AO323">
        <v>0</v>
      </c>
      <c r="AP323">
        <v>-8.4695884647715766E-4</v>
      </c>
    </row>
    <row r="324" spans="1:42" x14ac:dyDescent="0.2">
      <c r="A324" s="1">
        <v>322</v>
      </c>
      <c r="B324" s="2">
        <v>43039</v>
      </c>
      <c r="C324" s="2">
        <v>43069</v>
      </c>
      <c r="D324" s="2">
        <v>44865</v>
      </c>
      <c r="E324" s="8">
        <v>44895</v>
      </c>
      <c r="F324">
        <v>4.5848237513890959E-3</v>
      </c>
      <c r="G324">
        <v>7.6176271806912124E-2</v>
      </c>
      <c r="H324">
        <v>0.17531695335063169</v>
      </c>
      <c r="I324">
        <f t="shared" si="22"/>
        <v>7.6176271806912128</v>
      </c>
      <c r="J324">
        <f t="shared" si="22"/>
        <v>17.531695335063169</v>
      </c>
      <c r="K324" t="b">
        <f t="shared" si="23"/>
        <v>1</v>
      </c>
      <c r="L324">
        <f t="shared" si="20"/>
        <v>1</v>
      </c>
      <c r="M324" s="6" t="b">
        <f t="shared" si="21"/>
        <v>1</v>
      </c>
      <c r="N324">
        <v>7.4787193195455627E-3</v>
      </c>
      <c r="O324">
        <v>4.6538459680348337E-2</v>
      </c>
      <c r="P324">
        <v>0</v>
      </c>
      <c r="Q324">
        <v>2.2790274779256291E-3</v>
      </c>
      <c r="R324">
        <v>2.5366543752384129E-2</v>
      </c>
      <c r="S324">
        <v>0</v>
      </c>
      <c r="T324">
        <v>0</v>
      </c>
      <c r="U324">
        <v>0</v>
      </c>
      <c r="V324">
        <v>0</v>
      </c>
      <c r="W324">
        <v>-6.5175332627031837E-3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-3.3274301628186281E-3</v>
      </c>
      <c r="AF324">
        <v>-8.9321736127641622E-3</v>
      </c>
      <c r="AG324">
        <v>1.20402041816501E-4</v>
      </c>
      <c r="AH324">
        <v>-4.1252741540974049E-3</v>
      </c>
      <c r="AI324">
        <v>-4.2189683925381166E-3</v>
      </c>
      <c r="AJ324">
        <v>-2.856980690001374E-3</v>
      </c>
      <c r="AK324">
        <v>-4.2126119328929398E-3</v>
      </c>
      <c r="AL324">
        <v>0</v>
      </c>
      <c r="AM324">
        <v>0</v>
      </c>
      <c r="AN324">
        <v>3.9298041585727724E-3</v>
      </c>
      <c r="AO324">
        <v>0</v>
      </c>
      <c r="AP324">
        <v>-1.5210261634953711E-3</v>
      </c>
    </row>
    <row r="325" spans="1:42" x14ac:dyDescent="0.2">
      <c r="A325" s="1">
        <v>323</v>
      </c>
      <c r="B325" s="2">
        <v>43069</v>
      </c>
      <c r="C325" s="2">
        <v>43100</v>
      </c>
      <c r="D325" s="2">
        <v>44895</v>
      </c>
      <c r="E325" s="8">
        <v>44926</v>
      </c>
      <c r="F325">
        <v>4.4596276268190956E-3</v>
      </c>
      <c r="G325">
        <v>4.5665181874401183E-2</v>
      </c>
      <c r="H325">
        <v>9.4188873304411003E-2</v>
      </c>
      <c r="I325">
        <f t="shared" si="22"/>
        <v>4.5665181874401179</v>
      </c>
      <c r="J325">
        <f t="shared" si="22"/>
        <v>9.4188873304411</v>
      </c>
      <c r="K325" t="b">
        <f t="shared" si="23"/>
        <v>1</v>
      </c>
      <c r="L325">
        <f t="shared" si="20"/>
        <v>1</v>
      </c>
      <c r="M325" s="6" t="b">
        <f t="shared" si="21"/>
        <v>1</v>
      </c>
      <c r="N325">
        <v>7.7113167587965874E-3</v>
      </c>
      <c r="O325">
        <v>4.67546287107833E-2</v>
      </c>
      <c r="P325">
        <v>0</v>
      </c>
      <c r="Q325">
        <v>2.040364864410732E-3</v>
      </c>
      <c r="R325">
        <v>2.571159461344397E-2</v>
      </c>
      <c r="S325">
        <v>0</v>
      </c>
      <c r="T325">
        <v>0</v>
      </c>
      <c r="U325">
        <v>0</v>
      </c>
      <c r="V325">
        <v>0</v>
      </c>
      <c r="W325">
        <v>-6.7709886183435642E-3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-3.249641503916868E-3</v>
      </c>
      <c r="AF325">
        <v>-9.03699291516156E-3</v>
      </c>
      <c r="AG325">
        <v>7.5024797301238735E-4</v>
      </c>
      <c r="AH325">
        <v>-4.2966053271635213E-3</v>
      </c>
      <c r="AI325">
        <v>-4.6775511611739434E-3</v>
      </c>
      <c r="AJ325">
        <v>-3.3524226854525462E-3</v>
      </c>
      <c r="AK325">
        <v>-4.4727609452697992E-3</v>
      </c>
      <c r="AL325">
        <v>0</v>
      </c>
      <c r="AM325">
        <v>0</v>
      </c>
      <c r="AN325">
        <v>4.1835765990469237E-3</v>
      </c>
      <c r="AO325">
        <v>0</v>
      </c>
      <c r="AP325">
        <v>-2.0920935584573782E-3</v>
      </c>
    </row>
    <row r="326" spans="1:42" x14ac:dyDescent="0.2">
      <c r="A326" s="1">
        <v>324</v>
      </c>
      <c r="B326" s="2">
        <v>43100</v>
      </c>
      <c r="C326" s="2">
        <v>43131</v>
      </c>
      <c r="D326" s="2">
        <v>44926</v>
      </c>
      <c r="E326" s="8">
        <v>44957</v>
      </c>
      <c r="F326">
        <v>4.4596276268190956E-3</v>
      </c>
      <c r="G326">
        <v>7.9975228765334028E-2</v>
      </c>
      <c r="H326">
        <v>3.0371741727154709E-2</v>
      </c>
      <c r="I326">
        <f t="shared" si="22"/>
        <v>7.9975228765334023</v>
      </c>
      <c r="J326">
        <f t="shared" si="22"/>
        <v>3.0371741727154711</v>
      </c>
      <c r="K326" t="b">
        <f t="shared" si="23"/>
        <v>1</v>
      </c>
      <c r="L326">
        <f t="shared" si="20"/>
        <v>1</v>
      </c>
      <c r="M326" s="6" t="b">
        <f t="shared" si="21"/>
        <v>1</v>
      </c>
      <c r="N326">
        <v>7.7767239080357813E-3</v>
      </c>
      <c r="O326">
        <v>4.6811892010040948E-2</v>
      </c>
      <c r="P326">
        <v>0</v>
      </c>
      <c r="Q326">
        <v>2.0474913739011308E-3</v>
      </c>
      <c r="R326">
        <v>2.5621011267369539E-2</v>
      </c>
      <c r="S326">
        <v>0</v>
      </c>
      <c r="T326">
        <v>0</v>
      </c>
      <c r="U326">
        <v>0</v>
      </c>
      <c r="V326">
        <v>0</v>
      </c>
      <c r="W326">
        <v>-6.7157862934180577E-3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-3.2213241434495459E-3</v>
      </c>
      <c r="AF326">
        <v>-8.7948266183490911E-3</v>
      </c>
      <c r="AG326">
        <v>6.5030992673193713E-4</v>
      </c>
      <c r="AH326">
        <v>-4.2636437813561943E-3</v>
      </c>
      <c r="AI326">
        <v>-4.8317458463697973E-3</v>
      </c>
      <c r="AJ326">
        <v>-3.4395456029878012E-3</v>
      </c>
      <c r="AK326">
        <v>-4.5124722583306494E-3</v>
      </c>
      <c r="AL326">
        <v>0</v>
      </c>
      <c r="AM326">
        <v>0</v>
      </c>
      <c r="AN326">
        <v>4.2987651969802173E-3</v>
      </c>
      <c r="AO326">
        <v>0</v>
      </c>
      <c r="AP326">
        <v>-2.2133471156559961E-3</v>
      </c>
    </row>
    <row r="327" spans="1:42" x14ac:dyDescent="0.2">
      <c r="A327" s="1">
        <v>325</v>
      </c>
      <c r="B327" s="2">
        <v>43131</v>
      </c>
      <c r="C327" s="2">
        <v>43159</v>
      </c>
      <c r="D327" s="2">
        <v>44957</v>
      </c>
      <c r="E327" s="8">
        <v>44985</v>
      </c>
      <c r="F327">
        <v>4.5848237513890959E-3</v>
      </c>
      <c r="G327">
        <v>-3.1638798480062659E-2</v>
      </c>
      <c r="H327">
        <v>-4.0394501656669038E-3</v>
      </c>
      <c r="I327">
        <f t="shared" si="22"/>
        <v>-3.1638798480062658</v>
      </c>
      <c r="J327">
        <f t="shared" si="22"/>
        <v>-0.40394501656669035</v>
      </c>
      <c r="K327" t="b">
        <f t="shared" si="23"/>
        <v>1</v>
      </c>
      <c r="L327">
        <f t="shared" si="20"/>
        <v>-1</v>
      </c>
      <c r="M327" s="6" t="b">
        <f t="shared" si="21"/>
        <v>1</v>
      </c>
      <c r="N327">
        <v>7.6912852985308181E-3</v>
      </c>
      <c r="O327">
        <v>4.66849498213915E-2</v>
      </c>
      <c r="P327">
        <v>0</v>
      </c>
      <c r="Q327">
        <v>1.9898952855244832E-3</v>
      </c>
      <c r="R327">
        <v>2.5292512584044372E-2</v>
      </c>
      <c r="S327">
        <v>0</v>
      </c>
      <c r="T327">
        <v>0</v>
      </c>
      <c r="U327">
        <v>0</v>
      </c>
      <c r="V327">
        <v>0</v>
      </c>
      <c r="W327">
        <v>-6.63367813196969E-3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-3.1341222170367541E-3</v>
      </c>
      <c r="AF327">
        <v>-8.4422155614292133E-3</v>
      </c>
      <c r="AG327">
        <v>4.6372801738943378E-5</v>
      </c>
      <c r="AH327">
        <v>-4.0876230101724127E-3</v>
      </c>
      <c r="AI327">
        <v>-4.4677068994856146E-3</v>
      </c>
      <c r="AJ327">
        <v>-2.962654282678035E-3</v>
      </c>
      <c r="AK327">
        <v>-4.4432087125708787E-3</v>
      </c>
      <c r="AL327">
        <v>0</v>
      </c>
      <c r="AM327">
        <v>0</v>
      </c>
      <c r="AN327">
        <v>4.1685527300520022E-3</v>
      </c>
      <c r="AO327">
        <v>0</v>
      </c>
      <c r="AP327">
        <v>-1.7930244584158329E-3</v>
      </c>
    </row>
    <row r="328" spans="1:42" x14ac:dyDescent="0.2">
      <c r="A328" s="1">
        <v>326</v>
      </c>
      <c r="B328" s="2">
        <v>43159</v>
      </c>
      <c r="C328" s="2">
        <v>43190</v>
      </c>
      <c r="D328" s="2">
        <v>44985</v>
      </c>
      <c r="E328" s="8">
        <v>45016</v>
      </c>
      <c r="F328">
        <v>4.5848237513890959E-3</v>
      </c>
      <c r="G328">
        <v>0.1013288171034151</v>
      </c>
      <c r="H328">
        <v>3.2387266517703059E-2</v>
      </c>
      <c r="I328">
        <f t="shared" si="22"/>
        <v>10.132881710341509</v>
      </c>
      <c r="J328">
        <f t="shared" si="22"/>
        <v>3.2387266517703059</v>
      </c>
      <c r="K328" t="b">
        <f t="shared" si="23"/>
        <v>1</v>
      </c>
      <c r="L328">
        <f t="shared" si="20"/>
        <v>1</v>
      </c>
      <c r="M328" s="6" t="b">
        <f t="shared" si="21"/>
        <v>1</v>
      </c>
      <c r="N328">
        <v>7.6371667024294149E-3</v>
      </c>
      <c r="O328">
        <v>4.656987209874975E-2</v>
      </c>
      <c r="P328">
        <v>0</v>
      </c>
      <c r="Q328">
        <v>2.1253619740134368E-3</v>
      </c>
      <c r="R328">
        <v>2.518199415714072E-2</v>
      </c>
      <c r="S328">
        <v>0</v>
      </c>
      <c r="T328">
        <v>0</v>
      </c>
      <c r="U328">
        <v>0</v>
      </c>
      <c r="V328">
        <v>0</v>
      </c>
      <c r="W328">
        <v>-6.5886794010047104E-3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-3.1213430657059532E-3</v>
      </c>
      <c r="AF328">
        <v>-8.2306415362325067E-3</v>
      </c>
      <c r="AG328">
        <v>1.7611275128363479E-5</v>
      </c>
      <c r="AH328">
        <v>-4.0675336407694808E-3</v>
      </c>
      <c r="AI328">
        <v>-4.5223501407181199E-3</v>
      </c>
      <c r="AJ328">
        <v>-2.959372495295091E-3</v>
      </c>
      <c r="AK328">
        <v>-4.4880992110536639E-3</v>
      </c>
      <c r="AL328">
        <v>0</v>
      </c>
      <c r="AM328">
        <v>0</v>
      </c>
      <c r="AN328">
        <v>4.2771081588723024E-3</v>
      </c>
      <c r="AO328">
        <v>0</v>
      </c>
      <c r="AP328">
        <v>-1.9554907512232761E-3</v>
      </c>
    </row>
    <row r="329" spans="1:42" x14ac:dyDescent="0.2">
      <c r="A329" s="1">
        <v>327</v>
      </c>
      <c r="B329" s="2">
        <v>43190</v>
      </c>
      <c r="C329" s="2">
        <v>43220</v>
      </c>
      <c r="D329" s="2">
        <v>45016</v>
      </c>
      <c r="E329" s="8">
        <v>45046</v>
      </c>
      <c r="F329">
        <v>4.5848237513890959E-3</v>
      </c>
      <c r="G329">
        <v>3.1273960405707603E-2</v>
      </c>
      <c r="H329">
        <v>-8.9896169621326044E-2</v>
      </c>
      <c r="I329">
        <f t="shared" si="22"/>
        <v>3.1273960405707601</v>
      </c>
      <c r="J329">
        <f t="shared" si="22"/>
        <v>-8.9896169621326045</v>
      </c>
      <c r="K329" t="b">
        <f t="shared" si="23"/>
        <v>0</v>
      </c>
      <c r="L329">
        <f t="shared" si="20"/>
        <v>1</v>
      </c>
      <c r="M329" s="6" t="b">
        <f t="shared" si="21"/>
        <v>0</v>
      </c>
      <c r="N329">
        <v>7.4875155265141258E-3</v>
      </c>
      <c r="O329">
        <v>4.6469621284868652E-2</v>
      </c>
      <c r="P329">
        <v>0</v>
      </c>
      <c r="Q329">
        <v>1.7622852549081271E-3</v>
      </c>
      <c r="R329">
        <v>2.5358681929349581E-2</v>
      </c>
      <c r="S329">
        <v>0</v>
      </c>
      <c r="T329">
        <v>0</v>
      </c>
      <c r="U329">
        <v>0</v>
      </c>
      <c r="V329">
        <v>0</v>
      </c>
      <c r="W329">
        <v>-6.4550738471723396E-3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-3.165446706210513E-3</v>
      </c>
      <c r="AF329">
        <v>-8.5703992392925539E-3</v>
      </c>
      <c r="AG329">
        <v>3.564529834029118E-5</v>
      </c>
      <c r="AH329">
        <v>-4.092201061034543E-3</v>
      </c>
      <c r="AI329">
        <v>-4.2845974759917766E-3</v>
      </c>
      <c r="AJ329">
        <v>-2.733996571841979E-3</v>
      </c>
      <c r="AK329">
        <v>-4.5006145021868104E-3</v>
      </c>
      <c r="AL329">
        <v>0</v>
      </c>
      <c r="AM329">
        <v>0</v>
      </c>
      <c r="AN329">
        <v>4.0151696794610168E-3</v>
      </c>
      <c r="AO329">
        <v>0</v>
      </c>
      <c r="AP329">
        <v>-1.5485094783556309E-3</v>
      </c>
    </row>
    <row r="330" spans="1:42" x14ac:dyDescent="0.2">
      <c r="A330" s="1">
        <v>328</v>
      </c>
      <c r="B330" s="2">
        <v>43220</v>
      </c>
      <c r="C330" s="2">
        <v>43251</v>
      </c>
      <c r="D330" s="2">
        <v>45046</v>
      </c>
      <c r="E330" s="8">
        <v>45077</v>
      </c>
      <c r="F330">
        <v>5.8821904016999561E-3</v>
      </c>
      <c r="G330">
        <v>-1.6629265467832159E-2</v>
      </c>
      <c r="H330">
        <v>-2.932461659357519E-2</v>
      </c>
      <c r="I330">
        <f t="shared" si="22"/>
        <v>-1.6629265467832159</v>
      </c>
      <c r="J330">
        <f t="shared" si="22"/>
        <v>-2.9324616593575192</v>
      </c>
      <c r="K330" t="b">
        <f t="shared" si="23"/>
        <v>1</v>
      </c>
      <c r="L330">
        <f t="shared" si="20"/>
        <v>-1</v>
      </c>
      <c r="M330" s="6" t="b">
        <f t="shared" si="21"/>
        <v>1</v>
      </c>
      <c r="N330">
        <v>7.4767798362018476E-3</v>
      </c>
      <c r="O330">
        <v>4.6018400233933283E-2</v>
      </c>
      <c r="P330">
        <v>0</v>
      </c>
      <c r="Q330">
        <v>1.0513907338786049E-3</v>
      </c>
      <c r="R330">
        <v>2.3660752510614062E-2</v>
      </c>
      <c r="S330">
        <v>0</v>
      </c>
      <c r="T330">
        <v>0</v>
      </c>
      <c r="U330">
        <v>0</v>
      </c>
      <c r="V330">
        <v>0</v>
      </c>
      <c r="W330">
        <v>-5.945829703413362E-3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-2.5162713048159252E-3</v>
      </c>
      <c r="AF330">
        <v>-1.861154795928721E-3</v>
      </c>
      <c r="AG330">
        <v>0</v>
      </c>
      <c r="AH330">
        <v>-3.5142204757861472E-3</v>
      </c>
      <c r="AI330">
        <v>-1.645588686824078E-3</v>
      </c>
      <c r="AJ330">
        <v>0</v>
      </c>
      <c r="AK330">
        <v>0</v>
      </c>
      <c r="AL330">
        <v>-7.8196739145328584E-3</v>
      </c>
      <c r="AM330">
        <v>0</v>
      </c>
      <c r="AN330">
        <v>3.475835192658731E-3</v>
      </c>
      <c r="AO330">
        <v>0</v>
      </c>
      <c r="AP330">
        <v>0</v>
      </c>
    </row>
    <row r="331" spans="1:42" x14ac:dyDescent="0.2">
      <c r="A331" s="1">
        <v>329</v>
      </c>
      <c r="B331" s="2">
        <v>43251</v>
      </c>
      <c r="C331" s="2">
        <v>43281</v>
      </c>
      <c r="D331" s="2">
        <v>45077</v>
      </c>
      <c r="E331" s="8">
        <v>45107</v>
      </c>
      <c r="F331">
        <v>5.8821904016999561E-3</v>
      </c>
      <c r="G331">
        <v>-1.5630014389585899E-2</v>
      </c>
      <c r="H331">
        <v>9.9160069430859893E-3</v>
      </c>
      <c r="I331">
        <f t="shared" si="22"/>
        <v>-1.56300143895859</v>
      </c>
      <c r="J331">
        <f t="shared" si="22"/>
        <v>0.99160069430859887</v>
      </c>
      <c r="K331" t="b">
        <f t="shared" si="23"/>
        <v>0</v>
      </c>
      <c r="L331">
        <f t="shared" si="20"/>
        <v>-1</v>
      </c>
      <c r="M331" s="6" t="b">
        <f t="shared" si="21"/>
        <v>0</v>
      </c>
      <c r="N331">
        <v>7.3709142299552364E-3</v>
      </c>
      <c r="O331">
        <v>4.5994256434338542E-2</v>
      </c>
      <c r="P331">
        <v>0</v>
      </c>
      <c r="Q331">
        <v>1.005523887253655E-3</v>
      </c>
      <c r="R331">
        <v>2.3655493230595549E-2</v>
      </c>
      <c r="S331">
        <v>0</v>
      </c>
      <c r="T331">
        <v>0</v>
      </c>
      <c r="U331">
        <v>0</v>
      </c>
      <c r="V331">
        <v>0</v>
      </c>
      <c r="W331">
        <v>-5.9506537840265956E-3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-2.5102857146402872E-3</v>
      </c>
      <c r="AF331">
        <v>-1.852538984600224E-3</v>
      </c>
      <c r="AG331">
        <v>0</v>
      </c>
      <c r="AH331">
        <v>-3.503773768966672E-3</v>
      </c>
      <c r="AI331">
        <v>-1.602031794258869E-3</v>
      </c>
      <c r="AJ331">
        <v>0</v>
      </c>
      <c r="AK331">
        <v>0</v>
      </c>
      <c r="AL331">
        <v>-7.8284901005841439E-3</v>
      </c>
      <c r="AM331">
        <v>0</v>
      </c>
      <c r="AN331">
        <v>3.4697045267521069E-3</v>
      </c>
      <c r="AO331">
        <v>0</v>
      </c>
      <c r="AP331">
        <v>0</v>
      </c>
    </row>
    <row r="332" spans="1:42" x14ac:dyDescent="0.2">
      <c r="A332" s="1">
        <v>330</v>
      </c>
      <c r="B332" s="2">
        <v>43281</v>
      </c>
      <c r="C332" s="2">
        <v>43312</v>
      </c>
      <c r="D332" s="2">
        <v>45107</v>
      </c>
      <c r="E332" s="8">
        <v>45138</v>
      </c>
      <c r="F332">
        <v>6.0473224494626424E-3</v>
      </c>
      <c r="G332">
        <v>3.4527666325172353E-2</v>
      </c>
      <c r="H332">
        <v>4.3815343674588877E-2</v>
      </c>
      <c r="I332">
        <f t="shared" si="22"/>
        <v>3.4527666325172355</v>
      </c>
      <c r="J332">
        <f t="shared" si="22"/>
        <v>4.3815343674588876</v>
      </c>
      <c r="K332" t="b">
        <f t="shared" si="23"/>
        <v>1</v>
      </c>
      <c r="L332">
        <f t="shared" si="20"/>
        <v>1</v>
      </c>
      <c r="M332" s="6" t="b">
        <f t="shared" si="21"/>
        <v>1</v>
      </c>
      <c r="N332">
        <v>7.3595518613871948E-3</v>
      </c>
      <c r="O332">
        <v>4.5840741183291407E-2</v>
      </c>
      <c r="P332">
        <v>0</v>
      </c>
      <c r="Q332">
        <v>1.0138268405594959E-3</v>
      </c>
      <c r="R332">
        <v>2.3472621606912328E-2</v>
      </c>
      <c r="S332">
        <v>0</v>
      </c>
      <c r="T332">
        <v>0</v>
      </c>
      <c r="U332">
        <v>0</v>
      </c>
      <c r="V332">
        <v>0</v>
      </c>
      <c r="W332">
        <v>-5.8465254086087354E-3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-2.3949100545810659E-3</v>
      </c>
      <c r="AF332">
        <v>-1.704783800144531E-3</v>
      </c>
      <c r="AG332">
        <v>0</v>
      </c>
      <c r="AH332">
        <v>-3.4297484149770981E-3</v>
      </c>
      <c r="AI332">
        <v>-1.505724163936197E-3</v>
      </c>
      <c r="AJ332">
        <v>0</v>
      </c>
      <c r="AK332">
        <v>0</v>
      </c>
      <c r="AL332">
        <v>-7.8337655885303472E-3</v>
      </c>
      <c r="AM332">
        <v>0</v>
      </c>
      <c r="AN332">
        <v>3.4298341083049931E-3</v>
      </c>
      <c r="AO332">
        <v>0</v>
      </c>
      <c r="AP332">
        <v>0</v>
      </c>
    </row>
    <row r="333" spans="1:42" x14ac:dyDescent="0.2">
      <c r="A333" s="1">
        <v>331</v>
      </c>
      <c r="B333" s="2">
        <v>43312</v>
      </c>
      <c r="C333" s="2">
        <v>43343</v>
      </c>
      <c r="D333" s="2">
        <v>45138</v>
      </c>
      <c r="E333" s="8">
        <v>45169</v>
      </c>
      <c r="F333">
        <v>5.8821904016999561E-3</v>
      </c>
      <c r="G333">
        <v>2.420516125561643E-2</v>
      </c>
      <c r="H333">
        <v>1.079709678189531E-2</v>
      </c>
      <c r="I333">
        <f t="shared" si="22"/>
        <v>2.420516125561643</v>
      </c>
      <c r="J333">
        <f t="shared" si="22"/>
        <v>1.079709678189531</v>
      </c>
      <c r="K333" t="b">
        <f t="shared" si="23"/>
        <v>1</v>
      </c>
      <c r="L333">
        <f t="shared" si="20"/>
        <v>1</v>
      </c>
      <c r="M333" s="6" t="b">
        <f t="shared" si="21"/>
        <v>1</v>
      </c>
      <c r="N333">
        <v>7.3426457021513692E-3</v>
      </c>
      <c r="O333">
        <v>4.5903681947426979E-2</v>
      </c>
      <c r="P333">
        <v>0</v>
      </c>
      <c r="Q333">
        <v>1.015503569362086E-3</v>
      </c>
      <c r="R333">
        <v>2.3654789490483361E-2</v>
      </c>
      <c r="S333">
        <v>0</v>
      </c>
      <c r="T333">
        <v>0</v>
      </c>
      <c r="U333">
        <v>0</v>
      </c>
      <c r="V333">
        <v>0</v>
      </c>
      <c r="W333">
        <v>-5.895833199218754E-3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-2.497200299072687E-3</v>
      </c>
      <c r="AF333">
        <v>-1.8702372123411859E-3</v>
      </c>
      <c r="AG333">
        <v>0</v>
      </c>
      <c r="AH333">
        <v>-3.5077016255573778E-3</v>
      </c>
      <c r="AI333">
        <v>-1.656695189187307E-3</v>
      </c>
      <c r="AJ333">
        <v>0</v>
      </c>
      <c r="AK333">
        <v>0</v>
      </c>
      <c r="AL333">
        <v>-7.7444353964779373E-3</v>
      </c>
      <c r="AM333">
        <v>0</v>
      </c>
      <c r="AN333">
        <v>3.50489666796657E-3</v>
      </c>
      <c r="AO333">
        <v>0</v>
      </c>
      <c r="AP333">
        <v>-5.4200495850553152E-5</v>
      </c>
    </row>
    <row r="334" spans="1:42" x14ac:dyDescent="0.2">
      <c r="A334" s="1">
        <v>332</v>
      </c>
      <c r="B334" s="2">
        <v>43343</v>
      </c>
      <c r="C334" s="2">
        <v>43373</v>
      </c>
      <c r="D334" s="2">
        <v>45169</v>
      </c>
      <c r="E334" s="8">
        <v>45199</v>
      </c>
      <c r="F334">
        <v>5.8821904016999561E-3</v>
      </c>
      <c r="G334">
        <v>4.9676024851606927E-3</v>
      </c>
      <c r="H334">
        <v>2.58655633227842E-2</v>
      </c>
      <c r="I334">
        <f t="shared" si="22"/>
        <v>0.49676024851606926</v>
      </c>
      <c r="J334">
        <f t="shared" si="22"/>
        <v>2.5865563322784202</v>
      </c>
      <c r="K334" t="b">
        <f t="shared" si="23"/>
        <v>1</v>
      </c>
      <c r="L334">
        <f t="shared" si="20"/>
        <v>0</v>
      </c>
      <c r="M334" s="6" t="str">
        <f t="shared" si="21"/>
        <v>No Action</v>
      </c>
      <c r="N334">
        <v>7.2000770157820727E-3</v>
      </c>
      <c r="O334">
        <v>4.5881042792974461E-2</v>
      </c>
      <c r="P334">
        <v>0</v>
      </c>
      <c r="Q334">
        <v>9.8707767788958805E-4</v>
      </c>
      <c r="R334">
        <v>2.36014624469266E-2</v>
      </c>
      <c r="S334">
        <v>0</v>
      </c>
      <c r="T334">
        <v>0</v>
      </c>
      <c r="U334">
        <v>0</v>
      </c>
      <c r="V334">
        <v>0</v>
      </c>
      <c r="W334">
        <v>-5.9060297945058441E-3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-2.491349236538471E-3</v>
      </c>
      <c r="AF334">
        <v>-1.8714180630270371E-3</v>
      </c>
      <c r="AG334">
        <v>0</v>
      </c>
      <c r="AH334">
        <v>-3.4967403142708939E-3</v>
      </c>
      <c r="AI334">
        <v>-1.6311550733514809E-3</v>
      </c>
      <c r="AJ334">
        <v>0</v>
      </c>
      <c r="AK334">
        <v>0</v>
      </c>
      <c r="AL334">
        <v>-7.7935708310267384E-3</v>
      </c>
      <c r="AM334">
        <v>0</v>
      </c>
      <c r="AN334">
        <v>3.42011305170956E-3</v>
      </c>
      <c r="AO334">
        <v>0</v>
      </c>
      <c r="AP334">
        <v>0</v>
      </c>
    </row>
    <row r="335" spans="1:42" x14ac:dyDescent="0.2">
      <c r="A335" s="1">
        <v>333</v>
      </c>
      <c r="B335" s="2">
        <v>43373</v>
      </c>
      <c r="C335" s="2">
        <v>43404</v>
      </c>
      <c r="D335" s="2">
        <v>45199</v>
      </c>
      <c r="E335" s="8">
        <v>45230</v>
      </c>
      <c r="F335">
        <v>4.5848237513890959E-3</v>
      </c>
      <c r="G335">
        <v>0.11337487186937879</v>
      </c>
      <c r="H335">
        <v>0.1542026845077229</v>
      </c>
      <c r="I335">
        <f t="shared" si="22"/>
        <v>11.33748718693788</v>
      </c>
      <c r="J335">
        <f t="shared" si="22"/>
        <v>15.420268450772291</v>
      </c>
      <c r="K335" t="b">
        <f t="shared" si="23"/>
        <v>1</v>
      </c>
      <c r="L335">
        <f t="shared" si="20"/>
        <v>1</v>
      </c>
      <c r="M335" s="6" t="b">
        <f t="shared" si="21"/>
        <v>1</v>
      </c>
      <c r="N335">
        <v>7.1375941071854807E-3</v>
      </c>
      <c r="O335">
        <v>4.6423925856545742E-2</v>
      </c>
      <c r="P335">
        <v>0</v>
      </c>
      <c r="Q335">
        <v>9.8862445754766643E-4</v>
      </c>
      <c r="R335">
        <v>2.559841861513492E-2</v>
      </c>
      <c r="S335">
        <v>0</v>
      </c>
      <c r="T335">
        <v>0</v>
      </c>
      <c r="U335">
        <v>0</v>
      </c>
      <c r="V335">
        <v>0</v>
      </c>
      <c r="W335">
        <v>-6.3360048994343214E-3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-3.1817640706469112E-3</v>
      </c>
      <c r="AF335">
        <v>-9.2598563902332974E-3</v>
      </c>
      <c r="AG335">
        <v>0</v>
      </c>
      <c r="AH335">
        <v>-4.0998668407918014E-3</v>
      </c>
      <c r="AI335">
        <v>-3.6437583965518361E-3</v>
      </c>
      <c r="AJ335">
        <v>-2.2978557365110159E-3</v>
      </c>
      <c r="AK335">
        <v>-4.2746615214985318E-3</v>
      </c>
      <c r="AL335">
        <v>0</v>
      </c>
      <c r="AM335">
        <v>0</v>
      </c>
      <c r="AN335">
        <v>3.9062765034275568E-3</v>
      </c>
      <c r="AO335">
        <v>0</v>
      </c>
      <c r="AP335">
        <v>-5.4205235488351982E-4</v>
      </c>
    </row>
    <row r="336" spans="1:42" x14ac:dyDescent="0.2">
      <c r="A336" s="1">
        <v>334</v>
      </c>
      <c r="B336" s="2">
        <v>43404</v>
      </c>
      <c r="C336" s="2">
        <v>43434</v>
      </c>
      <c r="D336" s="2">
        <v>45230</v>
      </c>
      <c r="E336" s="8">
        <v>45260</v>
      </c>
      <c r="F336">
        <v>4.5848237513890959E-3</v>
      </c>
      <c r="G336">
        <v>8.8788316788800684E-2</v>
      </c>
      <c r="H336">
        <v>0.1159014812405086</v>
      </c>
      <c r="I336">
        <f t="shared" si="22"/>
        <v>8.8788316788800685</v>
      </c>
      <c r="J336">
        <f t="shared" si="22"/>
        <v>11.590148124050859</v>
      </c>
      <c r="K336" t="b">
        <f t="shared" si="23"/>
        <v>1</v>
      </c>
      <c r="L336">
        <f t="shared" si="20"/>
        <v>1</v>
      </c>
      <c r="M336" s="6" t="b">
        <f t="shared" si="21"/>
        <v>1</v>
      </c>
      <c r="N336">
        <v>7.1765036869647541E-3</v>
      </c>
      <c r="O336">
        <v>4.6517818781342167E-2</v>
      </c>
      <c r="P336">
        <v>0</v>
      </c>
      <c r="Q336">
        <v>8.4078854100696728E-4</v>
      </c>
      <c r="R336">
        <v>2.5814788863272889E-2</v>
      </c>
      <c r="S336">
        <v>0</v>
      </c>
      <c r="T336">
        <v>0</v>
      </c>
      <c r="U336">
        <v>0</v>
      </c>
      <c r="V336">
        <v>0</v>
      </c>
      <c r="W336">
        <v>-6.2371098221598326E-3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-3.191004324606065E-3</v>
      </c>
      <c r="AF336">
        <v>-9.2530047459103617E-3</v>
      </c>
      <c r="AG336">
        <v>0</v>
      </c>
      <c r="AH336">
        <v>-4.0967391867701257E-3</v>
      </c>
      <c r="AI336">
        <v>-3.7198008060813159E-3</v>
      </c>
      <c r="AJ336">
        <v>-2.478673891477429E-3</v>
      </c>
      <c r="AK336">
        <v>-4.0744926524401018E-3</v>
      </c>
      <c r="AL336">
        <v>0</v>
      </c>
      <c r="AM336">
        <v>0</v>
      </c>
      <c r="AN336">
        <v>4.122229661104323E-3</v>
      </c>
      <c r="AO336">
        <v>0</v>
      </c>
      <c r="AP336">
        <v>-6.4699466601872814E-4</v>
      </c>
    </row>
    <row r="337" spans="1:42" x14ac:dyDescent="0.2">
      <c r="A337" s="1">
        <v>335</v>
      </c>
      <c r="B337" s="2">
        <v>43434</v>
      </c>
      <c r="C337" s="2">
        <v>43465</v>
      </c>
      <c r="D337" s="2">
        <v>45260</v>
      </c>
      <c r="E337" s="8">
        <v>45291</v>
      </c>
      <c r="F337">
        <v>4.5848237513890959E-3</v>
      </c>
      <c r="G337">
        <v>7.2920267408295242E-2</v>
      </c>
      <c r="H337">
        <v>0.10282383502626111</v>
      </c>
      <c r="I337">
        <f t="shared" si="22"/>
        <v>7.2920267408295238</v>
      </c>
      <c r="J337">
        <f t="shared" si="22"/>
        <v>10.282383502626111</v>
      </c>
      <c r="K337" t="b">
        <f t="shared" si="23"/>
        <v>1</v>
      </c>
      <c r="L337">
        <f t="shared" si="20"/>
        <v>1</v>
      </c>
      <c r="M337" s="6" t="b">
        <f t="shared" si="21"/>
        <v>1</v>
      </c>
      <c r="N337">
        <v>7.2363859780060907E-3</v>
      </c>
      <c r="O337">
        <v>4.6465537818358153E-2</v>
      </c>
      <c r="P337">
        <v>0</v>
      </c>
      <c r="Q337">
        <v>8.2886934149983664E-4</v>
      </c>
      <c r="R337">
        <v>2.5895346865369279E-2</v>
      </c>
      <c r="S337">
        <v>0</v>
      </c>
      <c r="T337">
        <v>0</v>
      </c>
      <c r="U337">
        <v>0</v>
      </c>
      <c r="V337">
        <v>0</v>
      </c>
      <c r="W337">
        <v>-6.2966201954031209E-3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-3.1692051828527351E-3</v>
      </c>
      <c r="AF337">
        <v>-9.2376859939203842E-3</v>
      </c>
      <c r="AG337">
        <v>0</v>
      </c>
      <c r="AH337">
        <v>-4.0843760059509366E-3</v>
      </c>
      <c r="AI337">
        <v>-3.7679776443632069E-3</v>
      </c>
      <c r="AJ337">
        <v>-2.588359097882696E-3</v>
      </c>
      <c r="AK337">
        <v>-3.9660285209678799E-3</v>
      </c>
      <c r="AL337">
        <v>0</v>
      </c>
      <c r="AM337">
        <v>0</v>
      </c>
      <c r="AN337">
        <v>4.2506468886046173E-3</v>
      </c>
      <c r="AO337">
        <v>0</v>
      </c>
      <c r="AP337">
        <v>-7.126279590926372E-4</v>
      </c>
    </row>
    <row r="338" spans="1:42" x14ac:dyDescent="0.2">
      <c r="A338" s="1">
        <v>336</v>
      </c>
      <c r="B338" s="2">
        <v>43465</v>
      </c>
      <c r="C338" s="2">
        <v>43496</v>
      </c>
      <c r="D338" s="2">
        <v>45291</v>
      </c>
      <c r="E338" s="8">
        <v>45322</v>
      </c>
      <c r="F338">
        <v>4.5848237513890959E-3</v>
      </c>
      <c r="G338">
        <v>4.2880969713027239E-2</v>
      </c>
      <c r="H338">
        <v>9.3587659852216495E-2</v>
      </c>
      <c r="I338">
        <f t="shared" si="22"/>
        <v>4.2880969713027239</v>
      </c>
      <c r="J338">
        <f t="shared" si="22"/>
        <v>9.35876598522165</v>
      </c>
      <c r="K338" t="b">
        <f t="shared" si="23"/>
        <v>1</v>
      </c>
      <c r="L338">
        <f t="shared" si="20"/>
        <v>1</v>
      </c>
      <c r="M338" s="6" t="b">
        <f t="shared" si="21"/>
        <v>1</v>
      </c>
      <c r="N338">
        <v>7.3351872197292738E-3</v>
      </c>
      <c r="O338">
        <v>4.643497714179174E-2</v>
      </c>
      <c r="P338">
        <v>0</v>
      </c>
      <c r="Q338">
        <v>8.6778459978204556E-4</v>
      </c>
      <c r="R338">
        <v>2.591970906560535E-2</v>
      </c>
      <c r="S338">
        <v>0</v>
      </c>
      <c r="T338">
        <v>0</v>
      </c>
      <c r="U338">
        <v>0</v>
      </c>
      <c r="V338">
        <v>0</v>
      </c>
      <c r="W338">
        <v>-6.3551986270182943E-3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-3.152474521301202E-3</v>
      </c>
      <c r="AF338">
        <v>-9.185654087309026E-3</v>
      </c>
      <c r="AG338">
        <v>0</v>
      </c>
      <c r="AH338">
        <v>-4.0794430085433183E-3</v>
      </c>
      <c r="AI338">
        <v>-3.8086810060014458E-3</v>
      </c>
      <c r="AJ338">
        <v>-2.652039420543133E-3</v>
      </c>
      <c r="AK338">
        <v>-3.8894889739056041E-3</v>
      </c>
      <c r="AL338">
        <v>0</v>
      </c>
      <c r="AM338">
        <v>0</v>
      </c>
      <c r="AN338">
        <v>4.3741548770231207E-3</v>
      </c>
      <c r="AO338">
        <v>0</v>
      </c>
      <c r="AP338">
        <v>-7.9360374688425912E-4</v>
      </c>
    </row>
    <row r="339" spans="1:42" x14ac:dyDescent="0.2">
      <c r="A339" s="1">
        <v>337</v>
      </c>
      <c r="B339" s="2">
        <v>43496</v>
      </c>
      <c r="C339" s="2">
        <v>43524</v>
      </c>
      <c r="D339" s="2">
        <v>45322</v>
      </c>
      <c r="E339" s="8">
        <v>45351</v>
      </c>
      <c r="F339">
        <v>4.5848237513890959E-3</v>
      </c>
      <c r="G339">
        <v>5.0075854581758769E-2</v>
      </c>
      <c r="H339">
        <v>0.1414163987698733</v>
      </c>
      <c r="I339">
        <f t="shared" si="22"/>
        <v>5.0075854581758765</v>
      </c>
      <c r="J339">
        <f t="shared" si="22"/>
        <v>14.14163987698733</v>
      </c>
      <c r="K339" t="b">
        <f t="shared" si="23"/>
        <v>1</v>
      </c>
      <c r="L339">
        <f t="shared" si="20"/>
        <v>1</v>
      </c>
      <c r="M339" s="6" t="b">
        <f t="shared" si="21"/>
        <v>1</v>
      </c>
      <c r="N339">
        <v>7.4643406572706527E-3</v>
      </c>
      <c r="O339">
        <v>4.6342636436798403E-2</v>
      </c>
      <c r="P339">
        <v>0</v>
      </c>
      <c r="Q339">
        <v>9.6634497953090566E-4</v>
      </c>
      <c r="R339">
        <v>2.5935251021205339E-2</v>
      </c>
      <c r="S339">
        <v>0</v>
      </c>
      <c r="T339">
        <v>0</v>
      </c>
      <c r="U339">
        <v>0</v>
      </c>
      <c r="V339">
        <v>0</v>
      </c>
      <c r="W339">
        <v>-6.3595044499631841E-3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-3.1377470317047779E-3</v>
      </c>
      <c r="AF339">
        <v>-9.0978785925491367E-3</v>
      </c>
      <c r="AG339">
        <v>0</v>
      </c>
      <c r="AH339">
        <v>-4.0803566552134402E-3</v>
      </c>
      <c r="AI339">
        <v>-3.8431735278591892E-3</v>
      </c>
      <c r="AJ339">
        <v>-2.707857432653984E-3</v>
      </c>
      <c r="AK339">
        <v>-3.765053091620992E-3</v>
      </c>
      <c r="AL339">
        <v>0</v>
      </c>
      <c r="AM339">
        <v>0</v>
      </c>
      <c r="AN339">
        <v>4.6256627640758451E-3</v>
      </c>
      <c r="AO339">
        <v>0</v>
      </c>
      <c r="AP339">
        <v>-9.1993713780493837E-4</v>
      </c>
    </row>
    <row r="340" spans="1:42" x14ac:dyDescent="0.2">
      <c r="A340" s="1">
        <v>338</v>
      </c>
      <c r="B340" s="2">
        <v>43524</v>
      </c>
      <c r="C340" s="2">
        <v>43555</v>
      </c>
      <c r="D340" s="2">
        <v>45351</v>
      </c>
      <c r="E340" s="8">
        <v>45382</v>
      </c>
      <c r="F340">
        <v>4.5848237513890959E-3</v>
      </c>
      <c r="G340">
        <v>0.10674609123760501</v>
      </c>
      <c r="H340">
        <v>0.16998474744424441</v>
      </c>
      <c r="I340">
        <f t="shared" si="22"/>
        <v>10.674609123760501</v>
      </c>
      <c r="J340">
        <f t="shared" si="22"/>
        <v>16.998474744424442</v>
      </c>
      <c r="K340" t="b">
        <f t="shared" si="23"/>
        <v>1</v>
      </c>
      <c r="L340">
        <f t="shared" si="20"/>
        <v>1</v>
      </c>
      <c r="M340" s="6" t="b">
        <f t="shared" si="21"/>
        <v>1</v>
      </c>
      <c r="N340">
        <v>7.7353960149344368E-3</v>
      </c>
      <c r="O340">
        <v>4.6289845680488113E-2</v>
      </c>
      <c r="P340">
        <v>0</v>
      </c>
      <c r="Q340">
        <v>1.0850219040356979E-3</v>
      </c>
      <c r="R340">
        <v>2.604663749196471E-2</v>
      </c>
      <c r="S340">
        <v>0</v>
      </c>
      <c r="T340">
        <v>0</v>
      </c>
      <c r="U340">
        <v>0</v>
      </c>
      <c r="V340">
        <v>0</v>
      </c>
      <c r="W340">
        <v>-6.1636989564124887E-3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-3.1660362910996471E-3</v>
      </c>
      <c r="AF340">
        <v>-9.1102396783217521E-3</v>
      </c>
      <c r="AG340">
        <v>0</v>
      </c>
      <c r="AH340">
        <v>-4.1083345016016074E-3</v>
      </c>
      <c r="AI340">
        <v>-3.9093249346308116E-3</v>
      </c>
      <c r="AJ340">
        <v>-2.8893940911941382E-3</v>
      </c>
      <c r="AK340">
        <v>-3.4355419670171038E-3</v>
      </c>
      <c r="AL340">
        <v>0</v>
      </c>
      <c r="AM340">
        <v>0</v>
      </c>
      <c r="AN340">
        <v>5.0469517681563389E-3</v>
      </c>
      <c r="AO340">
        <v>0</v>
      </c>
      <c r="AP340">
        <v>-9.9899401695786655E-4</v>
      </c>
    </row>
    <row r="341" spans="1:42" x14ac:dyDescent="0.2">
      <c r="A341" s="1">
        <v>339</v>
      </c>
      <c r="B341" s="2">
        <v>43555</v>
      </c>
      <c r="C341" s="2">
        <v>43585</v>
      </c>
      <c r="D341" s="2">
        <v>45382</v>
      </c>
      <c r="E341" s="8">
        <v>45412</v>
      </c>
      <c r="F341">
        <v>4.5848237513890959E-3</v>
      </c>
      <c r="G341">
        <v>8.8211059086391944E-2</v>
      </c>
      <c r="H341">
        <v>0.1455523711768526</v>
      </c>
      <c r="I341">
        <f t="shared" si="22"/>
        <v>8.8211059086391952</v>
      </c>
      <c r="J341">
        <f t="shared" si="22"/>
        <v>14.555237117685261</v>
      </c>
      <c r="K341" t="b">
        <f t="shared" si="23"/>
        <v>1</v>
      </c>
      <c r="L341">
        <f t="shared" si="20"/>
        <v>1</v>
      </c>
      <c r="M341" s="6" t="b">
        <f t="shared" si="21"/>
        <v>1</v>
      </c>
      <c r="N341">
        <v>7.4931614140244084E-3</v>
      </c>
      <c r="O341">
        <v>4.6357133752688483E-2</v>
      </c>
      <c r="P341">
        <v>0</v>
      </c>
      <c r="Q341">
        <v>1.3108636419697939E-3</v>
      </c>
      <c r="R341">
        <v>2.5913215458133319E-2</v>
      </c>
      <c r="S341">
        <v>0</v>
      </c>
      <c r="T341">
        <v>0</v>
      </c>
      <c r="U341">
        <v>0</v>
      </c>
      <c r="V341">
        <v>0</v>
      </c>
      <c r="W341">
        <v>-6.145548933257877E-3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-3.1734135134265538E-3</v>
      </c>
      <c r="AF341">
        <v>-9.0525157678868328E-3</v>
      </c>
      <c r="AG341">
        <v>0</v>
      </c>
      <c r="AH341">
        <v>-4.1266586567859261E-3</v>
      </c>
      <c r="AI341">
        <v>-4.0058823801589873E-3</v>
      </c>
      <c r="AJ341">
        <v>-2.9678173954665759E-3</v>
      </c>
      <c r="AK341">
        <v>-3.3082680882193728E-3</v>
      </c>
      <c r="AL341">
        <v>0</v>
      </c>
      <c r="AM341">
        <v>0</v>
      </c>
      <c r="AN341">
        <v>5.2220186920140651E-3</v>
      </c>
      <c r="AO341">
        <v>0</v>
      </c>
      <c r="AP341">
        <v>-1.072905456846542E-3</v>
      </c>
    </row>
    <row r="342" spans="1:42" x14ac:dyDescent="0.2">
      <c r="A342" s="1">
        <v>340</v>
      </c>
      <c r="B342" s="2">
        <v>43585</v>
      </c>
      <c r="C342" s="2">
        <v>43616</v>
      </c>
      <c r="D342" s="2">
        <v>45412</v>
      </c>
      <c r="E342" s="8">
        <v>45443</v>
      </c>
      <c r="F342">
        <v>4.4596276268190956E-3</v>
      </c>
      <c r="G342">
        <v>7.1519456712696661E-2</v>
      </c>
      <c r="H342">
        <v>0.15000060547475461</v>
      </c>
      <c r="I342">
        <f t="shared" si="22"/>
        <v>7.1519456712696661</v>
      </c>
      <c r="J342">
        <f t="shared" si="22"/>
        <v>15.00006054747546</v>
      </c>
      <c r="K342" t="b">
        <f t="shared" si="23"/>
        <v>1</v>
      </c>
      <c r="L342">
        <f t="shared" si="20"/>
        <v>1</v>
      </c>
      <c r="M342" s="6" t="b">
        <f t="shared" si="21"/>
        <v>1</v>
      </c>
      <c r="N342">
        <v>7.4274772820418821E-3</v>
      </c>
      <c r="O342">
        <v>4.6420108016662742E-2</v>
      </c>
      <c r="P342">
        <v>0</v>
      </c>
      <c r="Q342">
        <v>1.4554482208191039E-3</v>
      </c>
      <c r="R342">
        <v>2.6057639330706591E-2</v>
      </c>
      <c r="S342">
        <v>0</v>
      </c>
      <c r="T342">
        <v>0</v>
      </c>
      <c r="U342">
        <v>0</v>
      </c>
      <c r="V342">
        <v>0</v>
      </c>
      <c r="W342">
        <v>-6.0709740215041507E-3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-3.276513182867005E-3</v>
      </c>
      <c r="AF342">
        <v>-9.3707614261423853E-3</v>
      </c>
      <c r="AG342">
        <v>0</v>
      </c>
      <c r="AH342">
        <v>-4.2243685422398277E-3</v>
      </c>
      <c r="AI342">
        <v>-4.3192241874933446E-3</v>
      </c>
      <c r="AJ342">
        <v>-3.4988491410809942E-3</v>
      </c>
      <c r="AK342">
        <v>-2.9993912341250819E-3</v>
      </c>
      <c r="AL342">
        <v>0</v>
      </c>
      <c r="AM342">
        <v>0</v>
      </c>
      <c r="AN342">
        <v>5.4862462688625427E-3</v>
      </c>
      <c r="AO342">
        <v>0</v>
      </c>
      <c r="AP342">
        <v>-1.082817810065212E-3</v>
      </c>
    </row>
    <row r="343" spans="1:42" x14ac:dyDescent="0.2">
      <c r="A343" s="1">
        <v>341</v>
      </c>
      <c r="B343" s="2">
        <v>43616</v>
      </c>
      <c r="C343" s="2">
        <v>43646</v>
      </c>
      <c r="D343" s="2">
        <v>45443</v>
      </c>
      <c r="E343" s="8">
        <v>45473</v>
      </c>
      <c r="F343">
        <v>4.4596276268190956E-3</v>
      </c>
      <c r="G343">
        <v>7.1117322999249388E-2</v>
      </c>
      <c r="H343">
        <v>0.10764524071911979</v>
      </c>
      <c r="I343">
        <f t="shared" si="22"/>
        <v>7.111732299924939</v>
      </c>
      <c r="J343">
        <f t="shared" si="22"/>
        <v>10.76452407191198</v>
      </c>
      <c r="K343" t="b">
        <f t="shared" si="23"/>
        <v>1</v>
      </c>
      <c r="L343">
        <f t="shared" si="20"/>
        <v>1</v>
      </c>
      <c r="M343" s="6" t="b">
        <f t="shared" si="21"/>
        <v>1</v>
      </c>
      <c r="N343">
        <v>7.3672243207695536E-3</v>
      </c>
      <c r="O343">
        <v>4.6303063399578903E-2</v>
      </c>
      <c r="P343">
        <v>0</v>
      </c>
      <c r="Q343">
        <v>1.624187904296988E-3</v>
      </c>
      <c r="R343">
        <v>2.613127970667398E-2</v>
      </c>
      <c r="S343">
        <v>0</v>
      </c>
      <c r="T343">
        <v>0</v>
      </c>
      <c r="U343">
        <v>0</v>
      </c>
      <c r="V343">
        <v>0</v>
      </c>
      <c r="W343">
        <v>-6.1475141756676234E-3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-3.2642819087962318E-3</v>
      </c>
      <c r="AF343">
        <v>-9.5354763449131859E-3</v>
      </c>
      <c r="AG343">
        <v>0</v>
      </c>
      <c r="AH343">
        <v>-4.270178558196152E-3</v>
      </c>
      <c r="AI343">
        <v>-4.4612611889838774E-3</v>
      </c>
      <c r="AJ343">
        <v>-3.783278391114656E-3</v>
      </c>
      <c r="AK343">
        <v>-2.68371850838765E-3</v>
      </c>
      <c r="AL343">
        <v>0</v>
      </c>
      <c r="AM343">
        <v>0</v>
      </c>
      <c r="AN343">
        <v>5.7250252402425332E-3</v>
      </c>
      <c r="AO343">
        <v>0</v>
      </c>
      <c r="AP343">
        <v>-1.015179254659239E-3</v>
      </c>
    </row>
    <row r="344" spans="1:42" x14ac:dyDescent="0.2">
      <c r="A344" s="1">
        <v>342</v>
      </c>
      <c r="B344" s="2">
        <v>43646</v>
      </c>
      <c r="C344" s="2">
        <v>43677</v>
      </c>
      <c r="D344" s="2">
        <v>45473</v>
      </c>
      <c r="E344" s="8">
        <v>45504</v>
      </c>
      <c r="F344">
        <v>4.4596276268190956E-3</v>
      </c>
      <c r="G344">
        <v>7.7603750096969126E-2</v>
      </c>
      <c r="H344">
        <v>9.5364003479895362E-2</v>
      </c>
      <c r="I344">
        <f t="shared" si="22"/>
        <v>7.7603750096969124</v>
      </c>
      <c r="J344">
        <f t="shared" si="22"/>
        <v>9.5364003479895363</v>
      </c>
      <c r="K344" t="b">
        <f t="shared" si="23"/>
        <v>1</v>
      </c>
      <c r="L344">
        <f t="shared" si="20"/>
        <v>1</v>
      </c>
      <c r="M344" s="6" t="b">
        <f t="shared" si="21"/>
        <v>1</v>
      </c>
      <c r="N344">
        <v>7.4668600343180264E-3</v>
      </c>
      <c r="O344">
        <v>4.6307641755362311E-2</v>
      </c>
      <c r="P344">
        <v>0</v>
      </c>
      <c r="Q344">
        <v>1.6749865069901669E-3</v>
      </c>
      <c r="R344">
        <v>2.6189749888609889E-2</v>
      </c>
      <c r="S344">
        <v>0</v>
      </c>
      <c r="T344">
        <v>0</v>
      </c>
      <c r="U344">
        <v>0</v>
      </c>
      <c r="V344">
        <v>0</v>
      </c>
      <c r="W344">
        <v>-6.1574865479551407E-3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-3.258113219759376E-3</v>
      </c>
      <c r="AF344">
        <v>-9.6436308907361309E-3</v>
      </c>
      <c r="AG344">
        <v>0</v>
      </c>
      <c r="AH344">
        <v>-4.2780638744754611E-3</v>
      </c>
      <c r="AI344">
        <v>-4.523020308346299E-3</v>
      </c>
      <c r="AJ344">
        <v>-3.9249124000571766E-3</v>
      </c>
      <c r="AK344">
        <v>-2.5164486541504362E-3</v>
      </c>
      <c r="AL344">
        <v>0</v>
      </c>
      <c r="AM344">
        <v>0</v>
      </c>
      <c r="AN344">
        <v>5.8594275191306078E-3</v>
      </c>
      <c r="AO344">
        <v>0</v>
      </c>
      <c r="AP344">
        <v>-9.5837467258837346E-4</v>
      </c>
    </row>
    <row r="345" spans="1:42" x14ac:dyDescent="0.2">
      <c r="M345" s="6"/>
    </row>
    <row r="346" spans="1:42" x14ac:dyDescent="0.2">
      <c r="M346" s="6"/>
    </row>
    <row r="347" spans="1:42" x14ac:dyDescent="0.2">
      <c r="M347" s="6"/>
    </row>
    <row r="348" spans="1:42" x14ac:dyDescent="0.2">
      <c r="M348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2025-02-17T23:10:12Z</dcterms:created>
  <dcterms:modified xsi:type="dcterms:W3CDTF">2025-02-17T23:31:42Z</dcterms:modified>
</cp:coreProperties>
</file>