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aid Master\Data science\Assignments\"/>
    </mc:Choice>
  </mc:AlternateContent>
  <xr:revisionPtr revIDLastSave="0" documentId="13_ncr:1_{0C2706BA-7614-4FC8-9086-794E4898713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H21" i="6"/>
  <c r="H18" i="6"/>
  <c r="H16" i="6"/>
  <c r="H15" i="6"/>
  <c r="C15" i="5"/>
  <c r="D14" i="5"/>
  <c r="C14" i="5"/>
  <c r="C13" i="5"/>
  <c r="C12" i="5"/>
  <c r="C11" i="5"/>
  <c r="A27" i="4"/>
  <c r="A24" i="4"/>
  <c r="A21" i="4"/>
  <c r="A18" i="4"/>
  <c r="B25" i="3"/>
  <c r="B22" i="3"/>
  <c r="B20" i="2"/>
  <c r="B23" i="2"/>
  <c r="B17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9" i="1"/>
  <c r="C25" i="7"/>
  <c r="C17" i="7"/>
  <c r="C29" i="7"/>
  <c r="C21" i="7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C21" i="1" l="1"/>
  <c r="E21" i="1"/>
  <c r="D18" i="1"/>
  <c r="E18" i="1"/>
  <c r="D17" i="1"/>
  <c r="E17" i="1"/>
  <c r="C16" i="1"/>
  <c r="E16" i="1"/>
  <c r="C9" i="1"/>
  <c r="E9" i="1"/>
  <c r="D12" i="1"/>
  <c r="F12" i="1" s="1"/>
  <c r="E12" i="1"/>
  <c r="D14" i="1"/>
  <c r="F14" i="1" s="1"/>
  <c r="E14" i="1"/>
  <c r="D15" i="1"/>
  <c r="E15" i="1"/>
  <c r="C22" i="1"/>
  <c r="E22" i="1"/>
  <c r="D10" i="1"/>
  <c r="E10" i="1"/>
  <c r="D9" i="1"/>
  <c r="D23" i="1"/>
  <c r="E23" i="1" s="1"/>
  <c r="D22" i="1"/>
  <c r="F22" i="1" s="1"/>
  <c r="D13" i="1"/>
  <c r="D21" i="1"/>
  <c r="F21" i="1" s="1"/>
  <c r="D16" i="1"/>
  <c r="F16" i="1" s="1"/>
  <c r="C15" i="1"/>
  <c r="C14" i="1"/>
  <c r="C17" i="1"/>
  <c r="F18" i="1"/>
  <c r="F10" i="1"/>
  <c r="C20" i="1"/>
  <c r="C12" i="1"/>
  <c r="F9" i="1"/>
  <c r="C19" i="1"/>
  <c r="C11" i="1"/>
  <c r="F17" i="1"/>
  <c r="F15" i="1"/>
  <c r="F20" i="1"/>
  <c r="D19" i="1"/>
  <c r="D11" i="1"/>
  <c r="F11" i="1" s="1"/>
  <c r="C18" i="1"/>
  <c r="C10" i="1"/>
  <c r="F19" i="1" l="1"/>
  <c r="E19" i="1"/>
  <c r="F23" i="1"/>
  <c r="F13" i="1"/>
  <c r="E13" i="1"/>
</calcChain>
</file>

<file path=xl/sharedStrings.xml><?xml version="1.0" encoding="utf-8"?>
<sst xmlns="http://schemas.openxmlformats.org/spreadsheetml/2006/main" count="196" uniqueCount="144">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</sst>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1" fillId="0" borderId="0" xfId="1" applyBorder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showGridLines="0" workbookViewId="0">
      <selection activeCell="E42" sqref="E42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tr">
        <f ca="1">H9&amp;"@"&amp;CHOOSE(RANDBETWEEN(1,5),$L$15,$L$16,$L$17,$L$18,$L$19)</f>
        <v>rahulroy@outlook.com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tr">
        <f t="shared" ref="I10:I23" ca="1" si="6">H10&amp;"@"&amp;CHOOSE(RANDBETWEEN(1,5),$L$15,$L$16,$L$17,$L$18,$L$19)</f>
        <v>sanjibdasgupta@gmail.com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tr">
        <f t="shared" ca="1" si="6"/>
        <v>manishanandi@reddiff.com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tr">
        <f t="shared" ca="1" si="6"/>
        <v>gookulshetu@gmail.com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7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tr">
        <f t="shared" ca="1" si="6"/>
        <v>mukulroykrishna@outlook.com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tr">
        <f t="shared" ca="1" si="6"/>
        <v>avaflorez@yahoo.com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8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tr">
        <f t="shared" ca="1" si="6"/>
        <v>jaxksonsrikrishna@gmail.com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8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tr">
        <f t="shared" ca="1" si="6"/>
        <v>arjunshetu@outlook.com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8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tr">
        <f t="shared" ca="1" si="6"/>
        <v>supratimkhanna@yahoo.com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8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tr">
        <f t="shared" ca="1" si="6"/>
        <v>nandusrivastava@reddiff.com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7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tr">
        <f t="shared" ca="1" si="6"/>
        <v>sachinrameshtendulkar@topmentor.com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7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tr">
        <f t="shared" ca="1" si="6"/>
        <v>keyasethuram@gmail.com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tr">
        <f t="shared" ca="1" si="6"/>
        <v>subraminamroy@gmail.com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tr">
        <f t="shared" ca="1" si="6"/>
        <v>tbalakrishna@reddiff.com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7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tr">
        <f t="shared" ca="1" si="6"/>
        <v>ansubhasish@reddiff.com</v>
      </c>
    </row>
    <row r="25" spans="1:12" x14ac:dyDescent="0.3">
      <c r="A25" s="65"/>
      <c r="B25" s="65"/>
      <c r="C25" s="65"/>
      <c r="D25" s="66"/>
      <c r="E25" s="66"/>
      <c r="F25" s="65"/>
      <c r="G25" s="65"/>
      <c r="H25" s="65"/>
      <c r="I25" s="65"/>
    </row>
    <row r="26" spans="1:12" x14ac:dyDescent="0.3">
      <c r="A26" s="67"/>
      <c r="B26" s="67"/>
      <c r="D26" s="68"/>
      <c r="E26" s="68"/>
      <c r="I26" s="69"/>
    </row>
    <row r="27" spans="1:12" x14ac:dyDescent="0.3">
      <c r="A27" s="67"/>
      <c r="B27" s="67"/>
      <c r="D27" s="68"/>
      <c r="E27" s="68"/>
      <c r="I27" s="69"/>
    </row>
    <row r="28" spans="1:12" x14ac:dyDescent="0.3">
      <c r="A28" s="67"/>
      <c r="B28" s="67"/>
      <c r="D28" s="68"/>
      <c r="E28" s="68"/>
      <c r="I28" s="69"/>
    </row>
    <row r="29" spans="1:12" x14ac:dyDescent="0.3">
      <c r="A29" s="67"/>
      <c r="B29" s="67"/>
      <c r="D29" s="68"/>
      <c r="E29" s="68"/>
      <c r="I29" s="69"/>
    </row>
    <row r="30" spans="1:12" x14ac:dyDescent="0.3">
      <c r="A30" s="67"/>
      <c r="B30" s="67"/>
      <c r="D30" s="68"/>
      <c r="E30" s="68"/>
      <c r="I30" s="69"/>
    </row>
    <row r="31" spans="1:12" x14ac:dyDescent="0.3">
      <c r="A31" s="67"/>
      <c r="B31" s="67"/>
      <c r="D31" s="68"/>
      <c r="E31" s="68"/>
      <c r="I31" s="69"/>
    </row>
    <row r="32" spans="1:12" x14ac:dyDescent="0.3">
      <c r="A32" s="67"/>
      <c r="B32" s="67"/>
      <c r="D32" s="68"/>
      <c r="E32" s="68"/>
      <c r="I32" s="69"/>
    </row>
    <row r="33" spans="1:9" x14ac:dyDescent="0.3">
      <c r="A33" s="67"/>
      <c r="B33" s="67"/>
      <c r="D33" s="68"/>
      <c r="E33" s="68"/>
      <c r="I33" s="69"/>
    </row>
    <row r="34" spans="1:9" x14ac:dyDescent="0.3">
      <c r="A34" s="67"/>
      <c r="B34" s="67"/>
      <c r="D34" s="68"/>
      <c r="E34" s="68"/>
      <c r="I34" s="69"/>
    </row>
    <row r="35" spans="1:9" x14ac:dyDescent="0.3">
      <c r="A35" s="67"/>
      <c r="B35" s="67"/>
      <c r="D35" s="68"/>
      <c r="E35" s="68"/>
      <c r="I35" s="69"/>
    </row>
    <row r="36" spans="1:9" x14ac:dyDescent="0.3">
      <c r="A36" s="67"/>
      <c r="B36" s="67"/>
      <c r="D36" s="68"/>
      <c r="E36" s="68"/>
      <c r="I36" s="69"/>
    </row>
    <row r="37" spans="1:9" x14ac:dyDescent="0.3">
      <c r="A37" s="67"/>
      <c r="B37" s="67"/>
      <c r="D37" s="68"/>
      <c r="E37" s="68"/>
      <c r="I37" s="69"/>
    </row>
    <row r="38" spans="1:9" x14ac:dyDescent="0.3">
      <c r="A38" s="67"/>
      <c r="B38" s="67"/>
      <c r="D38" s="68"/>
      <c r="E38" s="68"/>
      <c r="I38" s="69"/>
    </row>
    <row r="39" spans="1:9" x14ac:dyDescent="0.3">
      <c r="A39" s="67"/>
      <c r="B39" s="67"/>
      <c r="D39" s="68"/>
      <c r="E39" s="68"/>
      <c r="I39" s="69"/>
    </row>
    <row r="40" spans="1:9" x14ac:dyDescent="0.3">
      <c r="A40" s="67"/>
      <c r="B40" s="67"/>
      <c r="D40" s="68"/>
      <c r="E40" s="68"/>
      <c r="I40" s="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workbookViewId="0">
      <selection activeCell="B21" sqref="B21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COUNTIF($B$5:$B$11,"&gt;=0")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COUNTA($B$5:$B$11)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COUNTIF(B5:B11,"&gt; ")</f>
        <v>3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COUNTIF($C$5:$C$18,"&gt;=0")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COUNTA($C$5:$C$18)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workbookViewId="0">
      <selection activeCell="A27" sqref="A27:B27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71"/>
      <c r="B2" s="71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71"/>
      <c r="B14" s="71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72"/>
      <c r="B16" s="72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73">
        <f>COUNT(B3:B13)</f>
        <v>2</v>
      </c>
      <c r="B18" s="73"/>
      <c r="C18" s="14"/>
      <c r="D18" s="13"/>
      <c r="E18" s="5"/>
      <c r="F18" s="5"/>
      <c r="G18" s="5"/>
    </row>
    <row r="19" spans="1:7" ht="18" x14ac:dyDescent="0.35">
      <c r="A19" s="72"/>
      <c r="B19" s="72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73">
        <f>COUNTBLANK(B3:B13)</f>
        <v>4</v>
      </c>
      <c r="B21" s="73"/>
      <c r="C21" s="14"/>
      <c r="D21" s="13"/>
      <c r="E21" s="5"/>
      <c r="F21" s="5"/>
      <c r="G21" s="5"/>
    </row>
    <row r="22" spans="1:7" ht="18" x14ac:dyDescent="0.35">
      <c r="A22" s="72"/>
      <c r="B22" s="72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73">
        <f>COUNTIF(B3:B13,"&gt; ")</f>
        <v>4</v>
      </c>
      <c r="B24" s="73"/>
      <c r="C24" s="14"/>
      <c r="D24" s="13"/>
      <c r="E24" s="5"/>
      <c r="F24" s="5"/>
      <c r="G24" s="5"/>
    </row>
    <row r="25" spans="1:7" ht="18" x14ac:dyDescent="0.35">
      <c r="A25" s="72"/>
      <c r="B25" s="72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4">
        <f>COUNTA($B$3:$B$13)+COUNTBLANK($B$3:$B$13)</f>
        <v>11</v>
      </c>
      <c r="B27" s="74"/>
      <c r="C27" s="14"/>
      <c r="D27" s="13"/>
      <c r="E27" s="5"/>
      <c r="F27" s="5"/>
      <c r="G27" s="5"/>
    </row>
    <row r="28" spans="1:7" x14ac:dyDescent="0.3">
      <c r="A28" s="71"/>
      <c r="B28" s="71"/>
      <c r="C28" s="9"/>
      <c r="D28" s="9"/>
    </row>
    <row r="29" spans="1:7" x14ac:dyDescent="0.3">
      <c r="A29" s="70"/>
      <c r="B29" s="70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6" sqref="C16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AVERAGE(C4:C9)</f>
        <v>179.16666666666666</v>
      </c>
    </row>
    <row r="14" spans="1:4" ht="15" thickBot="1" x14ac:dyDescent="0.35">
      <c r="A14" s="42">
        <v>1.4</v>
      </c>
      <c r="B14" s="43" t="s">
        <v>90</v>
      </c>
      <c r="C14" s="39">
        <f>LARGE($C$4:$C$9,2)</f>
        <v>200</v>
      </c>
      <c r="D14" s="39">
        <f>LARGE($C$4:$C$9,3)</f>
        <v>190</v>
      </c>
    </row>
    <row r="15" spans="1:4" ht="15" thickBot="1" x14ac:dyDescent="0.35">
      <c r="A15" s="42">
        <v>1.5</v>
      </c>
      <c r="B15" s="41" t="s">
        <v>89</v>
      </c>
      <c r="C15" s="39">
        <f>SMALL($C$4:$C$9,4)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21" sqref="H21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5"/>
      <c r="B12" s="75"/>
      <c r="C12" s="21"/>
      <c r="D12" s="21"/>
      <c r="E12" s="21"/>
      <c r="F12" s="21"/>
      <c r="G12" s="21"/>
      <c r="H12" s="21"/>
      <c r="I12" s="21"/>
    </row>
    <row r="13" spans="1:9" x14ac:dyDescent="0.3">
      <c r="A13" s="75"/>
      <c r="B13" s="75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COUNTIF($D$2:$D$11,"Yes")</f>
        <v>7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COUNTIF($D$2:$D$11,"No")</f>
        <v>3</v>
      </c>
      <c r="I16" s="21"/>
    </row>
    <row r="17" spans="1:9" ht="18.600000000000001" thickBot="1" x14ac:dyDescent="0.4">
      <c r="A17" s="76"/>
      <c r="B17" s="76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SUMIF($C$2:$C$11,"&gt;10000",$E$2:$E$11)</f>
        <v>1028</v>
      </c>
      <c r="I18" s="21"/>
    </row>
    <row r="19" spans="1:9" ht="18.600000000000001" thickBot="1" x14ac:dyDescent="0.4">
      <c r="A19" s="76"/>
      <c r="B19" s="76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SUMIF($C$2:$C$11,"&gt;10000",$C$2:$C$11)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62">
        <f>SUMIF($C$2:$C$11,"&gt;9500",$C$2:$C$11)</f>
        <v>75000</v>
      </c>
      <c r="I21" s="21"/>
    </row>
    <row r="22" spans="1:9" ht="18" x14ac:dyDescent="0.35">
      <c r="A22" s="76"/>
      <c r="B22" s="76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workbookViewId="0">
      <selection activeCell="C25" sqref="C25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8"/>
      <c r="B12" s="78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7"/>
      <c r="B14" s="77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7"/>
      <c r="B16" s="77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SUMIF($D$2:$D$11,"USA",$E$2:$E$11)</f>
        <v>67</v>
      </c>
      <c r="D17" s="23"/>
      <c r="E17" s="54"/>
      <c r="F17" s="54"/>
    </row>
    <row r="18" spans="1:6" ht="15.6" x14ac:dyDescent="0.3">
      <c r="A18" s="77"/>
      <c r="B18" s="77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7"/>
      <c r="B20" s="77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SUMIF($C$2:$C$11,"Figure Skating",$E$2:$E$11)</f>
        <v>5</v>
      </c>
      <c r="D21" s="23"/>
      <c r="E21" s="54"/>
      <c r="F21" s="54"/>
    </row>
    <row r="22" spans="1:6" ht="15.6" x14ac:dyDescent="0.3">
      <c r="A22" s="77"/>
      <c r="B22" s="77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7"/>
      <c r="B24" s="77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SUMIF($D$2:$D$11,"USA",$E$2:$E$11)+SUMIF($D$2:$D$11,"Jamaica",$E$2:$E$11)</f>
        <v>75</v>
      </c>
      <c r="D25" s="23"/>
      <c r="E25" s="54"/>
      <c r="F25" s="54"/>
    </row>
    <row r="26" spans="1:6" x14ac:dyDescent="0.3">
      <c r="A26" s="78"/>
      <c r="B26" s="78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7"/>
      <c r="B28" s="77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COUNTIF($D$2:$D$11,"USA")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Usaid Hussain</cp:lastModifiedBy>
  <dcterms:created xsi:type="dcterms:W3CDTF">2023-02-28T05:02:53Z</dcterms:created>
  <dcterms:modified xsi:type="dcterms:W3CDTF">2024-02-03T06:17:08Z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