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cuments\lfas\"/>
    </mc:Choice>
  </mc:AlternateContent>
  <xr:revisionPtr revIDLastSave="0" documentId="13_ncr:1_{2AAA6348-2302-4C5F-8886-3E1FFBD2CA7F}" xr6:coauthVersionLast="47" xr6:coauthVersionMax="47" xr10:uidLastSave="{00000000-0000-0000-0000-000000000000}"/>
  <bookViews>
    <workbookView xWindow="-96" yWindow="-96" windowWidth="23232" windowHeight="13152" activeTab="2" xr2:uid="{00000000-000D-0000-FFFF-FFFF00000000}"/>
  </bookViews>
  <sheets>
    <sheet name="navab221" sheetId="1" r:id="rId1"/>
    <sheet name="figures" sheetId="2" r:id="rId2"/>
    <sheet name="normfigu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L2" i="1"/>
  <c r="BK2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I2" i="1"/>
  <c r="BH2" i="1"/>
  <c r="BG2" i="1"/>
  <c r="BO17" i="1"/>
  <c r="BP17" i="1"/>
  <c r="BQ17" i="1"/>
  <c r="BN17" i="1"/>
  <c r="BC3" i="1"/>
  <c r="BF3" i="1" s="1"/>
  <c r="BC4" i="1"/>
  <c r="BF4" i="1" s="1"/>
  <c r="BC5" i="1"/>
  <c r="BF5" i="1" s="1"/>
  <c r="BC6" i="1"/>
  <c r="BF6" i="1" s="1"/>
  <c r="BC7" i="1"/>
  <c r="BF7" i="1" s="1"/>
  <c r="BC8" i="1"/>
  <c r="BF8" i="1" s="1"/>
  <c r="BC9" i="1"/>
  <c r="BF32" i="1" s="1"/>
  <c r="BC10" i="1"/>
  <c r="BF18" i="1" s="1"/>
  <c r="BC11" i="1"/>
  <c r="BF11" i="1" s="1"/>
  <c r="BC12" i="1"/>
  <c r="BF12" i="1" s="1"/>
  <c r="BC13" i="1"/>
  <c r="BC14" i="1"/>
  <c r="BC15" i="1"/>
  <c r="BC16" i="1"/>
  <c r="BC17" i="1"/>
  <c r="BC18" i="1"/>
  <c r="BC19" i="1"/>
  <c r="BF19" i="1" s="1"/>
  <c r="BC20" i="1"/>
  <c r="BF20" i="1" s="1"/>
  <c r="BC21" i="1"/>
  <c r="BF21" i="1" s="1"/>
  <c r="BC22" i="1"/>
  <c r="BF22" i="1" s="1"/>
  <c r="BC23" i="1"/>
  <c r="BF23" i="1" s="1"/>
  <c r="BC24" i="1"/>
  <c r="BF24" i="1" s="1"/>
  <c r="BC25" i="1"/>
  <c r="BF25" i="1" s="1"/>
  <c r="BC26" i="1"/>
  <c r="BF26" i="1" s="1"/>
  <c r="BC27" i="1"/>
  <c r="BC28" i="1"/>
  <c r="BF28" i="1" s="1"/>
  <c r="BC29" i="1"/>
  <c r="BC30" i="1"/>
  <c r="BC31" i="1"/>
  <c r="BC32" i="1"/>
  <c r="BC33" i="1"/>
  <c r="BC34" i="1"/>
  <c r="BC35" i="1"/>
  <c r="BF35" i="1" s="1"/>
  <c r="BC36" i="1"/>
  <c r="BF36" i="1" s="1"/>
  <c r="BC37" i="1"/>
  <c r="BF37" i="1" s="1"/>
  <c r="BC38" i="1"/>
  <c r="BF38" i="1" s="1"/>
  <c r="BC39" i="1"/>
  <c r="BF39" i="1" s="1"/>
  <c r="BC40" i="1"/>
  <c r="BF40" i="1" s="1"/>
  <c r="BC41" i="1"/>
  <c r="BF41" i="1" s="1"/>
  <c r="BB3" i="1"/>
  <c r="BE26" i="1" s="1"/>
  <c r="BB4" i="1"/>
  <c r="BE4" i="1" s="1"/>
  <c r="BB5" i="1"/>
  <c r="BB6" i="1"/>
  <c r="BB7" i="1"/>
  <c r="BB8" i="1"/>
  <c r="BB9" i="1"/>
  <c r="BB10" i="1"/>
  <c r="BB11" i="1"/>
  <c r="BE11" i="1" s="1"/>
  <c r="BB12" i="1"/>
  <c r="BE12" i="1" s="1"/>
  <c r="BB13" i="1"/>
  <c r="BE13" i="1" s="1"/>
  <c r="BB14" i="1"/>
  <c r="BE14" i="1" s="1"/>
  <c r="BB15" i="1"/>
  <c r="BE15" i="1" s="1"/>
  <c r="BB16" i="1"/>
  <c r="BE16" i="1" s="1"/>
  <c r="BB17" i="1"/>
  <c r="BE17" i="1" s="1"/>
  <c r="BB18" i="1"/>
  <c r="BE18" i="1" s="1"/>
  <c r="BB19" i="1"/>
  <c r="BE19" i="1" s="1"/>
  <c r="BB20" i="1"/>
  <c r="BE20" i="1" s="1"/>
  <c r="BB21" i="1"/>
  <c r="BB22" i="1"/>
  <c r="BB23" i="1"/>
  <c r="BB24" i="1"/>
  <c r="BB25" i="1"/>
  <c r="BB26" i="1"/>
  <c r="BB27" i="1"/>
  <c r="BE27" i="1" s="1"/>
  <c r="BB28" i="1"/>
  <c r="BE28" i="1" s="1"/>
  <c r="BB29" i="1"/>
  <c r="BE29" i="1" s="1"/>
  <c r="BB30" i="1"/>
  <c r="BE30" i="1" s="1"/>
  <c r="BB31" i="1"/>
  <c r="BE31" i="1" s="1"/>
  <c r="BB32" i="1"/>
  <c r="BE32" i="1" s="1"/>
  <c r="BB33" i="1"/>
  <c r="BE33" i="1" s="1"/>
  <c r="BB34" i="1"/>
  <c r="BE34" i="1" s="1"/>
  <c r="BB35" i="1"/>
  <c r="BE35" i="1" s="1"/>
  <c r="BB36" i="1"/>
  <c r="BE36" i="1" s="1"/>
  <c r="BB37" i="1"/>
  <c r="BB38" i="1"/>
  <c r="BB39" i="1"/>
  <c r="BB40" i="1"/>
  <c r="BB41" i="1"/>
  <c r="BA3" i="1"/>
  <c r="BD3" i="1" s="1"/>
  <c r="BA4" i="1"/>
  <c r="BD4" i="1" s="1"/>
  <c r="BA5" i="1"/>
  <c r="BD5" i="1" s="1"/>
  <c r="BA6" i="1"/>
  <c r="BD6" i="1" s="1"/>
  <c r="BA7" i="1"/>
  <c r="BD7" i="1" s="1"/>
  <c r="BA8" i="1"/>
  <c r="BD8" i="1" s="1"/>
  <c r="BA9" i="1"/>
  <c r="BD9" i="1" s="1"/>
  <c r="BA10" i="1"/>
  <c r="BD10" i="1" s="1"/>
  <c r="BA11" i="1"/>
  <c r="BD11" i="1" s="1"/>
  <c r="BA12" i="1"/>
  <c r="BD12" i="1" s="1"/>
  <c r="BA13" i="1"/>
  <c r="BA14" i="1"/>
  <c r="BA15" i="1"/>
  <c r="BA16" i="1"/>
  <c r="BA17" i="1"/>
  <c r="BA18" i="1"/>
  <c r="BA19" i="1"/>
  <c r="BD19" i="1" s="1"/>
  <c r="BA20" i="1"/>
  <c r="BD20" i="1" s="1"/>
  <c r="BA21" i="1"/>
  <c r="BD21" i="1" s="1"/>
  <c r="BA22" i="1"/>
  <c r="BD22" i="1" s="1"/>
  <c r="BA23" i="1"/>
  <c r="BD23" i="1" s="1"/>
  <c r="BA24" i="1"/>
  <c r="BD24" i="1" s="1"/>
  <c r="BA25" i="1"/>
  <c r="BD25" i="1" s="1"/>
  <c r="BA26" i="1"/>
  <c r="BD26" i="1" s="1"/>
  <c r="BA27" i="1"/>
  <c r="BD27" i="1" s="1"/>
  <c r="BA28" i="1"/>
  <c r="BD28" i="1" s="1"/>
  <c r="BA29" i="1"/>
  <c r="BA30" i="1"/>
  <c r="BA31" i="1"/>
  <c r="BA32" i="1"/>
  <c r="BA33" i="1"/>
  <c r="BA34" i="1"/>
  <c r="BA35" i="1"/>
  <c r="BD35" i="1" s="1"/>
  <c r="BA36" i="1"/>
  <c r="BD36" i="1" s="1"/>
  <c r="BA37" i="1"/>
  <c r="BD37" i="1" s="1"/>
  <c r="BA38" i="1"/>
  <c r="BD38" i="1" s="1"/>
  <c r="BA39" i="1"/>
  <c r="BD39" i="1" s="1"/>
  <c r="BA40" i="1"/>
  <c r="BD40" i="1" s="1"/>
  <c r="BA41" i="1"/>
  <c r="BD41" i="1" s="1"/>
  <c r="BC2" i="1"/>
  <c r="BF2" i="1" s="1"/>
  <c r="BB2" i="1"/>
  <c r="BE40" i="1" s="1"/>
  <c r="BA2" i="1"/>
  <c r="BD34" i="1" s="1"/>
  <c r="AV3" i="1"/>
  <c r="AZ3" i="1" s="1"/>
  <c r="AV4" i="1"/>
  <c r="AZ4" i="1" s="1"/>
  <c r="AV5" i="1"/>
  <c r="AZ5" i="1" s="1"/>
  <c r="AV6" i="1"/>
  <c r="AZ6" i="1" s="1"/>
  <c r="AV7" i="1"/>
  <c r="AZ7" i="1" s="1"/>
  <c r="AV8" i="1"/>
  <c r="AZ8" i="1" s="1"/>
  <c r="AV9" i="1"/>
  <c r="AZ9" i="1" s="1"/>
  <c r="AV10" i="1"/>
  <c r="AZ10" i="1" s="1"/>
  <c r="AV11" i="1"/>
  <c r="AZ11" i="1" s="1"/>
  <c r="AV12" i="1"/>
  <c r="AZ12" i="1" s="1"/>
  <c r="AV13" i="1"/>
  <c r="AZ13" i="1" s="1"/>
  <c r="AV14" i="1"/>
  <c r="AZ14" i="1" s="1"/>
  <c r="AV15" i="1"/>
  <c r="AZ15" i="1" s="1"/>
  <c r="AV16" i="1"/>
  <c r="AZ16" i="1" s="1"/>
  <c r="AV17" i="1"/>
  <c r="AZ17" i="1" s="1"/>
  <c r="AV18" i="1"/>
  <c r="AZ18" i="1" s="1"/>
  <c r="AV19" i="1"/>
  <c r="AZ19" i="1" s="1"/>
  <c r="AV20" i="1"/>
  <c r="AZ20" i="1" s="1"/>
  <c r="AV21" i="1"/>
  <c r="AZ21" i="1" s="1"/>
  <c r="AV22" i="1"/>
  <c r="AZ22" i="1" s="1"/>
  <c r="AV23" i="1"/>
  <c r="AZ23" i="1" s="1"/>
  <c r="AV24" i="1"/>
  <c r="AZ24" i="1" s="1"/>
  <c r="AV25" i="1"/>
  <c r="AZ25" i="1" s="1"/>
  <c r="AV26" i="1"/>
  <c r="AZ26" i="1" s="1"/>
  <c r="AV27" i="1"/>
  <c r="AZ27" i="1" s="1"/>
  <c r="AV28" i="1"/>
  <c r="AZ28" i="1" s="1"/>
  <c r="AV29" i="1"/>
  <c r="AZ29" i="1" s="1"/>
  <c r="AV30" i="1"/>
  <c r="AZ30" i="1" s="1"/>
  <c r="AV31" i="1"/>
  <c r="AZ31" i="1" s="1"/>
  <c r="AV32" i="1"/>
  <c r="AZ32" i="1" s="1"/>
  <c r="AV33" i="1"/>
  <c r="AZ33" i="1" s="1"/>
  <c r="AV34" i="1"/>
  <c r="AZ34" i="1" s="1"/>
  <c r="AV35" i="1"/>
  <c r="AZ35" i="1" s="1"/>
  <c r="AV36" i="1"/>
  <c r="AZ36" i="1" s="1"/>
  <c r="AV37" i="1"/>
  <c r="AZ37" i="1" s="1"/>
  <c r="AV38" i="1"/>
  <c r="AZ38" i="1" s="1"/>
  <c r="AV39" i="1"/>
  <c r="AZ39" i="1" s="1"/>
  <c r="AV40" i="1"/>
  <c r="AZ40" i="1" s="1"/>
  <c r="AV41" i="1"/>
  <c r="AZ41" i="1" s="1"/>
  <c r="AU3" i="1"/>
  <c r="AY3" i="1" s="1"/>
  <c r="AU4" i="1"/>
  <c r="AY4" i="1" s="1"/>
  <c r="AU5" i="1"/>
  <c r="AY5" i="1" s="1"/>
  <c r="AU6" i="1"/>
  <c r="AY6" i="1" s="1"/>
  <c r="AU7" i="1"/>
  <c r="AY7" i="1" s="1"/>
  <c r="AU8" i="1"/>
  <c r="AY8" i="1" s="1"/>
  <c r="AU9" i="1"/>
  <c r="AY9" i="1" s="1"/>
  <c r="AU10" i="1"/>
  <c r="AY10" i="1" s="1"/>
  <c r="AU11" i="1"/>
  <c r="AY11" i="1" s="1"/>
  <c r="AU12" i="1"/>
  <c r="AY12" i="1" s="1"/>
  <c r="AU13" i="1"/>
  <c r="AY13" i="1" s="1"/>
  <c r="AU14" i="1"/>
  <c r="AY14" i="1" s="1"/>
  <c r="AU15" i="1"/>
  <c r="AY15" i="1" s="1"/>
  <c r="AU16" i="1"/>
  <c r="AY16" i="1" s="1"/>
  <c r="AU17" i="1"/>
  <c r="AY17" i="1" s="1"/>
  <c r="AU18" i="1"/>
  <c r="AY18" i="1" s="1"/>
  <c r="AU19" i="1"/>
  <c r="AY19" i="1" s="1"/>
  <c r="AU20" i="1"/>
  <c r="AY20" i="1" s="1"/>
  <c r="AU21" i="1"/>
  <c r="AY21" i="1" s="1"/>
  <c r="AU22" i="1"/>
  <c r="AY22" i="1" s="1"/>
  <c r="AU23" i="1"/>
  <c r="AY23" i="1" s="1"/>
  <c r="AU24" i="1"/>
  <c r="AY24" i="1" s="1"/>
  <c r="AU25" i="1"/>
  <c r="AY25" i="1" s="1"/>
  <c r="AU26" i="1"/>
  <c r="AY26" i="1" s="1"/>
  <c r="AU27" i="1"/>
  <c r="AY27" i="1" s="1"/>
  <c r="AU28" i="1"/>
  <c r="AY28" i="1" s="1"/>
  <c r="AU29" i="1"/>
  <c r="AY29" i="1" s="1"/>
  <c r="AU30" i="1"/>
  <c r="AY30" i="1" s="1"/>
  <c r="AU31" i="1"/>
  <c r="AY31" i="1" s="1"/>
  <c r="AU32" i="1"/>
  <c r="AY32" i="1" s="1"/>
  <c r="AU33" i="1"/>
  <c r="AY33" i="1" s="1"/>
  <c r="AU34" i="1"/>
  <c r="AY34" i="1" s="1"/>
  <c r="AU35" i="1"/>
  <c r="AY35" i="1" s="1"/>
  <c r="AU36" i="1"/>
  <c r="AY36" i="1" s="1"/>
  <c r="AU37" i="1"/>
  <c r="AY37" i="1" s="1"/>
  <c r="AU38" i="1"/>
  <c r="AY38" i="1" s="1"/>
  <c r="AU39" i="1"/>
  <c r="AY39" i="1" s="1"/>
  <c r="AU40" i="1"/>
  <c r="AY40" i="1" s="1"/>
  <c r="AU41" i="1"/>
  <c r="AY41" i="1" s="1"/>
  <c r="AT3" i="1"/>
  <c r="AX3" i="1" s="1"/>
  <c r="AT4" i="1"/>
  <c r="AX4" i="1" s="1"/>
  <c r="AT5" i="1"/>
  <c r="AX5" i="1" s="1"/>
  <c r="AT6" i="1"/>
  <c r="AX6" i="1" s="1"/>
  <c r="AT7" i="1"/>
  <c r="AX7" i="1" s="1"/>
  <c r="AT8" i="1"/>
  <c r="AX8" i="1" s="1"/>
  <c r="AT9" i="1"/>
  <c r="AX9" i="1" s="1"/>
  <c r="AT10" i="1"/>
  <c r="AX10" i="1" s="1"/>
  <c r="AT11" i="1"/>
  <c r="AX11" i="1" s="1"/>
  <c r="AT12" i="1"/>
  <c r="AX12" i="1" s="1"/>
  <c r="AT13" i="1"/>
  <c r="AX13" i="1" s="1"/>
  <c r="AT14" i="1"/>
  <c r="AX14" i="1" s="1"/>
  <c r="AT15" i="1"/>
  <c r="AX15" i="1" s="1"/>
  <c r="AT16" i="1"/>
  <c r="AX16" i="1" s="1"/>
  <c r="AT17" i="1"/>
  <c r="AX17" i="1" s="1"/>
  <c r="AT18" i="1"/>
  <c r="AX18" i="1" s="1"/>
  <c r="AT19" i="1"/>
  <c r="AX19" i="1" s="1"/>
  <c r="AT20" i="1"/>
  <c r="AX20" i="1" s="1"/>
  <c r="AT21" i="1"/>
  <c r="AX21" i="1" s="1"/>
  <c r="AT22" i="1"/>
  <c r="AX22" i="1" s="1"/>
  <c r="AT23" i="1"/>
  <c r="AX23" i="1" s="1"/>
  <c r="AT24" i="1"/>
  <c r="AX24" i="1" s="1"/>
  <c r="AT25" i="1"/>
  <c r="AX25" i="1" s="1"/>
  <c r="AT26" i="1"/>
  <c r="AX26" i="1" s="1"/>
  <c r="AT27" i="1"/>
  <c r="AX27" i="1" s="1"/>
  <c r="AT28" i="1"/>
  <c r="AX28" i="1" s="1"/>
  <c r="AT29" i="1"/>
  <c r="AX29" i="1" s="1"/>
  <c r="AT30" i="1"/>
  <c r="AX30" i="1" s="1"/>
  <c r="AT31" i="1"/>
  <c r="AX31" i="1" s="1"/>
  <c r="AT32" i="1"/>
  <c r="AX32" i="1" s="1"/>
  <c r="AT33" i="1"/>
  <c r="AX33" i="1" s="1"/>
  <c r="AT34" i="1"/>
  <c r="AX34" i="1" s="1"/>
  <c r="AT35" i="1"/>
  <c r="AX35" i="1" s="1"/>
  <c r="AT36" i="1"/>
  <c r="AX36" i="1" s="1"/>
  <c r="AT37" i="1"/>
  <c r="AX37" i="1" s="1"/>
  <c r="AT38" i="1"/>
  <c r="AX38" i="1" s="1"/>
  <c r="AT39" i="1"/>
  <c r="AX39" i="1" s="1"/>
  <c r="AT40" i="1"/>
  <c r="AX40" i="1" s="1"/>
  <c r="AT41" i="1"/>
  <c r="AX41" i="1" s="1"/>
  <c r="AS3" i="1"/>
  <c r="AW3" i="1" s="1"/>
  <c r="AS4" i="1"/>
  <c r="AW4" i="1" s="1"/>
  <c r="AS5" i="1"/>
  <c r="AW5" i="1" s="1"/>
  <c r="AS6" i="1"/>
  <c r="AS7" i="1"/>
  <c r="AS8" i="1"/>
  <c r="AS9" i="1"/>
  <c r="AS10" i="1"/>
  <c r="AS11" i="1"/>
  <c r="AW11" i="1" s="1"/>
  <c r="AS12" i="1"/>
  <c r="AW12" i="1" s="1"/>
  <c r="AS13" i="1"/>
  <c r="AW13" i="1" s="1"/>
  <c r="AS14" i="1"/>
  <c r="AW14" i="1" s="1"/>
  <c r="AS15" i="1"/>
  <c r="AW15" i="1" s="1"/>
  <c r="AS16" i="1"/>
  <c r="AW16" i="1" s="1"/>
  <c r="AS17" i="1"/>
  <c r="AW17" i="1" s="1"/>
  <c r="AS18" i="1"/>
  <c r="AW18" i="1" s="1"/>
  <c r="AS19" i="1"/>
  <c r="AW19" i="1" s="1"/>
  <c r="AS20" i="1"/>
  <c r="AW20" i="1" s="1"/>
  <c r="AS21" i="1"/>
  <c r="AW21" i="1" s="1"/>
  <c r="AS22" i="1"/>
  <c r="AS23" i="1"/>
  <c r="AS24" i="1"/>
  <c r="AS25" i="1"/>
  <c r="AS26" i="1"/>
  <c r="AS27" i="1"/>
  <c r="AW27" i="1" s="1"/>
  <c r="AS28" i="1"/>
  <c r="AW28" i="1" s="1"/>
  <c r="AS29" i="1"/>
  <c r="AW29" i="1" s="1"/>
  <c r="AS30" i="1"/>
  <c r="AW30" i="1" s="1"/>
  <c r="AS31" i="1"/>
  <c r="AW31" i="1" s="1"/>
  <c r="AS32" i="1"/>
  <c r="AW32" i="1" s="1"/>
  <c r="AS33" i="1"/>
  <c r="AW33" i="1" s="1"/>
  <c r="AS34" i="1"/>
  <c r="AW34" i="1" s="1"/>
  <c r="AS35" i="1"/>
  <c r="AW35" i="1" s="1"/>
  <c r="AS36" i="1"/>
  <c r="AW36" i="1" s="1"/>
  <c r="AS37" i="1"/>
  <c r="AW37" i="1" s="1"/>
  <c r="AS38" i="1"/>
  <c r="AS39" i="1"/>
  <c r="AS40" i="1"/>
  <c r="AS41" i="1"/>
  <c r="AV2" i="1"/>
  <c r="AZ2" i="1" s="1"/>
  <c r="AU2" i="1"/>
  <c r="AY2" i="1" s="1"/>
  <c r="AT2" i="1"/>
  <c r="AX2" i="1" s="1"/>
  <c r="AS2" i="1"/>
  <c r="AW10" i="1" s="1"/>
  <c r="AO3" i="1"/>
  <c r="AR3" i="1" s="1"/>
  <c r="AO4" i="1"/>
  <c r="AR4" i="1" s="1"/>
  <c r="AO5" i="1"/>
  <c r="AR5" i="1" s="1"/>
  <c r="AO6" i="1"/>
  <c r="AR14" i="1" s="1"/>
  <c r="AO7" i="1"/>
  <c r="AR15" i="1" s="1"/>
  <c r="AO8" i="1"/>
  <c r="AR8" i="1" s="1"/>
  <c r="AO9" i="1"/>
  <c r="AR9" i="1" s="1"/>
  <c r="AO10" i="1"/>
  <c r="AO11" i="1"/>
  <c r="AO12" i="1"/>
  <c r="AO13" i="1"/>
  <c r="AO14" i="1"/>
  <c r="AO15" i="1"/>
  <c r="AO16" i="1"/>
  <c r="AR16" i="1" s="1"/>
  <c r="AO17" i="1"/>
  <c r="AR17" i="1" s="1"/>
  <c r="AO18" i="1"/>
  <c r="AR18" i="1" s="1"/>
  <c r="AO19" i="1"/>
  <c r="AR19" i="1" s="1"/>
  <c r="AO20" i="1"/>
  <c r="AR20" i="1" s="1"/>
  <c r="AO21" i="1"/>
  <c r="AR21" i="1" s="1"/>
  <c r="AO22" i="1"/>
  <c r="AR22" i="1" s="1"/>
  <c r="AO23" i="1"/>
  <c r="AR23" i="1" s="1"/>
  <c r="AO24" i="1"/>
  <c r="AR24" i="1" s="1"/>
  <c r="AO25" i="1"/>
  <c r="AR25" i="1" s="1"/>
  <c r="AO26" i="1"/>
  <c r="AO27" i="1"/>
  <c r="AO28" i="1"/>
  <c r="AO29" i="1"/>
  <c r="AO30" i="1"/>
  <c r="AO31" i="1"/>
  <c r="AO32" i="1"/>
  <c r="AR32" i="1" s="1"/>
  <c r="AO33" i="1"/>
  <c r="AR33" i="1" s="1"/>
  <c r="AO34" i="1"/>
  <c r="AR34" i="1" s="1"/>
  <c r="AO35" i="1"/>
  <c r="AR35" i="1" s="1"/>
  <c r="AO36" i="1"/>
  <c r="AR36" i="1" s="1"/>
  <c r="AO37" i="1"/>
  <c r="AR37" i="1" s="1"/>
  <c r="AO38" i="1"/>
  <c r="AR38" i="1" s="1"/>
  <c r="AO39" i="1"/>
  <c r="AR39" i="1" s="1"/>
  <c r="AO40" i="1"/>
  <c r="AR40" i="1" s="1"/>
  <c r="AO41" i="1"/>
  <c r="AR41" i="1" s="1"/>
  <c r="AO2" i="1"/>
  <c r="AN3" i="1"/>
  <c r="AN4" i="1"/>
  <c r="AN5" i="1"/>
  <c r="AN6" i="1"/>
  <c r="AN7" i="1"/>
  <c r="AN8" i="1"/>
  <c r="AQ8" i="1" s="1"/>
  <c r="AN9" i="1"/>
  <c r="AQ9" i="1" s="1"/>
  <c r="AN10" i="1"/>
  <c r="AQ10" i="1" s="1"/>
  <c r="AN11" i="1"/>
  <c r="AQ11" i="1" s="1"/>
  <c r="AN12" i="1"/>
  <c r="AQ12" i="1" s="1"/>
  <c r="AN13" i="1"/>
  <c r="AQ21" i="1" s="1"/>
  <c r="AN14" i="1"/>
  <c r="AQ22" i="1" s="1"/>
  <c r="AN15" i="1"/>
  <c r="AQ23" i="1" s="1"/>
  <c r="AN16" i="1"/>
  <c r="AQ16" i="1" s="1"/>
  <c r="AN17" i="1"/>
  <c r="AQ17" i="1" s="1"/>
  <c r="AN18" i="1"/>
  <c r="AN19" i="1"/>
  <c r="AN20" i="1"/>
  <c r="AN21" i="1"/>
  <c r="AN22" i="1"/>
  <c r="AN23" i="1"/>
  <c r="AN24" i="1"/>
  <c r="AQ24" i="1" s="1"/>
  <c r="AN25" i="1"/>
  <c r="AQ25" i="1" s="1"/>
  <c r="AN26" i="1"/>
  <c r="AQ26" i="1" s="1"/>
  <c r="AN27" i="1"/>
  <c r="AQ27" i="1" s="1"/>
  <c r="AN28" i="1"/>
  <c r="AQ28" i="1" s="1"/>
  <c r="AN29" i="1"/>
  <c r="AQ29" i="1" s="1"/>
  <c r="AN30" i="1"/>
  <c r="AQ30" i="1" s="1"/>
  <c r="AN31" i="1"/>
  <c r="AQ31" i="1" s="1"/>
  <c r="AN32" i="1"/>
  <c r="AQ32" i="1" s="1"/>
  <c r="AN33" i="1"/>
  <c r="AQ33" i="1" s="1"/>
  <c r="AN34" i="1"/>
  <c r="AN35" i="1"/>
  <c r="AN36" i="1"/>
  <c r="AN37" i="1"/>
  <c r="AN38" i="1"/>
  <c r="AN39" i="1"/>
  <c r="AN40" i="1"/>
  <c r="AQ40" i="1" s="1"/>
  <c r="AN41" i="1"/>
  <c r="AQ41" i="1" s="1"/>
  <c r="AN2" i="1"/>
  <c r="AQ2" i="1" s="1"/>
  <c r="AM3" i="1"/>
  <c r="AP2" i="1" s="1"/>
  <c r="AM4" i="1"/>
  <c r="AP4" i="1" s="1"/>
  <c r="AM5" i="1"/>
  <c r="AP13" i="1" s="1"/>
  <c r="AM6" i="1"/>
  <c r="AP14" i="1" s="1"/>
  <c r="AM7" i="1"/>
  <c r="AP31" i="1" s="1"/>
  <c r="AM8" i="1"/>
  <c r="AP8" i="1" s="1"/>
  <c r="AM9" i="1"/>
  <c r="AP9" i="1" s="1"/>
  <c r="AM10" i="1"/>
  <c r="AM11" i="1"/>
  <c r="AM12" i="1"/>
  <c r="AM13" i="1"/>
  <c r="AM14" i="1"/>
  <c r="AM15" i="1"/>
  <c r="AM16" i="1"/>
  <c r="AP16" i="1" s="1"/>
  <c r="AM17" i="1"/>
  <c r="AP17" i="1" s="1"/>
  <c r="AM18" i="1"/>
  <c r="AP18" i="1" s="1"/>
  <c r="AM19" i="1"/>
  <c r="AP19" i="1" s="1"/>
  <c r="AM20" i="1"/>
  <c r="AP20" i="1" s="1"/>
  <c r="AM21" i="1"/>
  <c r="AP21" i="1" s="1"/>
  <c r="AM22" i="1"/>
  <c r="AP22" i="1" s="1"/>
  <c r="AM23" i="1"/>
  <c r="AP23" i="1" s="1"/>
  <c r="AM24" i="1"/>
  <c r="AP24" i="1" s="1"/>
  <c r="AM25" i="1"/>
  <c r="AP25" i="1" s="1"/>
  <c r="AM26" i="1"/>
  <c r="AM27" i="1"/>
  <c r="AM28" i="1"/>
  <c r="AM29" i="1"/>
  <c r="AM30" i="1"/>
  <c r="AM31" i="1"/>
  <c r="AM32" i="1"/>
  <c r="AP32" i="1" s="1"/>
  <c r="AM33" i="1"/>
  <c r="AP33" i="1" s="1"/>
  <c r="AM34" i="1"/>
  <c r="AP34" i="1" s="1"/>
  <c r="AM35" i="1"/>
  <c r="AP35" i="1" s="1"/>
  <c r="AM36" i="1"/>
  <c r="AP36" i="1" s="1"/>
  <c r="AM37" i="1"/>
  <c r="AP37" i="1" s="1"/>
  <c r="AM38" i="1"/>
  <c r="AP38" i="1" s="1"/>
  <c r="AM39" i="1"/>
  <c r="AP39" i="1" s="1"/>
  <c r="AM40" i="1"/>
  <c r="AP40" i="1" s="1"/>
  <c r="AM41" i="1"/>
  <c r="AP41" i="1" s="1"/>
  <c r="AM2" i="1"/>
  <c r="BD18" i="1" l="1"/>
  <c r="AP30" i="1"/>
  <c r="BE41" i="1"/>
  <c r="AR29" i="1"/>
  <c r="AP28" i="1"/>
  <c r="AP12" i="1"/>
  <c r="AQ36" i="1"/>
  <c r="AQ20" i="1"/>
  <c r="AQ4" i="1"/>
  <c r="AR28" i="1"/>
  <c r="AR12" i="1"/>
  <c r="AW39" i="1"/>
  <c r="AW23" i="1"/>
  <c r="AW7" i="1"/>
  <c r="BD31" i="1"/>
  <c r="BD15" i="1"/>
  <c r="BE39" i="1"/>
  <c r="BE23" i="1"/>
  <c r="BE7" i="1"/>
  <c r="BF31" i="1"/>
  <c r="BF15" i="1"/>
  <c r="BE10" i="1"/>
  <c r="AR30" i="1"/>
  <c r="BE9" i="1"/>
  <c r="AW40" i="1"/>
  <c r="AP11" i="1"/>
  <c r="AQ35" i="1"/>
  <c r="AQ19" i="1"/>
  <c r="AQ3" i="1"/>
  <c r="BO12" i="1" s="1"/>
  <c r="AR27" i="1"/>
  <c r="AR11" i="1"/>
  <c r="AW38" i="1"/>
  <c r="AW22" i="1"/>
  <c r="AW6" i="1"/>
  <c r="BD30" i="1"/>
  <c r="BD14" i="1"/>
  <c r="BE38" i="1"/>
  <c r="BE22" i="1"/>
  <c r="BE6" i="1"/>
  <c r="BF30" i="1"/>
  <c r="BF14" i="1"/>
  <c r="BF34" i="1"/>
  <c r="BE25" i="1"/>
  <c r="BE8" i="1"/>
  <c r="AP10" i="1"/>
  <c r="AQ18" i="1"/>
  <c r="AR2" i="1"/>
  <c r="AR26" i="1"/>
  <c r="AR10" i="1"/>
  <c r="BD29" i="1"/>
  <c r="BD13" i="1"/>
  <c r="BE37" i="1"/>
  <c r="BE21" i="1"/>
  <c r="BE5" i="1"/>
  <c r="BF29" i="1"/>
  <c r="BF13" i="1"/>
  <c r="AQ39" i="1"/>
  <c r="AW25" i="1"/>
  <c r="AR13" i="1"/>
  <c r="BF16" i="1"/>
  <c r="AP26" i="1"/>
  <c r="AP15" i="1"/>
  <c r="BF17" i="1"/>
  <c r="AW24" i="1"/>
  <c r="AQ34" i="1"/>
  <c r="BE3" i="1"/>
  <c r="BF27" i="1"/>
  <c r="AW2" i="1"/>
  <c r="AQ38" i="1"/>
  <c r="AW41" i="1"/>
  <c r="AQ5" i="1"/>
  <c r="AW8" i="1"/>
  <c r="AP27" i="1"/>
  <c r="AP7" i="1"/>
  <c r="AQ15" i="1"/>
  <c r="AR7" i="1"/>
  <c r="BD2" i="1"/>
  <c r="BF10" i="1"/>
  <c r="AR31" i="1"/>
  <c r="AW26" i="1"/>
  <c r="AQ6" i="1"/>
  <c r="BF33" i="1"/>
  <c r="AP29" i="1"/>
  <c r="AP6" i="1"/>
  <c r="AQ14" i="1"/>
  <c r="AR6" i="1"/>
  <c r="BF9" i="1"/>
  <c r="AQ7" i="1"/>
  <c r="AW9" i="1"/>
  <c r="BE24" i="1"/>
  <c r="AP5" i="1"/>
  <c r="AQ13" i="1"/>
  <c r="BE2" i="1"/>
  <c r="BD17" i="1"/>
  <c r="AQ37" i="1"/>
  <c r="BD32" i="1"/>
  <c r="AP3" i="1"/>
  <c r="BN12" i="1" s="1"/>
  <c r="BD33" i="1"/>
  <c r="BD16" i="1"/>
  <c r="BN7" i="1" l="1"/>
  <c r="BO7" i="1"/>
  <c r="BP7" i="1"/>
  <c r="BP12" i="1"/>
</calcChain>
</file>

<file path=xl/sharedStrings.xml><?xml version="1.0" encoding="utf-8"?>
<sst xmlns="http://schemas.openxmlformats.org/spreadsheetml/2006/main" count="82" uniqueCount="75">
  <si>
    <t>WELLNUM</t>
  </si>
  <si>
    <t>Time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</si>
  <si>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</si>
  <si>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</si>
  <si>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</si>
  <si>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</si>
  <si>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</si>
  <si>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</si>
  <si>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</si>
  <si>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</si>
  <si>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</si>
  <si>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</si>
  <si>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</si>
  <si>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</si>
  <si>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</si>
  <si>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</si>
  <si>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</si>
  <si>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</si>
  <si>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</si>
  <si>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</si>
  <si>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</si>
  <si>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</si>
  <si>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</si>
  <si>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</si>
  <si>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</si>
  <si>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</si>
  <si>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</si>
  <si>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</si>
  <si>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</si>
  <si>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</si>
  <si>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</si>
  <si>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</si>
  <si>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</si>
  <si>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</si>
  <si>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</si>
  <si>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</si>
  <si>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</si>
  <si>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</si>
  <si>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T2a</t>
  </si>
  <si>
    <t>T3a</t>
  </si>
  <si>
    <t>T4a</t>
  </si>
  <si>
    <t>T5a</t>
  </si>
  <si>
    <t>T2norm</t>
  </si>
  <si>
    <t>T3norm</t>
  </si>
  <si>
    <t>T4norm</t>
  </si>
  <si>
    <t>T5norm</t>
  </si>
  <si>
    <t>steeper decline for positive control</t>
  </si>
  <si>
    <t>ACMA concentrations have no effect on quenching</t>
  </si>
  <si>
    <t>pos</t>
  </si>
  <si>
    <t>neg</t>
  </si>
  <si>
    <t>exp</t>
  </si>
  <si>
    <t>standard error 5uM</t>
  </si>
  <si>
    <t>standard error 3uM</t>
  </si>
  <si>
    <t>Exp</t>
  </si>
  <si>
    <t>Neg</t>
  </si>
  <si>
    <t>Pos</t>
  </si>
  <si>
    <t>E3um</t>
  </si>
  <si>
    <t>N3um</t>
  </si>
  <si>
    <t>P3um</t>
  </si>
  <si>
    <t>Enorm3</t>
  </si>
  <si>
    <t>Nnorm3</t>
  </si>
  <si>
    <t>Pnorm3</t>
  </si>
  <si>
    <t>P5um</t>
  </si>
  <si>
    <t>N5um</t>
  </si>
  <si>
    <t>E5um</t>
  </si>
  <si>
    <t>Pnorm5</t>
  </si>
  <si>
    <t>Nnorm5</t>
  </si>
  <si>
    <t>Enorm5</t>
  </si>
  <si>
    <t>Varying acma concentrations</t>
  </si>
  <si>
    <t>E2um</t>
  </si>
  <si>
    <t>N2um</t>
  </si>
  <si>
    <t>P2um</t>
  </si>
  <si>
    <t>Enorm2</t>
  </si>
  <si>
    <t>Nnorm2</t>
  </si>
  <si>
    <t>Pnorm2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</si>
</sst>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navab221!$D$1</c:f>
              <c:strCache>
                <c:ptCount val="1"/>
                <c:pt idx="0">
                  <c:v>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navab221!$D$2:$D$21</c:f>
              <c:numCache>
                <c:formatCode>General</c:formatCode>
                <c:ptCount val="20"/>
                <c:pt idx="0">
                  <c:v>4977</c:v>
                </c:pt>
                <c:pt idx="1">
                  <c:v>4885</c:v>
                </c:pt>
                <c:pt idx="2">
                  <c:v>4842</c:v>
                </c:pt>
                <c:pt idx="3">
                  <c:v>4768</c:v>
                </c:pt>
                <c:pt idx="4">
                  <c:v>4791</c:v>
                </c:pt>
                <c:pt idx="5">
                  <c:v>4741</c:v>
                </c:pt>
                <c:pt idx="6">
                  <c:v>4732</c:v>
                </c:pt>
                <c:pt idx="7">
                  <c:v>4750</c:v>
                </c:pt>
                <c:pt idx="8">
                  <c:v>4167</c:v>
                </c:pt>
                <c:pt idx="9">
                  <c:v>4143</c:v>
                </c:pt>
                <c:pt idx="10">
                  <c:v>4130</c:v>
                </c:pt>
                <c:pt idx="11">
                  <c:v>4140</c:v>
                </c:pt>
                <c:pt idx="12">
                  <c:v>4095</c:v>
                </c:pt>
                <c:pt idx="13">
                  <c:v>4130</c:v>
                </c:pt>
                <c:pt idx="14">
                  <c:v>4112</c:v>
                </c:pt>
                <c:pt idx="15">
                  <c:v>4094</c:v>
                </c:pt>
                <c:pt idx="16">
                  <c:v>4107</c:v>
                </c:pt>
                <c:pt idx="17">
                  <c:v>4102</c:v>
                </c:pt>
                <c:pt idx="18">
                  <c:v>4124</c:v>
                </c:pt>
                <c:pt idx="19">
                  <c:v>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3-4DBB-899D-A9D7B33DD5C3}"/>
            </c:ext>
          </c:extLst>
        </c:ser>
        <c:ser>
          <c:idx val="3"/>
          <c:order val="1"/>
          <c:tx>
            <c:strRef>
              <c:f>navab221!$G$1</c:f>
              <c:strCache>
                <c:ptCount val="1"/>
                <c:pt idx="0">
                  <c:v>A05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navab221!$G$2:$G$21</c:f>
              <c:numCache>
                <c:formatCode>General</c:formatCode>
                <c:ptCount val="20"/>
                <c:pt idx="0">
                  <c:v>6859</c:v>
                </c:pt>
                <c:pt idx="1">
                  <c:v>6739</c:v>
                </c:pt>
                <c:pt idx="2">
                  <c:v>6655</c:v>
                </c:pt>
                <c:pt idx="3">
                  <c:v>6624</c:v>
                </c:pt>
                <c:pt idx="4">
                  <c:v>6552</c:v>
                </c:pt>
                <c:pt idx="5">
                  <c:v>6559</c:v>
                </c:pt>
                <c:pt idx="6">
                  <c:v>6520</c:v>
                </c:pt>
                <c:pt idx="7">
                  <c:v>6488</c:v>
                </c:pt>
                <c:pt idx="8">
                  <c:v>6070</c:v>
                </c:pt>
                <c:pt idx="9">
                  <c:v>6041</c:v>
                </c:pt>
                <c:pt idx="10">
                  <c:v>6040</c:v>
                </c:pt>
                <c:pt idx="11">
                  <c:v>6031</c:v>
                </c:pt>
                <c:pt idx="12">
                  <c:v>6033</c:v>
                </c:pt>
                <c:pt idx="13">
                  <c:v>6023</c:v>
                </c:pt>
                <c:pt idx="14">
                  <c:v>5970</c:v>
                </c:pt>
                <c:pt idx="15">
                  <c:v>6025</c:v>
                </c:pt>
                <c:pt idx="16">
                  <c:v>6040</c:v>
                </c:pt>
                <c:pt idx="17">
                  <c:v>6028</c:v>
                </c:pt>
                <c:pt idx="18">
                  <c:v>6037</c:v>
                </c:pt>
                <c:pt idx="19">
                  <c:v>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3-4DBB-899D-A9D7B33DD5C3}"/>
            </c:ext>
          </c:extLst>
        </c:ser>
        <c:ser>
          <c:idx val="4"/>
          <c:order val="2"/>
          <c:tx>
            <c:strRef>
              <c:f>navab221!$I$1</c:f>
              <c:strCache>
                <c:ptCount val="1"/>
                <c:pt idx="0">
                  <c:v>A07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navab221!$I$2:$I$21</c:f>
              <c:numCache>
                <c:formatCode>General</c:formatCode>
                <c:ptCount val="20"/>
                <c:pt idx="0">
                  <c:v>7783</c:v>
                </c:pt>
                <c:pt idx="1">
                  <c:v>7639</c:v>
                </c:pt>
                <c:pt idx="2">
                  <c:v>7586</c:v>
                </c:pt>
                <c:pt idx="3">
                  <c:v>7511</c:v>
                </c:pt>
                <c:pt idx="4">
                  <c:v>7528</c:v>
                </c:pt>
                <c:pt idx="5">
                  <c:v>7482</c:v>
                </c:pt>
                <c:pt idx="6">
                  <c:v>7461</c:v>
                </c:pt>
                <c:pt idx="7">
                  <c:v>7415</c:v>
                </c:pt>
                <c:pt idx="8">
                  <c:v>7061</c:v>
                </c:pt>
                <c:pt idx="9">
                  <c:v>7022</c:v>
                </c:pt>
                <c:pt idx="10">
                  <c:v>6996</c:v>
                </c:pt>
                <c:pt idx="11">
                  <c:v>7000</c:v>
                </c:pt>
                <c:pt idx="12">
                  <c:v>6999</c:v>
                </c:pt>
                <c:pt idx="13">
                  <c:v>6999</c:v>
                </c:pt>
                <c:pt idx="14">
                  <c:v>7013</c:v>
                </c:pt>
                <c:pt idx="15">
                  <c:v>6994</c:v>
                </c:pt>
                <c:pt idx="16">
                  <c:v>6986</c:v>
                </c:pt>
                <c:pt idx="17">
                  <c:v>6986</c:v>
                </c:pt>
                <c:pt idx="18">
                  <c:v>7020</c:v>
                </c:pt>
                <c:pt idx="19">
                  <c:v>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3-4DBB-899D-A9D7B33DD5C3}"/>
            </c:ext>
          </c:extLst>
        </c:ser>
        <c:ser>
          <c:idx val="7"/>
          <c:order val="3"/>
          <c:tx>
            <c:strRef>
              <c:f>navab221!$M$1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navab221!$M$2:$M$21</c:f>
              <c:numCache>
                <c:formatCode>General</c:formatCode>
                <c:ptCount val="20"/>
                <c:pt idx="0">
                  <c:v>9056</c:v>
                </c:pt>
                <c:pt idx="1">
                  <c:v>8898</c:v>
                </c:pt>
                <c:pt idx="2">
                  <c:v>8758</c:v>
                </c:pt>
                <c:pt idx="3">
                  <c:v>8731</c:v>
                </c:pt>
                <c:pt idx="4">
                  <c:v>8647</c:v>
                </c:pt>
                <c:pt idx="5">
                  <c:v>8641</c:v>
                </c:pt>
                <c:pt idx="6">
                  <c:v>8619</c:v>
                </c:pt>
                <c:pt idx="7">
                  <c:v>8573</c:v>
                </c:pt>
                <c:pt idx="8">
                  <c:v>7304</c:v>
                </c:pt>
                <c:pt idx="9">
                  <c:v>7248</c:v>
                </c:pt>
                <c:pt idx="10">
                  <c:v>7141</c:v>
                </c:pt>
                <c:pt idx="11">
                  <c:v>7137</c:v>
                </c:pt>
                <c:pt idx="12">
                  <c:v>7061</c:v>
                </c:pt>
                <c:pt idx="13">
                  <c:v>7049</c:v>
                </c:pt>
                <c:pt idx="14">
                  <c:v>7027</c:v>
                </c:pt>
                <c:pt idx="15">
                  <c:v>7000</c:v>
                </c:pt>
                <c:pt idx="16">
                  <c:v>7038</c:v>
                </c:pt>
                <c:pt idx="17">
                  <c:v>6995</c:v>
                </c:pt>
                <c:pt idx="18">
                  <c:v>6921</c:v>
                </c:pt>
                <c:pt idx="19">
                  <c:v>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3-4DBB-899D-A9D7B33D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60079"/>
        <c:axId val="485053839"/>
      </c:lineChart>
      <c:catAx>
        <c:axId val="4850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3839"/>
        <c:crosses val="autoZero"/>
        <c:auto val="1"/>
        <c:lblAlgn val="ctr"/>
        <c:lblOffset val="100"/>
        <c:noMultiLvlLbl val="0"/>
      </c:catAx>
      <c:valAx>
        <c:axId val="4850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6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navab221!$BJ$1</c:f>
              <c:strCache>
                <c:ptCount val="1"/>
                <c:pt idx="0">
                  <c:v>Enorm2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navab221!$BJ$2:$BJ$20</c:f>
              <c:numCache>
                <c:formatCode>General</c:formatCode>
                <c:ptCount val="19"/>
                <c:pt idx="0">
                  <c:v>1</c:v>
                </c:pt>
                <c:pt idx="1">
                  <c:v>0.90088945362134687</c:v>
                </c:pt>
                <c:pt idx="2">
                  <c:v>0.82761541719610299</c:v>
                </c:pt>
                <c:pt idx="3">
                  <c:v>0.76196526895383354</c:v>
                </c:pt>
                <c:pt idx="4">
                  <c:v>0.76958915713680687</c:v>
                </c:pt>
                <c:pt idx="5">
                  <c:v>0.73909360440491356</c:v>
                </c:pt>
                <c:pt idx="6">
                  <c:v>0.72130453197797584</c:v>
                </c:pt>
                <c:pt idx="7">
                  <c:v>0.71071579839051213</c:v>
                </c:pt>
                <c:pt idx="8">
                  <c:v>0.15628970775095299</c:v>
                </c:pt>
                <c:pt idx="9">
                  <c:v>0.10885218127911883</c:v>
                </c:pt>
                <c:pt idx="10">
                  <c:v>9.2333756882676643E-2</c:v>
                </c:pt>
                <c:pt idx="11">
                  <c:v>9.2333756882676643E-2</c:v>
                </c:pt>
                <c:pt idx="12">
                  <c:v>5.1673019906818954E-2</c:v>
                </c:pt>
                <c:pt idx="13">
                  <c:v>8.9368911478187402E-2</c:v>
                </c:pt>
                <c:pt idx="14">
                  <c:v>5.4637865311308764E-2</c:v>
                </c:pt>
                <c:pt idx="15">
                  <c:v>6.4379500211774479E-2</c:v>
                </c:pt>
                <c:pt idx="16">
                  <c:v>7.4968233799237616E-2</c:v>
                </c:pt>
                <c:pt idx="17">
                  <c:v>5.1249470563320819E-2</c:v>
                </c:pt>
                <c:pt idx="18">
                  <c:v>8.3015671325709639E-2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3-4284-BB4E-F5697CD55C63}"/>
            </c:ext>
          </c:extLst>
        </c:ser>
        <c:ser>
          <c:idx val="2"/>
          <c:order val="1"/>
          <c:tx>
            <c:strRef>
              <c:f>navab221!$BK$1</c:f>
              <c:strCache>
                <c:ptCount val="1"/>
                <c:pt idx="0">
                  <c:v>Nnorm2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navab221!$BK$2:$BK$20</c:f>
              <c:numCache>
                <c:formatCode>General</c:formatCode>
                <c:ptCount val="19"/>
                <c:pt idx="0">
                  <c:v>1</c:v>
                </c:pt>
                <c:pt idx="1">
                  <c:v>0.92291066282420686</c:v>
                </c:pt>
                <c:pt idx="2">
                  <c:v>0.86959654178674317</c:v>
                </c:pt>
                <c:pt idx="3">
                  <c:v>0.84402017291066223</c:v>
                </c:pt>
                <c:pt idx="4">
                  <c:v>0.84726224783861603</c:v>
                </c:pt>
                <c:pt idx="5">
                  <c:v>0.82925072046109516</c:v>
                </c:pt>
                <c:pt idx="6">
                  <c:v>0.81592219020172851</c:v>
                </c:pt>
                <c:pt idx="7">
                  <c:v>0.78422190201729081</c:v>
                </c:pt>
                <c:pt idx="8">
                  <c:v>0.36671469740633966</c:v>
                </c:pt>
                <c:pt idx="9">
                  <c:v>0.27989913544668582</c:v>
                </c:pt>
                <c:pt idx="10">
                  <c:v>0.21361671469740615</c:v>
                </c:pt>
                <c:pt idx="11">
                  <c:v>0.18551873198847244</c:v>
                </c:pt>
                <c:pt idx="12">
                  <c:v>0.15922190201729072</c:v>
                </c:pt>
                <c:pt idx="13">
                  <c:v>0.14913544668587894</c:v>
                </c:pt>
                <c:pt idx="14">
                  <c:v>0.13292507204610948</c:v>
                </c:pt>
                <c:pt idx="15">
                  <c:v>0.15742074927953872</c:v>
                </c:pt>
                <c:pt idx="16">
                  <c:v>9.6541786743515504E-2</c:v>
                </c:pt>
                <c:pt idx="17">
                  <c:v>0.11743515850144073</c:v>
                </c:pt>
                <c:pt idx="18">
                  <c:v>0.11131123919308356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3-4284-BB4E-F5697CD55C63}"/>
            </c:ext>
          </c:extLst>
        </c:ser>
        <c:ser>
          <c:idx val="3"/>
          <c:order val="2"/>
          <c:tx>
            <c:strRef>
              <c:f>navab221!$BL$1</c:f>
              <c:strCache>
                <c:ptCount val="1"/>
                <c:pt idx="0">
                  <c:v>Pnorm2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navab221!$BL$2:$BL$20</c:f>
              <c:numCache>
                <c:formatCode>General</c:formatCode>
                <c:ptCount val="19"/>
                <c:pt idx="0">
                  <c:v>1</c:v>
                </c:pt>
                <c:pt idx="1">
                  <c:v>0.89652914210871015</c:v>
                </c:pt>
                <c:pt idx="2">
                  <c:v>0.79371316306483297</c:v>
                </c:pt>
                <c:pt idx="3">
                  <c:v>0.76424361493123771</c:v>
                </c:pt>
                <c:pt idx="4">
                  <c:v>0.73870333988212178</c:v>
                </c:pt>
                <c:pt idx="5">
                  <c:v>0.74132285527177499</c:v>
                </c:pt>
                <c:pt idx="6">
                  <c:v>0.71578258022265906</c:v>
                </c:pt>
                <c:pt idx="7">
                  <c:v>0.66273739358218764</c:v>
                </c:pt>
                <c:pt idx="8">
                  <c:v>1.244269810085164E-2</c:v>
                </c:pt>
                <c:pt idx="9">
                  <c:v>1.0478061558611954E-2</c:v>
                </c:pt>
                <c:pt idx="10">
                  <c:v>4.5841519318928978E-3</c:v>
                </c:pt>
                <c:pt idx="11">
                  <c:v>3.7982973149967555E-2</c:v>
                </c:pt>
                <c:pt idx="12">
                  <c:v>1.3097576948265167E-2</c:v>
                </c:pt>
                <c:pt idx="13">
                  <c:v>1.37524557956778E-2</c:v>
                </c:pt>
                <c:pt idx="14">
                  <c:v>3.4708578912901709E-2</c:v>
                </c:pt>
                <c:pt idx="15">
                  <c:v>5.893909626719057E-3</c:v>
                </c:pt>
                <c:pt idx="16">
                  <c:v>4.8461034708579508E-2</c:v>
                </c:pt>
                <c:pt idx="17">
                  <c:v>2.9469548133595286E-2</c:v>
                </c:pt>
                <c:pt idx="18">
                  <c:v>3.7982973149967555E-2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3-4284-BB4E-F5697CD5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70656"/>
        <c:axId val="357167328"/>
      </c:lineChart>
      <c:catAx>
        <c:axId val="35717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7328"/>
        <c:crosses val="autoZero"/>
        <c:auto val="1"/>
        <c:lblAlgn val="ctr"/>
        <c:lblOffset val="100"/>
        <c:noMultiLvlLbl val="0"/>
      </c:catAx>
      <c:valAx>
        <c:axId val="3571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navab221!$BJ$1</c:f>
              <c:strCache>
                <c:ptCount val="1"/>
                <c:pt idx="0">
                  <c:v>Enorm2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navab221!$BJ$2:$BJ$20</c:f>
              <c:numCache>
                <c:formatCode>General</c:formatCode>
                <c:ptCount val="19"/>
                <c:pt idx="0">
                  <c:v>1</c:v>
                </c:pt>
                <c:pt idx="1">
                  <c:v>0.90088945362134687</c:v>
                </c:pt>
                <c:pt idx="2">
                  <c:v>0.82761541719610299</c:v>
                </c:pt>
                <c:pt idx="3">
                  <c:v>0.76196526895383354</c:v>
                </c:pt>
                <c:pt idx="4">
                  <c:v>0.76958915713680687</c:v>
                </c:pt>
                <c:pt idx="5">
                  <c:v>0.73909360440491356</c:v>
                </c:pt>
                <c:pt idx="6">
                  <c:v>0.72130453197797584</c:v>
                </c:pt>
                <c:pt idx="7">
                  <c:v>0.71071579839051213</c:v>
                </c:pt>
                <c:pt idx="8">
                  <c:v>0.15628970775095299</c:v>
                </c:pt>
                <c:pt idx="9">
                  <c:v>0.10885218127911883</c:v>
                </c:pt>
                <c:pt idx="10">
                  <c:v>9.2333756882676643E-2</c:v>
                </c:pt>
                <c:pt idx="11">
                  <c:v>9.2333756882676643E-2</c:v>
                </c:pt>
                <c:pt idx="12">
                  <c:v>5.1673019906818954E-2</c:v>
                </c:pt>
                <c:pt idx="13">
                  <c:v>8.9368911478187402E-2</c:v>
                </c:pt>
                <c:pt idx="14">
                  <c:v>5.4637865311308764E-2</c:v>
                </c:pt>
                <c:pt idx="15">
                  <c:v>6.4379500211774479E-2</c:v>
                </c:pt>
                <c:pt idx="16">
                  <c:v>7.4968233799237616E-2</c:v>
                </c:pt>
                <c:pt idx="17">
                  <c:v>5.1249470563320819E-2</c:v>
                </c:pt>
                <c:pt idx="18">
                  <c:v>8.3015671325709639E-2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6-4884-90B5-5A3D7F16CC85}"/>
            </c:ext>
          </c:extLst>
        </c:ser>
        <c:ser>
          <c:idx val="2"/>
          <c:order val="1"/>
          <c:tx>
            <c:strRef>
              <c:f>navab221!$BK$1</c:f>
              <c:strCache>
                <c:ptCount val="1"/>
                <c:pt idx="0">
                  <c:v>Nnorm2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navab221!$BK$2:$BK$20</c:f>
              <c:numCache>
                <c:formatCode>General</c:formatCode>
                <c:ptCount val="19"/>
                <c:pt idx="0">
                  <c:v>1</c:v>
                </c:pt>
                <c:pt idx="1">
                  <c:v>0.92291066282420686</c:v>
                </c:pt>
                <c:pt idx="2">
                  <c:v>0.86959654178674317</c:v>
                </c:pt>
                <c:pt idx="3">
                  <c:v>0.84402017291066223</c:v>
                </c:pt>
                <c:pt idx="4">
                  <c:v>0.84726224783861603</c:v>
                </c:pt>
                <c:pt idx="5">
                  <c:v>0.82925072046109516</c:v>
                </c:pt>
                <c:pt idx="6">
                  <c:v>0.81592219020172851</c:v>
                </c:pt>
                <c:pt idx="7">
                  <c:v>0.78422190201729081</c:v>
                </c:pt>
                <c:pt idx="8">
                  <c:v>0.36671469740633966</c:v>
                </c:pt>
                <c:pt idx="9">
                  <c:v>0.27989913544668582</c:v>
                </c:pt>
                <c:pt idx="10">
                  <c:v>0.21361671469740615</c:v>
                </c:pt>
                <c:pt idx="11">
                  <c:v>0.18551873198847244</c:v>
                </c:pt>
                <c:pt idx="12">
                  <c:v>0.15922190201729072</c:v>
                </c:pt>
                <c:pt idx="13">
                  <c:v>0.14913544668587894</c:v>
                </c:pt>
                <c:pt idx="14">
                  <c:v>0.13292507204610948</c:v>
                </c:pt>
                <c:pt idx="15">
                  <c:v>0.15742074927953872</c:v>
                </c:pt>
                <c:pt idx="16">
                  <c:v>9.6541786743515504E-2</c:v>
                </c:pt>
                <c:pt idx="17">
                  <c:v>0.11743515850144073</c:v>
                </c:pt>
                <c:pt idx="18">
                  <c:v>0.11131123919308356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6-4884-90B5-5A3D7F16CC85}"/>
            </c:ext>
          </c:extLst>
        </c:ser>
        <c:ser>
          <c:idx val="3"/>
          <c:order val="2"/>
          <c:tx>
            <c:strRef>
              <c:f>navab221!$BL$1</c:f>
              <c:strCache>
                <c:ptCount val="1"/>
                <c:pt idx="0">
                  <c:v>Pnorm2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navab221!$BL$2:$BL$20</c:f>
              <c:numCache>
                <c:formatCode>General</c:formatCode>
                <c:ptCount val="19"/>
                <c:pt idx="0">
                  <c:v>1</c:v>
                </c:pt>
                <c:pt idx="1">
                  <c:v>0.89652914210871015</c:v>
                </c:pt>
                <c:pt idx="2">
                  <c:v>0.79371316306483297</c:v>
                </c:pt>
                <c:pt idx="3">
                  <c:v>0.76424361493123771</c:v>
                </c:pt>
                <c:pt idx="4">
                  <c:v>0.73870333988212178</c:v>
                </c:pt>
                <c:pt idx="5">
                  <c:v>0.74132285527177499</c:v>
                </c:pt>
                <c:pt idx="6">
                  <c:v>0.71578258022265906</c:v>
                </c:pt>
                <c:pt idx="7">
                  <c:v>0.66273739358218764</c:v>
                </c:pt>
                <c:pt idx="8">
                  <c:v>1.244269810085164E-2</c:v>
                </c:pt>
                <c:pt idx="9">
                  <c:v>1.0478061558611954E-2</c:v>
                </c:pt>
                <c:pt idx="10">
                  <c:v>4.5841519318928978E-3</c:v>
                </c:pt>
                <c:pt idx="11">
                  <c:v>3.7982973149967555E-2</c:v>
                </c:pt>
                <c:pt idx="12">
                  <c:v>1.3097576948265167E-2</c:v>
                </c:pt>
                <c:pt idx="13">
                  <c:v>1.37524557956778E-2</c:v>
                </c:pt>
                <c:pt idx="14">
                  <c:v>3.4708578912901709E-2</c:v>
                </c:pt>
                <c:pt idx="15">
                  <c:v>5.893909626719057E-3</c:v>
                </c:pt>
                <c:pt idx="16">
                  <c:v>4.8461034708579508E-2</c:v>
                </c:pt>
                <c:pt idx="17">
                  <c:v>2.9469548133595286E-2</c:v>
                </c:pt>
                <c:pt idx="18">
                  <c:v>3.7982973149967555E-2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6-4884-90B5-5A3D7F16C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70656"/>
        <c:axId val="357167328"/>
      </c:lineChart>
      <c:catAx>
        <c:axId val="35717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7328"/>
        <c:crosses val="autoZero"/>
        <c:auto val="1"/>
        <c:lblAlgn val="ctr"/>
        <c:lblOffset val="100"/>
        <c:noMultiLvlLbl val="0"/>
      </c:catAx>
      <c:valAx>
        <c:axId val="3571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97073877760439E-2"/>
          <c:y val="0.1410109564740662"/>
          <c:w val="0.91213612611905404"/>
          <c:h val="0.67506376893724385"/>
        </c:manualLayout>
      </c:layout>
      <c:lineChart>
        <c:grouping val="standard"/>
        <c:varyColors val="0"/>
        <c:ser>
          <c:idx val="1"/>
          <c:order val="0"/>
          <c:tx>
            <c:strRef>
              <c:f>navab221!$Q$1</c:f>
              <c:strCache>
                <c:ptCount val="1"/>
                <c:pt idx="0">
                  <c:v>B03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navab221!$Q$2:$Q$21</c:f>
              <c:numCache>
                <c:formatCode>General</c:formatCode>
                <c:ptCount val="20"/>
                <c:pt idx="0">
                  <c:v>4651</c:v>
                </c:pt>
                <c:pt idx="1">
                  <c:v>4576</c:v>
                </c:pt>
                <c:pt idx="2">
                  <c:v>4507</c:v>
                </c:pt>
                <c:pt idx="3">
                  <c:v>4466</c:v>
                </c:pt>
                <c:pt idx="4">
                  <c:v>4471</c:v>
                </c:pt>
                <c:pt idx="5">
                  <c:v>4446</c:v>
                </c:pt>
                <c:pt idx="6">
                  <c:v>4434</c:v>
                </c:pt>
                <c:pt idx="7">
                  <c:v>4424</c:v>
                </c:pt>
                <c:pt idx="8">
                  <c:v>3977</c:v>
                </c:pt>
                <c:pt idx="9">
                  <c:v>3885</c:v>
                </c:pt>
                <c:pt idx="10">
                  <c:v>3828</c:v>
                </c:pt>
                <c:pt idx="11">
                  <c:v>3786</c:v>
                </c:pt>
                <c:pt idx="12">
                  <c:v>3771</c:v>
                </c:pt>
                <c:pt idx="13">
                  <c:v>3755</c:v>
                </c:pt>
                <c:pt idx="14">
                  <c:v>3737</c:v>
                </c:pt>
                <c:pt idx="15">
                  <c:v>3757</c:v>
                </c:pt>
                <c:pt idx="16">
                  <c:v>3708</c:v>
                </c:pt>
                <c:pt idx="17">
                  <c:v>3718</c:v>
                </c:pt>
                <c:pt idx="18">
                  <c:v>3701</c:v>
                </c:pt>
                <c:pt idx="19">
                  <c:v>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8-46F9-83EB-5826FA6C8B03}"/>
            </c:ext>
          </c:extLst>
        </c:ser>
        <c:ser>
          <c:idx val="2"/>
          <c:order val="1"/>
          <c:tx>
            <c:strRef>
              <c:f>navab221!$S$1</c:f>
              <c:strCache>
                <c:ptCount val="1"/>
                <c:pt idx="0">
                  <c:v>B05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navab221!$S$2:$S$21</c:f>
              <c:numCache>
                <c:formatCode>General</c:formatCode>
                <c:ptCount val="20"/>
                <c:pt idx="0">
                  <c:v>6784</c:v>
                </c:pt>
                <c:pt idx="1">
                  <c:v>6727</c:v>
                </c:pt>
                <c:pt idx="2">
                  <c:v>6677</c:v>
                </c:pt>
                <c:pt idx="3">
                  <c:v>6593</c:v>
                </c:pt>
                <c:pt idx="4">
                  <c:v>6648</c:v>
                </c:pt>
                <c:pt idx="5">
                  <c:v>6534</c:v>
                </c:pt>
                <c:pt idx="6">
                  <c:v>6543</c:v>
                </c:pt>
                <c:pt idx="7">
                  <c:v>6495</c:v>
                </c:pt>
                <c:pt idx="8">
                  <c:v>6009</c:v>
                </c:pt>
                <c:pt idx="9">
                  <c:v>5899</c:v>
                </c:pt>
                <c:pt idx="10">
                  <c:v>5839</c:v>
                </c:pt>
                <c:pt idx="11">
                  <c:v>5805</c:v>
                </c:pt>
                <c:pt idx="12">
                  <c:v>5756</c:v>
                </c:pt>
                <c:pt idx="13">
                  <c:v>5735</c:v>
                </c:pt>
                <c:pt idx="14">
                  <c:v>5697</c:v>
                </c:pt>
                <c:pt idx="15">
                  <c:v>5718</c:v>
                </c:pt>
                <c:pt idx="16">
                  <c:v>5653</c:v>
                </c:pt>
                <c:pt idx="17">
                  <c:v>5657</c:v>
                </c:pt>
                <c:pt idx="18">
                  <c:v>5652</c:v>
                </c:pt>
                <c:pt idx="19">
                  <c:v>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8-46F9-83EB-5826FA6C8B03}"/>
            </c:ext>
          </c:extLst>
        </c:ser>
        <c:ser>
          <c:idx val="5"/>
          <c:order val="2"/>
          <c:tx>
            <c:strRef>
              <c:f>navab221!$W$1</c:f>
              <c:strCache>
                <c:ptCount val="1"/>
                <c:pt idx="0">
                  <c:v>B09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navab221!$W$2:$W$21</c:f>
              <c:numCache>
                <c:formatCode>General</c:formatCode>
                <c:ptCount val="20"/>
                <c:pt idx="0">
                  <c:v>7695</c:v>
                </c:pt>
                <c:pt idx="1">
                  <c:v>7593</c:v>
                </c:pt>
                <c:pt idx="2">
                  <c:v>7508</c:v>
                </c:pt>
                <c:pt idx="3">
                  <c:v>7496</c:v>
                </c:pt>
                <c:pt idx="4">
                  <c:v>7460</c:v>
                </c:pt>
                <c:pt idx="5">
                  <c:v>7420</c:v>
                </c:pt>
                <c:pt idx="6">
                  <c:v>7417</c:v>
                </c:pt>
                <c:pt idx="7">
                  <c:v>7368</c:v>
                </c:pt>
                <c:pt idx="8">
                  <c:v>6661</c:v>
                </c:pt>
                <c:pt idx="9">
                  <c:v>6515</c:v>
                </c:pt>
                <c:pt idx="10">
                  <c:v>6440</c:v>
                </c:pt>
                <c:pt idx="11">
                  <c:v>6331</c:v>
                </c:pt>
                <c:pt idx="12">
                  <c:v>6322</c:v>
                </c:pt>
                <c:pt idx="13">
                  <c:v>6303</c:v>
                </c:pt>
                <c:pt idx="14">
                  <c:v>6262</c:v>
                </c:pt>
                <c:pt idx="15">
                  <c:v>6259</c:v>
                </c:pt>
                <c:pt idx="16">
                  <c:v>6245</c:v>
                </c:pt>
                <c:pt idx="17">
                  <c:v>6260</c:v>
                </c:pt>
                <c:pt idx="18">
                  <c:v>6221</c:v>
                </c:pt>
                <c:pt idx="19">
                  <c:v>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8-46F9-83EB-5826FA6C8B03}"/>
            </c:ext>
          </c:extLst>
        </c:ser>
        <c:ser>
          <c:idx val="6"/>
          <c:order val="3"/>
          <c:tx>
            <c:strRef>
              <c:f>navab221!$Y$1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navab221!$Y$2:$Y$21</c:f>
              <c:numCache>
                <c:formatCode>General</c:formatCode>
                <c:ptCount val="20"/>
                <c:pt idx="0">
                  <c:v>8960</c:v>
                </c:pt>
                <c:pt idx="1">
                  <c:v>8803</c:v>
                </c:pt>
                <c:pt idx="2">
                  <c:v>8759</c:v>
                </c:pt>
                <c:pt idx="3">
                  <c:v>8732</c:v>
                </c:pt>
                <c:pt idx="4">
                  <c:v>8709</c:v>
                </c:pt>
                <c:pt idx="5">
                  <c:v>8617</c:v>
                </c:pt>
                <c:pt idx="6">
                  <c:v>8609</c:v>
                </c:pt>
                <c:pt idx="7">
                  <c:v>8526</c:v>
                </c:pt>
                <c:pt idx="8">
                  <c:v>7686</c:v>
                </c:pt>
                <c:pt idx="9">
                  <c:v>7524</c:v>
                </c:pt>
                <c:pt idx="10">
                  <c:v>7417</c:v>
                </c:pt>
                <c:pt idx="11">
                  <c:v>7352</c:v>
                </c:pt>
                <c:pt idx="12">
                  <c:v>7336</c:v>
                </c:pt>
                <c:pt idx="13">
                  <c:v>7310</c:v>
                </c:pt>
                <c:pt idx="14">
                  <c:v>7289</c:v>
                </c:pt>
                <c:pt idx="15">
                  <c:v>7312</c:v>
                </c:pt>
                <c:pt idx="16">
                  <c:v>7169</c:v>
                </c:pt>
                <c:pt idx="17">
                  <c:v>7262</c:v>
                </c:pt>
                <c:pt idx="18">
                  <c:v>7212</c:v>
                </c:pt>
                <c:pt idx="19">
                  <c:v>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8-46F9-83EB-5826FA6C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51407"/>
        <c:axId val="532844751"/>
      </c:lineChart>
      <c:catAx>
        <c:axId val="5328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44751"/>
        <c:crosses val="autoZero"/>
        <c:auto val="1"/>
        <c:lblAlgn val="ctr"/>
        <c:lblOffset val="100"/>
        <c:noMultiLvlLbl val="0"/>
      </c:catAx>
      <c:valAx>
        <c:axId val="5328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navab221!$AC$1</c:f>
              <c:strCache>
                <c:ptCount val="1"/>
                <c:pt idx="0">
                  <c:v>C03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navab221!$AC$2:$AC$21</c:f>
              <c:numCache>
                <c:formatCode>General</c:formatCode>
                <c:ptCount val="20"/>
                <c:pt idx="0">
                  <c:v>3753</c:v>
                </c:pt>
                <c:pt idx="1">
                  <c:v>3713</c:v>
                </c:pt>
                <c:pt idx="2">
                  <c:v>3663</c:v>
                </c:pt>
                <c:pt idx="3">
                  <c:v>3654</c:v>
                </c:pt>
                <c:pt idx="4">
                  <c:v>3610</c:v>
                </c:pt>
                <c:pt idx="5">
                  <c:v>3609</c:v>
                </c:pt>
                <c:pt idx="6">
                  <c:v>3624</c:v>
                </c:pt>
                <c:pt idx="7">
                  <c:v>3582</c:v>
                </c:pt>
                <c:pt idx="8">
                  <c:v>3213</c:v>
                </c:pt>
                <c:pt idx="9">
                  <c:v>3200</c:v>
                </c:pt>
                <c:pt idx="10">
                  <c:v>3216</c:v>
                </c:pt>
                <c:pt idx="11">
                  <c:v>3209</c:v>
                </c:pt>
                <c:pt idx="12">
                  <c:v>3214</c:v>
                </c:pt>
                <c:pt idx="13">
                  <c:v>3219</c:v>
                </c:pt>
                <c:pt idx="14">
                  <c:v>3222</c:v>
                </c:pt>
                <c:pt idx="15">
                  <c:v>3209</c:v>
                </c:pt>
                <c:pt idx="16">
                  <c:v>3231</c:v>
                </c:pt>
                <c:pt idx="17">
                  <c:v>3205</c:v>
                </c:pt>
                <c:pt idx="18">
                  <c:v>3236</c:v>
                </c:pt>
                <c:pt idx="19">
                  <c:v>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8E9-A73D-7D5BEF87D77F}"/>
            </c:ext>
          </c:extLst>
        </c:ser>
        <c:ser>
          <c:idx val="3"/>
          <c:order val="1"/>
          <c:tx>
            <c:strRef>
              <c:f>navab221!$AF$1</c:f>
              <c:strCache>
                <c:ptCount val="1"/>
                <c:pt idx="0">
                  <c:v>C06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navab221!$AF$2:$AF$21</c:f>
              <c:numCache>
                <c:formatCode>General</c:formatCode>
                <c:ptCount val="20"/>
                <c:pt idx="0">
                  <c:v>5381</c:v>
                </c:pt>
                <c:pt idx="1">
                  <c:v>5344</c:v>
                </c:pt>
                <c:pt idx="2">
                  <c:v>5271</c:v>
                </c:pt>
                <c:pt idx="3">
                  <c:v>5300</c:v>
                </c:pt>
                <c:pt idx="4">
                  <c:v>5190</c:v>
                </c:pt>
                <c:pt idx="5">
                  <c:v>5232</c:v>
                </c:pt>
                <c:pt idx="6">
                  <c:v>5214</c:v>
                </c:pt>
                <c:pt idx="7">
                  <c:v>5179</c:v>
                </c:pt>
                <c:pt idx="8">
                  <c:v>4117</c:v>
                </c:pt>
                <c:pt idx="9">
                  <c:v>4121</c:v>
                </c:pt>
                <c:pt idx="10">
                  <c:v>4115</c:v>
                </c:pt>
                <c:pt idx="11">
                  <c:v>4101</c:v>
                </c:pt>
                <c:pt idx="12">
                  <c:v>4135</c:v>
                </c:pt>
                <c:pt idx="13">
                  <c:v>4117</c:v>
                </c:pt>
                <c:pt idx="14">
                  <c:v>4135</c:v>
                </c:pt>
                <c:pt idx="15">
                  <c:v>4164</c:v>
                </c:pt>
                <c:pt idx="16">
                  <c:v>4170</c:v>
                </c:pt>
                <c:pt idx="17">
                  <c:v>4172</c:v>
                </c:pt>
                <c:pt idx="18">
                  <c:v>4178</c:v>
                </c:pt>
                <c:pt idx="19">
                  <c:v>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8E9-A73D-7D5BEF87D77F}"/>
            </c:ext>
          </c:extLst>
        </c:ser>
        <c:ser>
          <c:idx val="4"/>
          <c:order val="2"/>
          <c:tx>
            <c:strRef>
              <c:f>navab221!$AH$1</c:f>
              <c:strCache>
                <c:ptCount val="1"/>
                <c:pt idx="0">
                  <c:v>C08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navab221!$AH$2:$AH$21</c:f>
              <c:numCache>
                <c:formatCode>General</c:formatCode>
                <c:ptCount val="20"/>
                <c:pt idx="0">
                  <c:v>6671</c:v>
                </c:pt>
                <c:pt idx="1">
                  <c:v>6502</c:v>
                </c:pt>
                <c:pt idx="2">
                  <c:v>6450</c:v>
                </c:pt>
                <c:pt idx="3">
                  <c:v>6405</c:v>
                </c:pt>
                <c:pt idx="4">
                  <c:v>6358</c:v>
                </c:pt>
                <c:pt idx="5">
                  <c:v>6333</c:v>
                </c:pt>
                <c:pt idx="6">
                  <c:v>6376</c:v>
                </c:pt>
                <c:pt idx="7">
                  <c:v>6308</c:v>
                </c:pt>
                <c:pt idx="8">
                  <c:v>4741</c:v>
                </c:pt>
                <c:pt idx="9">
                  <c:v>4737</c:v>
                </c:pt>
                <c:pt idx="10">
                  <c:v>4736</c:v>
                </c:pt>
                <c:pt idx="11">
                  <c:v>4728</c:v>
                </c:pt>
                <c:pt idx="12">
                  <c:v>4733</c:v>
                </c:pt>
                <c:pt idx="13">
                  <c:v>4736</c:v>
                </c:pt>
                <c:pt idx="14">
                  <c:v>4773</c:v>
                </c:pt>
                <c:pt idx="15">
                  <c:v>4784</c:v>
                </c:pt>
                <c:pt idx="16">
                  <c:v>4781</c:v>
                </c:pt>
                <c:pt idx="17">
                  <c:v>4778</c:v>
                </c:pt>
                <c:pt idx="18">
                  <c:v>4799</c:v>
                </c:pt>
                <c:pt idx="19">
                  <c:v>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8E9-A73D-7D5BEF87D77F}"/>
            </c:ext>
          </c:extLst>
        </c:ser>
        <c:ser>
          <c:idx val="6"/>
          <c:order val="3"/>
          <c:tx>
            <c:strRef>
              <c:f>navab221!$AK$1</c:f>
              <c:strCache>
                <c:ptCount val="1"/>
                <c:pt idx="0">
                  <c:v>C11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navab221!$AK$2:$AK$21</c:f>
              <c:numCache>
                <c:formatCode>General</c:formatCode>
                <c:ptCount val="20"/>
                <c:pt idx="0">
                  <c:v>7778</c:v>
                </c:pt>
                <c:pt idx="1">
                  <c:v>7654</c:v>
                </c:pt>
                <c:pt idx="2">
                  <c:v>7568</c:v>
                </c:pt>
                <c:pt idx="3">
                  <c:v>7552</c:v>
                </c:pt>
                <c:pt idx="4">
                  <c:v>7521</c:v>
                </c:pt>
                <c:pt idx="5">
                  <c:v>7434</c:v>
                </c:pt>
                <c:pt idx="6">
                  <c:v>7473</c:v>
                </c:pt>
                <c:pt idx="7">
                  <c:v>7382</c:v>
                </c:pt>
                <c:pt idx="8">
                  <c:v>5937</c:v>
                </c:pt>
                <c:pt idx="9">
                  <c:v>5987</c:v>
                </c:pt>
                <c:pt idx="10">
                  <c:v>5936</c:v>
                </c:pt>
                <c:pt idx="11">
                  <c:v>5908</c:v>
                </c:pt>
                <c:pt idx="12">
                  <c:v>5914</c:v>
                </c:pt>
                <c:pt idx="13">
                  <c:v>5937</c:v>
                </c:pt>
                <c:pt idx="14">
                  <c:v>5967</c:v>
                </c:pt>
                <c:pt idx="15">
                  <c:v>5910</c:v>
                </c:pt>
                <c:pt idx="16">
                  <c:v>6002</c:v>
                </c:pt>
                <c:pt idx="17">
                  <c:v>5995</c:v>
                </c:pt>
                <c:pt idx="18">
                  <c:v>6008</c:v>
                </c:pt>
                <c:pt idx="19">
                  <c:v>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D-48E9-A73D-7D5BEF87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45583"/>
        <c:axId val="532845999"/>
      </c:lineChart>
      <c:catAx>
        <c:axId val="5328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45999"/>
        <c:crosses val="autoZero"/>
        <c:auto val="1"/>
        <c:lblAlgn val="ctr"/>
        <c:lblOffset val="100"/>
        <c:noMultiLvlLbl val="0"/>
      </c:catAx>
      <c:valAx>
        <c:axId val="5328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navab221!$L$1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navab221!$L$2:$L$21</c:f>
              <c:numCache>
                <c:formatCode>General</c:formatCode>
                <c:ptCount val="20"/>
                <c:pt idx="0">
                  <c:v>9212</c:v>
                </c:pt>
                <c:pt idx="1">
                  <c:v>8996</c:v>
                </c:pt>
                <c:pt idx="2">
                  <c:v>8848</c:v>
                </c:pt>
                <c:pt idx="3">
                  <c:v>8776</c:v>
                </c:pt>
                <c:pt idx="4">
                  <c:v>8818</c:v>
                </c:pt>
                <c:pt idx="5">
                  <c:v>8768</c:v>
                </c:pt>
                <c:pt idx="6">
                  <c:v>8689</c:v>
                </c:pt>
                <c:pt idx="7">
                  <c:v>8703</c:v>
                </c:pt>
                <c:pt idx="8">
                  <c:v>7444</c:v>
                </c:pt>
                <c:pt idx="9">
                  <c:v>7371</c:v>
                </c:pt>
                <c:pt idx="10">
                  <c:v>7263</c:v>
                </c:pt>
                <c:pt idx="11">
                  <c:v>7206</c:v>
                </c:pt>
                <c:pt idx="12">
                  <c:v>7177</c:v>
                </c:pt>
                <c:pt idx="13">
                  <c:v>7148</c:v>
                </c:pt>
                <c:pt idx="14">
                  <c:v>7120</c:v>
                </c:pt>
                <c:pt idx="15">
                  <c:v>7146</c:v>
                </c:pt>
                <c:pt idx="16">
                  <c:v>7130</c:v>
                </c:pt>
                <c:pt idx="17">
                  <c:v>7082</c:v>
                </c:pt>
                <c:pt idx="18">
                  <c:v>7040</c:v>
                </c:pt>
                <c:pt idx="19">
                  <c:v>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F-49E3-8C36-D34AC1721386}"/>
            </c:ext>
          </c:extLst>
        </c:ser>
        <c:ser>
          <c:idx val="5"/>
          <c:order val="1"/>
          <c:tx>
            <c:strRef>
              <c:f>navab221!$Z$1</c:f>
              <c:strCache>
                <c:ptCount val="1"/>
                <c:pt idx="0">
                  <c:v>B12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navab221!$Z$2:$Z$21</c:f>
              <c:numCache>
                <c:formatCode>General</c:formatCode>
                <c:ptCount val="20"/>
                <c:pt idx="0">
                  <c:v>8775</c:v>
                </c:pt>
                <c:pt idx="1">
                  <c:v>8630</c:v>
                </c:pt>
                <c:pt idx="2">
                  <c:v>8470</c:v>
                </c:pt>
                <c:pt idx="3">
                  <c:v>8405</c:v>
                </c:pt>
                <c:pt idx="4">
                  <c:v>8430</c:v>
                </c:pt>
                <c:pt idx="5">
                  <c:v>8389</c:v>
                </c:pt>
                <c:pt idx="6">
                  <c:v>8382</c:v>
                </c:pt>
                <c:pt idx="7">
                  <c:v>8293</c:v>
                </c:pt>
                <c:pt idx="8">
                  <c:v>7577</c:v>
                </c:pt>
                <c:pt idx="9">
                  <c:v>7437</c:v>
                </c:pt>
                <c:pt idx="10">
                  <c:v>7340</c:v>
                </c:pt>
                <c:pt idx="11">
                  <c:v>7285</c:v>
                </c:pt>
                <c:pt idx="12">
                  <c:v>7206</c:v>
                </c:pt>
                <c:pt idx="13">
                  <c:v>7254</c:v>
                </c:pt>
                <c:pt idx="14">
                  <c:v>7213</c:v>
                </c:pt>
                <c:pt idx="15">
                  <c:v>7210</c:v>
                </c:pt>
                <c:pt idx="16">
                  <c:v>7181</c:v>
                </c:pt>
                <c:pt idx="17">
                  <c:v>7144</c:v>
                </c:pt>
                <c:pt idx="18">
                  <c:v>7110</c:v>
                </c:pt>
                <c:pt idx="19">
                  <c:v>7170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F-49E3-8C36-D34AC1721386}"/>
            </c:ext>
          </c:extLst>
        </c:ser>
        <c:ser>
          <c:idx val="6"/>
          <c:order val="2"/>
          <c:tx>
            <c:strRef>
              <c:f>navab221!$AJ$1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navab221!$AJ$2:$AJ$21</c:f>
              <c:numCache>
                <c:formatCode>General</c:formatCode>
                <c:ptCount val="20"/>
                <c:pt idx="0">
                  <c:v>7889</c:v>
                </c:pt>
                <c:pt idx="1">
                  <c:v>7786</c:v>
                </c:pt>
                <c:pt idx="2">
                  <c:v>7769</c:v>
                </c:pt>
                <c:pt idx="3">
                  <c:v>7761</c:v>
                </c:pt>
                <c:pt idx="4">
                  <c:v>7728</c:v>
                </c:pt>
                <c:pt idx="5">
                  <c:v>7705</c:v>
                </c:pt>
                <c:pt idx="6">
                  <c:v>7685</c:v>
                </c:pt>
                <c:pt idx="7">
                  <c:v>7626</c:v>
                </c:pt>
                <c:pt idx="8">
                  <c:v>6220</c:v>
                </c:pt>
                <c:pt idx="9">
                  <c:v>6175</c:v>
                </c:pt>
                <c:pt idx="10">
                  <c:v>6152</c:v>
                </c:pt>
                <c:pt idx="11">
                  <c:v>6134</c:v>
                </c:pt>
                <c:pt idx="12">
                  <c:v>6094</c:v>
                </c:pt>
                <c:pt idx="13">
                  <c:v>6138</c:v>
                </c:pt>
                <c:pt idx="14">
                  <c:v>6179</c:v>
                </c:pt>
                <c:pt idx="15">
                  <c:v>6138</c:v>
                </c:pt>
                <c:pt idx="16">
                  <c:v>6148</c:v>
                </c:pt>
                <c:pt idx="17">
                  <c:v>6181</c:v>
                </c:pt>
                <c:pt idx="18">
                  <c:v>6158</c:v>
                </c:pt>
                <c:pt idx="19">
                  <c:v>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F-49E3-8C36-D34AC172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707711"/>
        <c:axId val="1051718111"/>
      </c:lineChart>
      <c:catAx>
        <c:axId val="10517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18111"/>
        <c:crosses val="autoZero"/>
        <c:auto val="1"/>
        <c:lblAlgn val="ctr"/>
        <c:lblOffset val="100"/>
        <c:noMultiLvlLbl val="0"/>
      </c:catAx>
      <c:valAx>
        <c:axId val="10517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navab221!$AP$1</c:f>
              <c:strCache>
                <c:ptCount val="1"/>
                <c:pt idx="0">
                  <c:v>Pnorm5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3249820000000017E-2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cat>
          <c:val>
            <c:numRef>
              <c:f>navab221!$AP$2:$AP$21</c:f>
              <c:numCache>
                <c:formatCode>General</c:formatCode>
                <c:ptCount val="20"/>
                <c:pt idx="0">
                  <c:v>1</c:v>
                </c:pt>
                <c:pt idx="1">
                  <c:v>0.93209179834461964</c:v>
                </c:pt>
                <c:pt idx="2">
                  <c:v>0.89729119638826182</c:v>
                </c:pt>
                <c:pt idx="3">
                  <c:v>0.89033107599698991</c:v>
                </c:pt>
                <c:pt idx="4">
                  <c:v>0.86851015801354403</c:v>
                </c:pt>
                <c:pt idx="5">
                  <c:v>0.84574868322046615</c:v>
                </c:pt>
                <c:pt idx="6">
                  <c:v>0.85007524454477035</c:v>
                </c:pt>
                <c:pt idx="7">
                  <c:v>0.82336343115124155</c:v>
                </c:pt>
                <c:pt idx="8">
                  <c:v>2.8028592927012451E-2</c:v>
                </c:pt>
                <c:pt idx="9">
                  <c:v>3.4424379232505645E-2</c:v>
                </c:pt>
                <c:pt idx="10">
                  <c:v>1.1851015801354402E-2</c:v>
                </c:pt>
                <c:pt idx="11">
                  <c:v>9.2174567343865851E-3</c:v>
                </c:pt>
                <c:pt idx="12">
                  <c:v>0</c:v>
                </c:pt>
                <c:pt idx="13">
                  <c:v>8.4650112866817163E-3</c:v>
                </c:pt>
                <c:pt idx="14">
                  <c:v>2.7652370203160272E-2</c:v>
                </c:pt>
                <c:pt idx="15">
                  <c:v>1.2603461249059271E-2</c:v>
                </c:pt>
                <c:pt idx="16">
                  <c:v>2.6711813393528797E-2</c:v>
                </c:pt>
                <c:pt idx="17">
                  <c:v>3.7810383747178329E-2</c:v>
                </c:pt>
                <c:pt idx="18">
                  <c:v>3.931527464258807E-2</c:v>
                </c:pt>
                <c:pt idx="19">
                  <c:v>4.17607223476298E-2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C5B-8A2C-9DFA5178EF7A}"/>
            </c:ext>
          </c:extLst>
        </c:ser>
        <c:ser>
          <c:idx val="2"/>
          <c:order val="1"/>
          <c:tx>
            <c:strRef>
              <c:f>navab221!$AQ$1</c:f>
              <c:strCache>
                <c:ptCount val="1"/>
                <c:pt idx="0">
                  <c:v>Nnorm5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9875577000000011E-2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cat>
          <c:val>
            <c:numRef>
              <c:f>navab221!$AQ$2:$AQ$21</c:f>
              <c:numCache>
                <c:formatCode>General</c:formatCode>
                <c:ptCount val="20"/>
                <c:pt idx="0">
                  <c:v>1</c:v>
                </c:pt>
                <c:pt idx="1">
                  <c:v>0.91247771836007163</c:v>
                </c:pt>
                <c:pt idx="2">
                  <c:v>0.86613190730837752</c:v>
                </c:pt>
                <c:pt idx="3">
                  <c:v>0.82459893048128341</c:v>
                </c:pt>
                <c:pt idx="4">
                  <c:v>0.83119429590017857</c:v>
                </c:pt>
                <c:pt idx="5">
                  <c:v>0.78752228163992832</c:v>
                </c:pt>
                <c:pt idx="6">
                  <c:v>0.79269162210338717</c:v>
                </c:pt>
                <c:pt idx="7">
                  <c:v>0.74777183600713049</c:v>
                </c:pt>
                <c:pt idx="8">
                  <c:v>0.33315508021390372</c:v>
                </c:pt>
                <c:pt idx="9">
                  <c:v>0.24171122994652405</c:v>
                </c:pt>
                <c:pt idx="10">
                  <c:v>0.18680926916221019</c:v>
                </c:pt>
                <c:pt idx="11">
                  <c:v>0.15133689839572192</c:v>
                </c:pt>
                <c:pt idx="12">
                  <c:v>0.12085561497326203</c:v>
                </c:pt>
                <c:pt idx="13">
                  <c:v>0.13101604278074866</c:v>
                </c:pt>
                <c:pt idx="14">
                  <c:v>0.11176470588235295</c:v>
                </c:pt>
                <c:pt idx="15">
                  <c:v>0.11639928698752244</c:v>
                </c:pt>
                <c:pt idx="16">
                  <c:v>7.5222816399287143E-2</c:v>
                </c:pt>
                <c:pt idx="17">
                  <c:v>8.7165775401069512E-2</c:v>
                </c:pt>
                <c:pt idx="18">
                  <c:v>7.2727272727272724E-2</c:v>
                </c:pt>
                <c:pt idx="19">
                  <c:v>7.9322638146167398E-2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8-4C5B-8A2C-9DFA5178EF7A}"/>
            </c:ext>
          </c:extLst>
        </c:ser>
        <c:ser>
          <c:idx val="3"/>
          <c:order val="2"/>
          <c:tx>
            <c:strRef>
              <c:f>navab221!$AR$1</c:f>
              <c:strCache>
                <c:ptCount val="1"/>
                <c:pt idx="0">
                  <c:v>Enorm5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910050000000012E-2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cat>
          <c:val>
            <c:numRef>
              <c:f>navab221!$AR$2:$AR$21</c:f>
              <c:numCache>
                <c:formatCode>General</c:formatCode>
                <c:ptCount val="20"/>
                <c:pt idx="0">
                  <c:v>1</c:v>
                </c:pt>
                <c:pt idx="1">
                  <c:v>0.89234779941726727</c:v>
                </c:pt>
                <c:pt idx="2">
                  <c:v>0.84741604048458774</c:v>
                </c:pt>
                <c:pt idx="3">
                  <c:v>0.82518018708787</c:v>
                </c:pt>
                <c:pt idx="4">
                  <c:v>0.8112252721975155</c:v>
                </c:pt>
                <c:pt idx="5">
                  <c:v>0.80263763226499008</c:v>
                </c:pt>
                <c:pt idx="6">
                  <c:v>0.78070848029443285</c:v>
                </c:pt>
                <c:pt idx="7">
                  <c:v>0.76767366968256401</c:v>
                </c:pt>
                <c:pt idx="8">
                  <c:v>0.19920257629197974</c:v>
                </c:pt>
                <c:pt idx="9">
                  <c:v>0.15810458518632081</c:v>
                </c:pt>
                <c:pt idx="10">
                  <c:v>0.11393957981904586</c:v>
                </c:pt>
                <c:pt idx="11">
                  <c:v>9.5537494249347973E-2</c:v>
                </c:pt>
                <c:pt idx="12">
                  <c:v>7.3915043704952943E-2</c:v>
                </c:pt>
                <c:pt idx="13">
                  <c:v>6.916117159944779E-2</c:v>
                </c:pt>
                <c:pt idx="14">
                  <c:v>5.5359607422174363E-2</c:v>
                </c:pt>
                <c:pt idx="15">
                  <c:v>4.4471706793436303E-2</c:v>
                </c:pt>
                <c:pt idx="16">
                  <c:v>4.8152123907375881E-2</c:v>
                </c:pt>
                <c:pt idx="17">
                  <c:v>4.0331237540254278E-2</c:v>
                </c:pt>
                <c:pt idx="18">
                  <c:v>1.8862137708940345E-2</c:v>
                </c:pt>
                <c:pt idx="19">
                  <c:v>4.8918877472780099E-2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8-4C5B-8A2C-9DFA5178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49519"/>
        <c:axId val="1390149103"/>
      </c:lineChart>
      <c:catAx>
        <c:axId val="13901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103"/>
        <c:crosses val="autoZero"/>
        <c:auto val="1"/>
        <c:lblAlgn val="ctr"/>
        <c:lblOffset val="100"/>
        <c:noMultiLvlLbl val="0"/>
      </c:catAx>
      <c:valAx>
        <c:axId val="139014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navab221!$AM$1</c:f>
              <c:strCache>
                <c:ptCount val="1"/>
                <c:pt idx="0">
                  <c:v>P5um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navab221!$AM$2:$AM$21</c:f>
              <c:numCache>
                <c:formatCode>General</c:formatCode>
                <c:ptCount val="20"/>
                <c:pt idx="0">
                  <c:v>7644.666666666667</c:v>
                </c:pt>
                <c:pt idx="1">
                  <c:v>7524.333333333333</c:v>
                </c:pt>
                <c:pt idx="2">
                  <c:v>7462.666666666667</c:v>
                </c:pt>
                <c:pt idx="3">
                  <c:v>7450.333333333333</c:v>
                </c:pt>
                <c:pt idx="4">
                  <c:v>7411.666666666667</c:v>
                </c:pt>
                <c:pt idx="5">
                  <c:v>7371.333333333333</c:v>
                </c:pt>
                <c:pt idx="6">
                  <c:v>7379</c:v>
                </c:pt>
                <c:pt idx="7">
                  <c:v>7331.666666666667</c:v>
                </c:pt>
                <c:pt idx="8">
                  <c:v>5922.333333333333</c:v>
                </c:pt>
                <c:pt idx="9">
                  <c:v>5933.666666666667</c:v>
                </c:pt>
                <c:pt idx="10">
                  <c:v>5893.666666666667</c:v>
                </c:pt>
                <c:pt idx="11">
                  <c:v>5889</c:v>
                </c:pt>
                <c:pt idx="12">
                  <c:v>5872.666666666667</c:v>
                </c:pt>
                <c:pt idx="13">
                  <c:v>5887.666666666667</c:v>
                </c:pt>
                <c:pt idx="14">
                  <c:v>5921.666666666667</c:v>
                </c:pt>
                <c:pt idx="15">
                  <c:v>5895</c:v>
                </c:pt>
                <c:pt idx="16">
                  <c:v>5920</c:v>
                </c:pt>
                <c:pt idx="17">
                  <c:v>5939.666666666667</c:v>
                </c:pt>
                <c:pt idx="18">
                  <c:v>5942.333333333333</c:v>
                </c:pt>
                <c:pt idx="19">
                  <c:v>5946.666666666667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0-4AB2-931E-ED3C61E88146}"/>
            </c:ext>
          </c:extLst>
        </c:ser>
        <c:ser>
          <c:idx val="1"/>
          <c:order val="1"/>
          <c:tx>
            <c:strRef>
              <c:f>navab221!$AN$1</c:f>
              <c:strCache>
                <c:ptCount val="1"/>
                <c:pt idx="0">
                  <c:v>N5um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navab221!$AN$2:$AN$21</c:f>
              <c:numCache>
                <c:formatCode>General</c:formatCode>
                <c:ptCount val="20"/>
                <c:pt idx="0">
                  <c:v>8953</c:v>
                </c:pt>
                <c:pt idx="1">
                  <c:v>8789.3333333333339</c:v>
                </c:pt>
                <c:pt idx="2">
                  <c:v>8702.6666666666661</c:v>
                </c:pt>
                <c:pt idx="3">
                  <c:v>8625</c:v>
                </c:pt>
                <c:pt idx="4">
                  <c:v>8637.3333333333339</c:v>
                </c:pt>
                <c:pt idx="5">
                  <c:v>8555.6666666666661</c:v>
                </c:pt>
                <c:pt idx="6">
                  <c:v>8565.3333333333339</c:v>
                </c:pt>
                <c:pt idx="7">
                  <c:v>8481.3333333333339</c:v>
                </c:pt>
                <c:pt idx="8">
                  <c:v>7706</c:v>
                </c:pt>
                <c:pt idx="9">
                  <c:v>7535</c:v>
                </c:pt>
                <c:pt idx="10">
                  <c:v>7432.333333333333</c:v>
                </c:pt>
                <c:pt idx="11">
                  <c:v>7366</c:v>
                </c:pt>
                <c:pt idx="12">
                  <c:v>7309</c:v>
                </c:pt>
                <c:pt idx="13">
                  <c:v>7328</c:v>
                </c:pt>
                <c:pt idx="14">
                  <c:v>7292</c:v>
                </c:pt>
                <c:pt idx="15">
                  <c:v>7300.666666666667</c:v>
                </c:pt>
                <c:pt idx="16">
                  <c:v>7223.666666666667</c:v>
                </c:pt>
                <c:pt idx="17">
                  <c:v>7246</c:v>
                </c:pt>
                <c:pt idx="18">
                  <c:v>7219</c:v>
                </c:pt>
                <c:pt idx="19">
                  <c:v>7231.333333333333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0-4AB2-931E-ED3C61E88146}"/>
            </c:ext>
          </c:extLst>
        </c:ser>
        <c:ser>
          <c:idx val="2"/>
          <c:order val="2"/>
          <c:tx>
            <c:strRef>
              <c:f>navab221!$AO$1</c:f>
              <c:strCache>
                <c:ptCount val="1"/>
                <c:pt idx="0">
                  <c:v>E5um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navab221!$A$2:$A$21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navab221!$AO$2:$AO$21</c:f>
              <c:numCache>
                <c:formatCode>General</c:formatCode>
                <c:ptCount val="20"/>
                <c:pt idx="0">
                  <c:v>9193.3333333333339</c:v>
                </c:pt>
                <c:pt idx="1">
                  <c:v>8959.3333333333339</c:v>
                </c:pt>
                <c:pt idx="2">
                  <c:v>8861.6666666666661</c:v>
                </c:pt>
                <c:pt idx="3">
                  <c:v>8813.3333333333339</c:v>
                </c:pt>
                <c:pt idx="4">
                  <c:v>8783</c:v>
                </c:pt>
                <c:pt idx="5">
                  <c:v>8764.3333333333339</c:v>
                </c:pt>
                <c:pt idx="6">
                  <c:v>8716.6666666666661</c:v>
                </c:pt>
                <c:pt idx="7">
                  <c:v>8688.3333333333339</c:v>
                </c:pt>
                <c:pt idx="8">
                  <c:v>7452.666666666667</c:v>
                </c:pt>
                <c:pt idx="9">
                  <c:v>7363.333333333333</c:v>
                </c:pt>
                <c:pt idx="10">
                  <c:v>7267.333333333333</c:v>
                </c:pt>
                <c:pt idx="11">
                  <c:v>7227.333333333333</c:v>
                </c:pt>
                <c:pt idx="12">
                  <c:v>7180.333333333333</c:v>
                </c:pt>
                <c:pt idx="13">
                  <c:v>7170</c:v>
                </c:pt>
                <c:pt idx="14">
                  <c:v>7140</c:v>
                </c:pt>
                <c:pt idx="15">
                  <c:v>7116.333333333333</c:v>
                </c:pt>
                <c:pt idx="16">
                  <c:v>7124.333333333333</c:v>
                </c:pt>
                <c:pt idx="17">
                  <c:v>7107.333333333333</c:v>
                </c:pt>
                <c:pt idx="18">
                  <c:v>7060.666666666667</c:v>
                </c:pt>
                <c:pt idx="19">
                  <c:v>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0-4AB2-931E-ED3C61E8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938271"/>
        <c:axId val="1047925791"/>
      </c:lineChart>
      <c:catAx>
        <c:axId val="10479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25791"/>
        <c:crosses val="autoZero"/>
        <c:auto val="1"/>
        <c:lblAlgn val="ctr"/>
        <c:lblOffset val="100"/>
        <c:noMultiLvlLbl val="0"/>
      </c:catAx>
      <c:valAx>
        <c:axId val="10479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3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navab221!$AW$1</c:f>
              <c:strCache>
                <c:ptCount val="1"/>
                <c:pt idx="0">
                  <c:v>T2norm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7843833000000009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cat>
          <c:val>
            <c:numRef>
              <c:f>navab221!$AW$2:$AW$21</c:f>
              <c:numCache>
                <c:formatCode>General</c:formatCode>
                <c:ptCount val="20"/>
                <c:pt idx="0">
                  <c:v>1</c:v>
                </c:pt>
                <c:pt idx="1">
                  <c:v>0.90088945362134687</c:v>
                </c:pt>
                <c:pt idx="2">
                  <c:v>0.82761541719610299</c:v>
                </c:pt>
                <c:pt idx="3">
                  <c:v>0.76196526895383354</c:v>
                </c:pt>
                <c:pt idx="4">
                  <c:v>0.76958915713680687</c:v>
                </c:pt>
                <c:pt idx="5">
                  <c:v>0.73909360440491356</c:v>
                </c:pt>
                <c:pt idx="6">
                  <c:v>0.72130453197797584</c:v>
                </c:pt>
                <c:pt idx="7">
                  <c:v>0.71071579839051213</c:v>
                </c:pt>
                <c:pt idx="8">
                  <c:v>0.15628970775095299</c:v>
                </c:pt>
                <c:pt idx="9">
                  <c:v>0.10885218127911883</c:v>
                </c:pt>
                <c:pt idx="10">
                  <c:v>9.2333756882676643E-2</c:v>
                </c:pt>
                <c:pt idx="11">
                  <c:v>9.2333756882676643E-2</c:v>
                </c:pt>
                <c:pt idx="12">
                  <c:v>5.1673019906818954E-2</c:v>
                </c:pt>
                <c:pt idx="13">
                  <c:v>8.9368911478187402E-2</c:v>
                </c:pt>
                <c:pt idx="14">
                  <c:v>5.4637865311308764E-2</c:v>
                </c:pt>
                <c:pt idx="15">
                  <c:v>6.4379500211774479E-2</c:v>
                </c:pt>
                <c:pt idx="16">
                  <c:v>7.4968233799237616E-2</c:v>
                </c:pt>
                <c:pt idx="17">
                  <c:v>5.1249470563320819E-2</c:v>
                </c:pt>
                <c:pt idx="18">
                  <c:v>8.3015671325709639E-2</c:v>
                </c:pt>
                <c:pt idx="19">
                  <c:v>8.5133418043202028E-2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F-4FB8-AC0C-7E90FEC441E9}"/>
            </c:ext>
          </c:extLst>
        </c:ser>
        <c:ser>
          <c:idx val="1"/>
          <c:order val="1"/>
          <c:tx>
            <c:strRef>
              <c:f>navab221!$AX$1</c:f>
              <c:strCache>
                <c:ptCount val="1"/>
                <c:pt idx="0">
                  <c:v>T3norm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7957719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cat>
          <c:val>
            <c:numRef>
              <c:f>navab221!$AX$2:$AX$21</c:f>
              <c:numCache>
                <c:formatCode>General</c:formatCode>
                <c:ptCount val="20"/>
                <c:pt idx="0">
                  <c:v>1</c:v>
                </c:pt>
                <c:pt idx="1">
                  <c:v>0.91292423723003047</c:v>
                </c:pt>
                <c:pt idx="2">
                  <c:v>0.85944463489886835</c:v>
                </c:pt>
                <c:pt idx="3">
                  <c:v>0.79019540623928686</c:v>
                </c:pt>
                <c:pt idx="4">
                  <c:v>0.80356530682207739</c:v>
                </c:pt>
                <c:pt idx="5">
                  <c:v>0.76242715118272186</c:v>
                </c:pt>
                <c:pt idx="6">
                  <c:v>0.70860473088789877</c:v>
                </c:pt>
                <c:pt idx="7">
                  <c:v>0.7020911895783335</c:v>
                </c:pt>
                <c:pt idx="8">
                  <c:v>0.16146726088447039</c:v>
                </c:pt>
                <c:pt idx="9">
                  <c:v>0.10730202262598533</c:v>
                </c:pt>
                <c:pt idx="10">
                  <c:v>7.5419952005484805E-2</c:v>
                </c:pt>
                <c:pt idx="11">
                  <c:v>8.0219403496743252E-2</c:v>
                </c:pt>
                <c:pt idx="12">
                  <c:v>8.0905039424065225E-2</c:v>
                </c:pt>
                <c:pt idx="13">
                  <c:v>8.3647583133355907E-2</c:v>
                </c:pt>
                <c:pt idx="14">
                  <c:v>5.8964689749742595E-2</c:v>
                </c:pt>
                <c:pt idx="15">
                  <c:v>8.1590675351388128E-2</c:v>
                </c:pt>
                <c:pt idx="16">
                  <c:v>9.1532396297566015E-2</c:v>
                </c:pt>
                <c:pt idx="17">
                  <c:v>9.1189578333904106E-2</c:v>
                </c:pt>
                <c:pt idx="18">
                  <c:v>8.433321906067881E-2</c:v>
                </c:pt>
                <c:pt idx="19">
                  <c:v>0.11141583818992087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F-4FB8-AC0C-7E90FEC441E9}"/>
            </c:ext>
          </c:extLst>
        </c:ser>
        <c:ser>
          <c:idx val="2"/>
          <c:order val="2"/>
          <c:tx>
            <c:strRef>
              <c:f>navab221!$AY$1</c:f>
              <c:strCache>
                <c:ptCount val="1"/>
                <c:pt idx="0">
                  <c:v>T4norm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566389800000002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cat>
          <c:val>
            <c:numRef>
              <c:f>navab221!$AY$2:$AY$21</c:f>
              <c:numCache>
                <c:formatCode>General</c:formatCode>
                <c:ptCount val="20"/>
                <c:pt idx="0">
                  <c:v>1</c:v>
                </c:pt>
                <c:pt idx="1">
                  <c:v>0.8624793388429749</c:v>
                </c:pt>
                <c:pt idx="2">
                  <c:v>0.80727272727272747</c:v>
                </c:pt>
                <c:pt idx="3">
                  <c:v>0.73851239669421453</c:v>
                </c:pt>
                <c:pt idx="4">
                  <c:v>0.73553719008264429</c:v>
                </c:pt>
                <c:pt idx="5">
                  <c:v>0.72165289256198306</c:v>
                </c:pt>
                <c:pt idx="6">
                  <c:v>0.68297520661156985</c:v>
                </c:pt>
                <c:pt idx="7">
                  <c:v>0.6271074380165288</c:v>
                </c:pt>
                <c:pt idx="8">
                  <c:v>0.13652892561983415</c:v>
                </c:pt>
                <c:pt idx="9">
                  <c:v>9.3553719008264188E-2</c:v>
                </c:pt>
                <c:pt idx="10">
                  <c:v>5.7520661157024811E-2</c:v>
                </c:pt>
                <c:pt idx="11">
                  <c:v>6.0826446280991452E-2</c:v>
                </c:pt>
                <c:pt idx="12">
                  <c:v>8.0661157024793109E-2</c:v>
                </c:pt>
                <c:pt idx="13">
                  <c:v>8.6942148760330004E-2</c:v>
                </c:pt>
                <c:pt idx="14">
                  <c:v>7.6033057851239094E-2</c:v>
                </c:pt>
                <c:pt idx="15">
                  <c:v>9.223140495867771E-2</c:v>
                </c:pt>
                <c:pt idx="16">
                  <c:v>8.3966942148759757E-2</c:v>
                </c:pt>
                <c:pt idx="17">
                  <c:v>6.214876033057793E-2</c:v>
                </c:pt>
                <c:pt idx="18">
                  <c:v>5.619834710743743E-2</c:v>
                </c:pt>
                <c:pt idx="19">
                  <c:v>7.4049586776858925E-2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F-4FB8-AC0C-7E90FEC441E9}"/>
            </c:ext>
          </c:extLst>
        </c:ser>
        <c:ser>
          <c:idx val="3"/>
          <c:order val="3"/>
          <c:tx>
            <c:strRef>
              <c:f>navab221!$AZ$1</c:f>
              <c:strCache>
                <c:ptCount val="1"/>
                <c:pt idx="0">
                  <c:v>T5norm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91005000000001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cat>
          <c:val>
            <c:numRef>
              <c:f>navab221!$AZ$2:$AZ$21</c:f>
              <c:numCache>
                <c:formatCode>General</c:formatCode>
                <c:ptCount val="20"/>
                <c:pt idx="0">
                  <c:v>1</c:v>
                </c:pt>
                <c:pt idx="1">
                  <c:v>0.89234779941726727</c:v>
                </c:pt>
                <c:pt idx="2">
                  <c:v>0.84741604048458774</c:v>
                </c:pt>
                <c:pt idx="3">
                  <c:v>0.82518018708787</c:v>
                </c:pt>
                <c:pt idx="4">
                  <c:v>0.8112252721975155</c:v>
                </c:pt>
                <c:pt idx="5">
                  <c:v>0.80263763226499008</c:v>
                </c:pt>
                <c:pt idx="6">
                  <c:v>0.78070848029443285</c:v>
                </c:pt>
                <c:pt idx="7">
                  <c:v>0.76767366968256401</c:v>
                </c:pt>
                <c:pt idx="8">
                  <c:v>0.19920257629197974</c:v>
                </c:pt>
                <c:pt idx="9">
                  <c:v>0.15810458518632081</c:v>
                </c:pt>
                <c:pt idx="10">
                  <c:v>0.11393957981904586</c:v>
                </c:pt>
                <c:pt idx="11">
                  <c:v>9.5537494249347973E-2</c:v>
                </c:pt>
                <c:pt idx="12">
                  <c:v>7.3915043704952943E-2</c:v>
                </c:pt>
                <c:pt idx="13">
                  <c:v>6.916117159944779E-2</c:v>
                </c:pt>
                <c:pt idx="14">
                  <c:v>5.5359607422174363E-2</c:v>
                </c:pt>
                <c:pt idx="15">
                  <c:v>4.4471706793436303E-2</c:v>
                </c:pt>
                <c:pt idx="16">
                  <c:v>4.8152123907375881E-2</c:v>
                </c:pt>
                <c:pt idx="17">
                  <c:v>4.0331237540254278E-2</c:v>
                </c:pt>
                <c:pt idx="18">
                  <c:v>1.8862137708940345E-2</c:v>
                </c:pt>
                <c:pt idx="19">
                  <c:v>4.8918877472780099E-2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F-4FB8-AC0C-7E90FEC4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864767"/>
        <c:axId val="1399862271"/>
      </c:lineChart>
      <c:catAx>
        <c:axId val="139986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62271"/>
        <c:crosses val="autoZero"/>
        <c:auto val="1"/>
        <c:lblAlgn val="ctr"/>
        <c:lblOffset val="100"/>
        <c:noMultiLvlLbl val="0"/>
      </c:catAx>
      <c:valAx>
        <c:axId val="13998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6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navab221!$BD$1</c:f>
              <c:strCache>
                <c:ptCount val="1"/>
                <c:pt idx="0">
                  <c:v>Enorm3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7957719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navab221!$BD$2:$BD$21</c:f>
              <c:numCache>
                <c:formatCode>General</c:formatCode>
                <c:ptCount val="20"/>
                <c:pt idx="0">
                  <c:v>1</c:v>
                </c:pt>
                <c:pt idx="1">
                  <c:v>0.91292423723003047</c:v>
                </c:pt>
                <c:pt idx="2">
                  <c:v>0.85944463489886835</c:v>
                </c:pt>
                <c:pt idx="3">
                  <c:v>0.79019540623928686</c:v>
                </c:pt>
                <c:pt idx="4">
                  <c:v>0.80356530682207739</c:v>
                </c:pt>
                <c:pt idx="5">
                  <c:v>0.76242715118272186</c:v>
                </c:pt>
                <c:pt idx="6">
                  <c:v>0.70860473088789877</c:v>
                </c:pt>
                <c:pt idx="7">
                  <c:v>0.7020911895783335</c:v>
                </c:pt>
                <c:pt idx="8">
                  <c:v>0.16146726088447039</c:v>
                </c:pt>
                <c:pt idx="9">
                  <c:v>0.10730202262598533</c:v>
                </c:pt>
                <c:pt idx="10">
                  <c:v>7.5419952005484805E-2</c:v>
                </c:pt>
                <c:pt idx="11">
                  <c:v>8.0219403496743252E-2</c:v>
                </c:pt>
                <c:pt idx="12">
                  <c:v>8.0905039424065225E-2</c:v>
                </c:pt>
                <c:pt idx="13">
                  <c:v>8.3647583133355907E-2</c:v>
                </c:pt>
                <c:pt idx="14">
                  <c:v>5.8964689749742595E-2</c:v>
                </c:pt>
                <c:pt idx="15">
                  <c:v>8.1590675351388128E-2</c:v>
                </c:pt>
                <c:pt idx="16">
                  <c:v>9.1532396297566015E-2</c:v>
                </c:pt>
                <c:pt idx="17">
                  <c:v>9.1189578333904106E-2</c:v>
                </c:pt>
                <c:pt idx="18">
                  <c:v>8.433321906067881E-2</c:v>
                </c:pt>
                <c:pt idx="19">
                  <c:v>0.11141583818992087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7A9-8E44-F2853231A2EC}"/>
            </c:ext>
          </c:extLst>
        </c:ser>
        <c:ser>
          <c:idx val="2"/>
          <c:order val="1"/>
          <c:tx>
            <c:strRef>
              <c:f>navab221!$BE$1</c:f>
              <c:strCache>
                <c:ptCount val="1"/>
                <c:pt idx="0">
                  <c:v>Nnorm3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83767300000001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navab221!$BE$2:$BE$21</c:f>
              <c:numCache>
                <c:formatCode>General</c:formatCode>
                <c:ptCount val="20"/>
                <c:pt idx="0">
                  <c:v>1</c:v>
                </c:pt>
                <c:pt idx="1">
                  <c:v>0.93279172821270306</c:v>
                </c:pt>
                <c:pt idx="2">
                  <c:v>0.89512555391432791</c:v>
                </c:pt>
                <c:pt idx="3">
                  <c:v>0.84884293451501702</c:v>
                </c:pt>
                <c:pt idx="4">
                  <c:v>0.87149187592319055</c:v>
                </c:pt>
                <c:pt idx="5">
                  <c:v>0.83776464795667138</c:v>
                </c:pt>
                <c:pt idx="6">
                  <c:v>0.82865583456425407</c:v>
                </c:pt>
                <c:pt idx="7">
                  <c:v>0.80625307730182194</c:v>
                </c:pt>
                <c:pt idx="8">
                  <c:v>0.36706056129985232</c:v>
                </c:pt>
                <c:pt idx="9">
                  <c:v>0.28705071393402287</c:v>
                </c:pt>
                <c:pt idx="10">
                  <c:v>0.22968980797636632</c:v>
                </c:pt>
                <c:pt idx="11">
                  <c:v>0.22156573116691286</c:v>
                </c:pt>
                <c:pt idx="12">
                  <c:v>0.17060561299852289</c:v>
                </c:pt>
                <c:pt idx="13">
                  <c:v>0.16568193008370238</c:v>
                </c:pt>
                <c:pt idx="14">
                  <c:v>0.13663220088626293</c:v>
                </c:pt>
                <c:pt idx="15">
                  <c:v>0.15214180206794684</c:v>
                </c:pt>
                <c:pt idx="16">
                  <c:v>0.10290497291974375</c:v>
                </c:pt>
                <c:pt idx="17">
                  <c:v>0.11521418020679468</c:v>
                </c:pt>
                <c:pt idx="18">
                  <c:v>0.11176760216642026</c:v>
                </c:pt>
                <c:pt idx="19">
                  <c:v>9.7488921713441659E-2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9-47A9-8E44-F2853231A2EC}"/>
            </c:ext>
          </c:extLst>
        </c:ser>
        <c:ser>
          <c:idx val="3"/>
          <c:order val="2"/>
          <c:tx>
            <c:strRef>
              <c:f>navab221!$BF$1</c:f>
              <c:strCache>
                <c:ptCount val="1"/>
                <c:pt idx="0">
                  <c:v>Pnorm3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1479985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navab221!$BF$2:$BF$21</c:f>
              <c:numCache>
                <c:formatCode>General</c:formatCode>
                <c:ptCount val="20"/>
                <c:pt idx="0">
                  <c:v>1</c:v>
                </c:pt>
                <c:pt idx="1">
                  <c:v>0.93656050955414016</c:v>
                </c:pt>
                <c:pt idx="2">
                  <c:v>0.87974522292993651</c:v>
                </c:pt>
                <c:pt idx="3">
                  <c:v>0.89222929936305728</c:v>
                </c:pt>
                <c:pt idx="4">
                  <c:v>0.82649681528662411</c:v>
                </c:pt>
                <c:pt idx="5">
                  <c:v>0.84433121019108326</c:v>
                </c:pt>
                <c:pt idx="6">
                  <c:v>0.83745222929936347</c:v>
                </c:pt>
                <c:pt idx="7">
                  <c:v>0.81273885350318464</c:v>
                </c:pt>
                <c:pt idx="8">
                  <c:v>2.6242038216560282E-2</c:v>
                </c:pt>
                <c:pt idx="9">
                  <c:v>2.547770700634626E-4</c:v>
                </c:pt>
                <c:pt idx="10">
                  <c:v>0</c:v>
                </c:pt>
                <c:pt idx="11">
                  <c:v>1.04458598726117E-2</c:v>
                </c:pt>
                <c:pt idx="12">
                  <c:v>2.2165605095541406E-2</c:v>
                </c:pt>
                <c:pt idx="13">
                  <c:v>7.3885350318473675E-3</c:v>
                </c:pt>
                <c:pt idx="14">
                  <c:v>2.3184713375795953E-2</c:v>
                </c:pt>
                <c:pt idx="15">
                  <c:v>2.8535031847133532E-2</c:v>
                </c:pt>
                <c:pt idx="16">
                  <c:v>4.8152866242038225E-2</c:v>
                </c:pt>
                <c:pt idx="17">
                  <c:v>4.9426751592356932E-2</c:v>
                </c:pt>
                <c:pt idx="18">
                  <c:v>6.3949044585987505E-2</c:v>
                </c:pt>
                <c:pt idx="19">
                  <c:v>6.2929936305732265E-2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9-47A9-8E44-F2853231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36768"/>
        <c:axId val="651548000"/>
      </c:lineChart>
      <c:catAx>
        <c:axId val="6515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48000"/>
        <c:crosses val="autoZero"/>
        <c:auto val="1"/>
        <c:lblAlgn val="ctr"/>
        <c:lblOffset val="100"/>
        <c:noMultiLvlLbl val="0"/>
      </c:catAx>
      <c:valAx>
        <c:axId val="651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navab221!$BJ$1</c:f>
              <c:strCache>
                <c:ptCount val="1"/>
                <c:pt idx="0">
                  <c:v>Enorm2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xVal>
          <c:yVal>
            <c:numRef>
              <c:f>navab221!$BJ$2:$BJ$21</c:f>
              <c:numCache>
                <c:formatCode>General</c:formatCode>
                <c:ptCount val="20"/>
                <c:pt idx="0">
                  <c:v>1</c:v>
                </c:pt>
                <c:pt idx="1">
                  <c:v>0.90088945362134687</c:v>
                </c:pt>
                <c:pt idx="2">
                  <c:v>0.82761541719610299</c:v>
                </c:pt>
                <c:pt idx="3">
                  <c:v>0.76196526895383354</c:v>
                </c:pt>
                <c:pt idx="4">
                  <c:v>0.76958915713680687</c:v>
                </c:pt>
                <c:pt idx="5">
                  <c:v>0.73909360440491356</c:v>
                </c:pt>
                <c:pt idx="6">
                  <c:v>0.72130453197797584</c:v>
                </c:pt>
                <c:pt idx="7">
                  <c:v>0.71071579839051213</c:v>
                </c:pt>
                <c:pt idx="8">
                  <c:v>0.15628970775095299</c:v>
                </c:pt>
                <c:pt idx="9">
                  <c:v>0.10885218127911883</c:v>
                </c:pt>
                <c:pt idx="10">
                  <c:v>9.2333756882676643E-2</c:v>
                </c:pt>
                <c:pt idx="11">
                  <c:v>9.2333756882676643E-2</c:v>
                </c:pt>
                <c:pt idx="12">
                  <c:v>5.1673019906818954E-2</c:v>
                </c:pt>
                <c:pt idx="13">
                  <c:v>8.9368911478187402E-2</c:v>
                </c:pt>
                <c:pt idx="14">
                  <c:v>5.4637865311308764E-2</c:v>
                </c:pt>
                <c:pt idx="15">
                  <c:v>6.4379500211774479E-2</c:v>
                </c:pt>
                <c:pt idx="16">
                  <c:v>7.4968233799237616E-2</c:v>
                </c:pt>
                <c:pt idx="17">
                  <c:v>5.1249470563320819E-2</c:v>
                </c:pt>
                <c:pt idx="18">
                  <c:v>8.3015671325709639E-2</c:v>
                </c:pt>
                <c:pt idx="19">
                  <c:v>8.5133418043202028E-2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A-47D6-A9CC-17D286561335}"/>
            </c:ext>
          </c:extLst>
        </c:ser>
        <c:ser>
          <c:idx val="1"/>
          <c:order val="1"/>
          <c:tx>
            <c:strRef>
              <c:f>navab221!$BK$1</c:f>
              <c:strCache>
                <c:ptCount val="1"/>
                <c:pt idx="0">
                  <c:v>Nnorm2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xVal>
          <c:yVal>
            <c:numRef>
              <c:f>navab221!$BK$2:$BK$21</c:f>
              <c:numCache>
                <c:formatCode>General</c:formatCode>
                <c:ptCount val="20"/>
                <c:pt idx="0">
                  <c:v>1</c:v>
                </c:pt>
                <c:pt idx="1">
                  <c:v>0.92291066282420686</c:v>
                </c:pt>
                <c:pt idx="2">
                  <c:v>0.86959654178674317</c:v>
                </c:pt>
                <c:pt idx="3">
                  <c:v>0.84402017291066223</c:v>
                </c:pt>
                <c:pt idx="4">
                  <c:v>0.84726224783861603</c:v>
                </c:pt>
                <c:pt idx="5">
                  <c:v>0.82925072046109516</c:v>
                </c:pt>
                <c:pt idx="6">
                  <c:v>0.81592219020172851</c:v>
                </c:pt>
                <c:pt idx="7">
                  <c:v>0.78422190201729081</c:v>
                </c:pt>
                <c:pt idx="8">
                  <c:v>0.36671469740633966</c:v>
                </c:pt>
                <c:pt idx="9">
                  <c:v>0.27989913544668582</c:v>
                </c:pt>
                <c:pt idx="10">
                  <c:v>0.21361671469740615</c:v>
                </c:pt>
                <c:pt idx="11">
                  <c:v>0.18551873198847244</c:v>
                </c:pt>
                <c:pt idx="12">
                  <c:v>0.15922190201729072</c:v>
                </c:pt>
                <c:pt idx="13">
                  <c:v>0.14913544668587894</c:v>
                </c:pt>
                <c:pt idx="14">
                  <c:v>0.13292507204610948</c:v>
                </c:pt>
                <c:pt idx="15">
                  <c:v>0.15742074927953872</c:v>
                </c:pt>
                <c:pt idx="16">
                  <c:v>9.6541786743515504E-2</c:v>
                </c:pt>
                <c:pt idx="17">
                  <c:v>0.11743515850144073</c:v>
                </c:pt>
                <c:pt idx="18">
                  <c:v>0.11131123919308356</c:v>
                </c:pt>
                <c:pt idx="19">
                  <c:v>0.12355907780979793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A-47D6-A9CC-17D286561335}"/>
            </c:ext>
          </c:extLst>
        </c:ser>
        <c:ser>
          <c:idx val="2"/>
          <c:order val="2"/>
          <c:tx>
            <c:strRef>
              <c:f>navab221!$BL$1</c:f>
              <c:strCache>
                <c:ptCount val="1"/>
                <c:pt idx="0">
                  <c:v>Pnorm2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navab221!$B$2:$B$21</c:f>
              <c:numCache>
                <c:formatCode>General</c:formatCode>
                <c:ptCount val="20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1138</c:v>
                </c:pt>
                <c:pt idx="9">
                  <c:v>1171</c:v>
                </c:pt>
                <c:pt idx="10">
                  <c:v>1204</c:v>
                </c:pt>
                <c:pt idx="11">
                  <c:v>1237</c:v>
                </c:pt>
                <c:pt idx="12">
                  <c:v>1270</c:v>
                </c:pt>
                <c:pt idx="13">
                  <c:v>1303</c:v>
                </c:pt>
                <c:pt idx="14">
                  <c:v>1336</c:v>
                </c:pt>
                <c:pt idx="15">
                  <c:v>1369</c:v>
                </c:pt>
                <c:pt idx="16">
                  <c:v>1402</c:v>
                </c:pt>
                <c:pt idx="17">
                  <c:v>1435</c:v>
                </c:pt>
                <c:pt idx="18">
                  <c:v>1468</c:v>
                </c:pt>
                <c:pt idx="19">
                  <c:v>1501</c:v>
                </c:pt>
              </c:numCache>
            </c:numRef>
          </c:xVal>
          <c:yVal>
            <c:numRef>
              <c:f>navab221!$BL$2:$BL$21</c:f>
              <c:numCache>
                <c:formatCode>General</c:formatCode>
                <c:ptCount val="20"/>
                <c:pt idx="0">
                  <c:v>1</c:v>
                </c:pt>
                <c:pt idx="1">
                  <c:v>0.89652914210871015</c:v>
                </c:pt>
                <c:pt idx="2">
                  <c:v>0.79371316306483297</c:v>
                </c:pt>
                <c:pt idx="3">
                  <c:v>0.76424361493123771</c:v>
                </c:pt>
                <c:pt idx="4">
                  <c:v>0.73870333988212178</c:v>
                </c:pt>
                <c:pt idx="5">
                  <c:v>0.74132285527177499</c:v>
                </c:pt>
                <c:pt idx="6">
                  <c:v>0.71578258022265906</c:v>
                </c:pt>
                <c:pt idx="7">
                  <c:v>0.66273739358218764</c:v>
                </c:pt>
                <c:pt idx="8">
                  <c:v>1.244269810085164E-2</c:v>
                </c:pt>
                <c:pt idx="9">
                  <c:v>1.0478061558611954E-2</c:v>
                </c:pt>
                <c:pt idx="10">
                  <c:v>4.5841519318928978E-3</c:v>
                </c:pt>
                <c:pt idx="11">
                  <c:v>3.7982973149967555E-2</c:v>
                </c:pt>
                <c:pt idx="12">
                  <c:v>1.3097576948265167E-2</c:v>
                </c:pt>
                <c:pt idx="13">
                  <c:v>1.37524557956778E-2</c:v>
                </c:pt>
                <c:pt idx="14">
                  <c:v>3.4708578912901709E-2</c:v>
                </c:pt>
                <c:pt idx="15">
                  <c:v>5.893909626719057E-3</c:v>
                </c:pt>
                <c:pt idx="16">
                  <c:v>4.8461034708579508E-2</c:v>
                </c:pt>
                <c:pt idx="17">
                  <c:v>2.9469548133595286E-2</c:v>
                </c:pt>
                <c:pt idx="18">
                  <c:v>3.7982973149967555E-2</c:v>
                </c:pt>
                <c:pt idx="19">
                  <c:v>3.8637851997381081E-2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A-47D6-A9CC-17D28656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82112"/>
        <c:axId val="369583776"/>
      </c:scatterChart>
      <c:valAx>
        <c:axId val="3695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83776"/>
        <c:crosses val="autoZero"/>
        <c:crossBetween val="midCat"/>
      </c:valAx>
      <c:valAx>
        <c:axId val="3695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8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366713</xdr:colOff>
      <xdr:row>19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B2C9C-F597-497C-8CAE-A46C88B9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</xdr:row>
      <xdr:rowOff>19050</xdr:rowOff>
    </xdr:from>
    <xdr:to>
      <xdr:col>18</xdr:col>
      <xdr:colOff>514350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F8BA5-E65D-4946-83F9-EA4FB9921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109538</xdr:colOff>
      <xdr:row>21</xdr:row>
      <xdr:rowOff>80963</xdr:rowOff>
    </xdr:from>
    <xdr:to>
      <xdr:col>19</xdr:col>
      <xdr:colOff>435770</xdr:colOff>
      <xdr:row>40</xdr:row>
      <xdr:rowOff>50007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42FF6-27FF-4B2E-BE2D-6AF63BDA0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328612</xdr:colOff>
      <xdr:row>23</xdr:row>
      <xdr:rowOff>90488</xdr:rowOff>
    </xdr:from>
    <xdr:to>
      <xdr:col>9</xdr:col>
      <xdr:colOff>438150</xdr:colOff>
      <xdr:row>42</xdr:row>
      <xdr:rowOff>50008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1F29D5-BB23-4D07-8C4A-E77430B0F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338138</xdr:colOff>
      <xdr:row>0</xdr:row>
      <xdr:rowOff>157162</xdr:rowOff>
    </xdr:from>
    <xdr:to>
      <xdr:col>12</xdr:col>
      <xdr:colOff>604838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1039-59B7-4EA3-87B5-0544153E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</xdr:row>
      <xdr:rowOff>104775</xdr:rowOff>
    </xdr:from>
    <xdr:to>
      <xdr:col>19</xdr:col>
      <xdr:colOff>50007</xdr:colOff>
      <xdr:row>19</xdr:row>
      <xdr:rowOff>107157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B0531-1C47-40CC-986E-529FC0BDD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11</xdr:col>
      <xdr:colOff>338137</xdr:colOff>
      <xdr:row>43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A9EA0-513A-4568-A7D2-742944D5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10</xdr:col>
      <xdr:colOff>38100</xdr:colOff>
      <xdr:row>66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1AF08E-E74C-43C4-ACEA-68A88FA18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8</xdr:col>
      <xdr:colOff>38100</xdr:colOff>
      <xdr:row>99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45ECFD-1246-4A2A-AB3F-6B3D278F2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347663</xdr:colOff>
      <xdr:row>84</xdr:row>
      <xdr:rowOff>14288</xdr:rowOff>
    </xdr:from>
    <xdr:to>
      <xdr:col>15</xdr:col>
      <xdr:colOff>385763</xdr:colOff>
      <xdr:row>99</xdr:row>
      <xdr:rowOff>42863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1FAFF8-F793-4EEE-9DAC-7E866A17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101</xdr:row>
      <xdr:rowOff>0</xdr:rowOff>
    </xdr:from>
    <xdr:to>
      <xdr:col>15</xdr:col>
      <xdr:colOff>38100</xdr:colOff>
      <xdr:row>116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D8D013-B055-4F2E-931E-3D327CF2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1"/>
  <sheetViews>
    <sheetView topLeftCell="AV1" zoomScaleNormal="100" workbookViewId="0">
      <selection activeCell="BN5" sqref="BN5"/>
    </sheetView>
  </sheetViews>
  <sheetFormatPr defaultRowHeight="14.4" x14ac:dyDescent="0.55000000000000004"/>
  <cols>
    <col min="42" max="42" width="12.7890625" customWidth="1"/>
    <col min="43" max="43" width="15.734375" customWidth="1"/>
    <col min="44" max="44" width="14.20703125" customWidth="1"/>
  </cols>
  <sheetData>
    <row r="1" spans="1:69" x14ac:dyDescent="0.55000000000000004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O1" t="s">
        <v>72</v>
      </c>
      <c r="BP1" t="s">
        <v>73</v>
      </c>
      <c r="BQ1" t="s">
        <v>74</v>
      </c>
    </row>
    <row r="2" spans="1:69" x14ac:dyDescent="0.55000000000000004">
      <c r="A2">
        <v>1</v>
      </c>
      <c r="B2">
        <v>0</v>
      </c>
      <c r="C2">
        <v>4532</v>
      </c>
      <c r="D2">
        <v>4977</v>
      </c>
      <c r="E2">
        <v>4675</v>
      </c>
      <c r="F2">
        <v>6757</v>
      </c>
      <c r="G2">
        <v>6859</v>
      </c>
      <c r="H2">
        <v>6556</v>
      </c>
      <c r="I2">
        <v>7783</v>
      </c>
      <c r="J2">
        <v>7957</v>
      </c>
      <c r="K2">
        <v>7912</v>
      </c>
      <c r="L2">
        <v>9212</v>
      </c>
      <c r="M2">
        <v>9056</v>
      </c>
      <c r="N2">
        <v>9312</v>
      </c>
      <c r="O2">
        <v>4365</v>
      </c>
      <c r="P2">
        <v>4396</v>
      </c>
      <c r="Q2">
        <v>4651</v>
      </c>
      <c r="R2">
        <v>6986</v>
      </c>
      <c r="S2">
        <v>6784</v>
      </c>
      <c r="T2">
        <v>6480</v>
      </c>
      <c r="U2">
        <v>8275</v>
      </c>
      <c r="V2">
        <v>7828</v>
      </c>
      <c r="W2">
        <v>7695</v>
      </c>
      <c r="X2">
        <v>9124</v>
      </c>
      <c r="Y2">
        <v>8960</v>
      </c>
      <c r="Z2">
        <v>8775</v>
      </c>
      <c r="AA2">
        <v>3817</v>
      </c>
      <c r="AB2">
        <v>3694</v>
      </c>
      <c r="AC2">
        <v>3753</v>
      </c>
      <c r="AD2">
        <v>5760</v>
      </c>
      <c r="AE2">
        <v>5807</v>
      </c>
      <c r="AF2">
        <v>5381</v>
      </c>
      <c r="AG2">
        <v>6751</v>
      </c>
      <c r="AH2">
        <v>6671</v>
      </c>
      <c r="AI2">
        <v>145</v>
      </c>
      <c r="AJ2">
        <v>7889</v>
      </c>
      <c r="AK2">
        <v>7778</v>
      </c>
      <c r="AL2">
        <v>7267</v>
      </c>
      <c r="AM2">
        <f>AVERAGE(AJ2:AL2)</f>
        <v>7644.666666666667</v>
      </c>
      <c r="AN2">
        <f>AVERAGE(X2:Z2)</f>
        <v>8953</v>
      </c>
      <c r="AO2">
        <f>AVERAGE(L2:N2)</f>
        <v>9193.3333333333339</v>
      </c>
      <c r="AP2">
        <f>(AM2-MIN($AM$2:$AM$41))/(MAX($AM$2:$AM$41)-MIN($AM$2:$AM$41))</f>
        <v>1</v>
      </c>
      <c r="AQ2">
        <f>(AN2-MIN($AN$2:$AN$41))/(MAX($AN$2:$AN$41)-MIN($AN$2:$AN$41))</f>
        <v>1</v>
      </c>
      <c r="AR2">
        <f>(AO2-MIN($AO$2:$AO$41))/(MAX($AO$2:$AO$41)-MIN($AO$2:$AO$41))</f>
        <v>1</v>
      </c>
      <c r="AS2">
        <f>AVERAGE(C2:E2)</f>
        <v>4728</v>
      </c>
      <c r="AT2">
        <f>AVERAGE(F2:H2)</f>
        <v>6724</v>
      </c>
      <c r="AU2">
        <f>AVERAGE(I2:K2)</f>
        <v>7884</v>
      </c>
      <c r="AV2">
        <f>AVERAGE(L2:N2)</f>
        <v>9193.3333333333339</v>
      </c>
      <c r="AW2">
        <f>(AS2-MIN($AS$2:$AS$41))/(MAX($AS$2:$AS$41)-MIN($AS$2:$AS$41))</f>
        <v>1</v>
      </c>
      <c r="AX2">
        <f>(AT2-MIN($AT$2:$AT$41))/(MAX($AT$2:$AT$41)-MIN($AT$2:$AT$41))</f>
        <v>1</v>
      </c>
      <c r="AY2">
        <f>(AU2-MIN($AU$2:$AU$41))/(MAX($AU$2:$AU$41)-MIN($AU$2:$AU$41))</f>
        <v>1</v>
      </c>
      <c r="AZ2">
        <f>(AV2-MIN($AV$2:$AV$41))/(MAX($AV$2:$AV$41)-MIN($AV$2:$AV$41))</f>
        <v>1</v>
      </c>
      <c r="BA2">
        <f t="shared" ref="BA2:BA41" si="0">AVERAGE(F2:H2)</f>
        <v>6724</v>
      </c>
      <c r="BB2">
        <f t="shared" ref="BB2:BB41" si="1">AVERAGE(R2:T2)</f>
        <v>6750</v>
      </c>
      <c r="BC2">
        <f t="shared" ref="BC2:BC41" si="2">AVERAGE(AD2:AF2)</f>
        <v>5649.333333333333</v>
      </c>
      <c r="BD2">
        <f t="shared" ref="BD2:BD41" si="3">(BA2-MIN($BA$2:$BA$41))/(MAX($BA$2:$BA$41)-MIN($BA$2:$BA$41))</f>
        <v>1</v>
      </c>
      <c r="BE2">
        <f t="shared" ref="BE2:BE41" si="4">(BB2-MIN($BB$2:$BB$41))/(MAX($BB$2:$BB$41)-MIN($BB$2:$BB$41))</f>
        <v>1</v>
      </c>
      <c r="BF2">
        <f t="shared" ref="BF2:BF41" si="5">(BC2-MIN($BC$2:$BC$41))/(MAX($BC$2:$BC$41)-MIN($BC$2:$BC$41))</f>
        <v>1</v>
      </c>
      <c r="BG2">
        <f>AVERAGE(C2:E2)</f>
        <v>4728</v>
      </c>
      <c r="BH2">
        <f>AVERAGE(O2:Q2)</f>
        <v>4470.666666666667</v>
      </c>
      <c r="BI2">
        <f>AVERAGE(AA2:AC2)</f>
        <v>3754.6666666666665</v>
      </c>
      <c r="BJ2">
        <f>(BG2-MIN($BG$2:$BG$41))/(MAX($BG$2:$BG$41)-MIN($BG$2:$BG$41))</f>
        <v>1</v>
      </c>
      <c r="BK2">
        <f>(BH2-MIN($BH$2:$BH$41))/(MAX($BH$2:$BH$41)-MIN($BH$2:$BH$41))</f>
        <v>1</v>
      </c>
      <c r="BL2">
        <f>(BI2-MIN($BI$2:$BI$41))/(MAX($BI$2:$BI$41)-MIN($BI$2:$BI$41))</f>
        <v>1</v>
      </c>
    </row>
    <row r="3" spans="1:69" x14ac:dyDescent="0.55000000000000004">
      <c r="A3">
        <v>2</v>
      </c>
      <c r="B3">
        <v>33</v>
      </c>
      <c r="C3">
        <v>4447</v>
      </c>
      <c r="D3">
        <v>4885</v>
      </c>
      <c r="E3">
        <v>4618</v>
      </c>
      <c r="F3">
        <v>6673</v>
      </c>
      <c r="G3">
        <v>6739</v>
      </c>
      <c r="H3">
        <v>6506</v>
      </c>
      <c r="I3">
        <v>7639</v>
      </c>
      <c r="J3">
        <v>7827</v>
      </c>
      <c r="K3">
        <v>7770</v>
      </c>
      <c r="L3">
        <v>8996</v>
      </c>
      <c r="M3">
        <v>8898</v>
      </c>
      <c r="N3">
        <v>8984</v>
      </c>
      <c r="O3">
        <v>4312</v>
      </c>
      <c r="P3">
        <v>4310</v>
      </c>
      <c r="Q3">
        <v>4576</v>
      </c>
      <c r="R3">
        <v>6880</v>
      </c>
      <c r="S3">
        <v>6727</v>
      </c>
      <c r="T3">
        <v>6370</v>
      </c>
      <c r="U3">
        <v>7949</v>
      </c>
      <c r="V3">
        <v>7665</v>
      </c>
      <c r="W3">
        <v>7593</v>
      </c>
      <c r="X3">
        <v>8935</v>
      </c>
      <c r="Y3">
        <v>8803</v>
      </c>
      <c r="Z3">
        <v>8630</v>
      </c>
      <c r="AA3">
        <v>3758</v>
      </c>
      <c r="AB3">
        <v>3635</v>
      </c>
      <c r="AC3">
        <v>3713</v>
      </c>
      <c r="AD3">
        <v>5645</v>
      </c>
      <c r="AE3">
        <v>5710</v>
      </c>
      <c r="AF3">
        <v>5344</v>
      </c>
      <c r="AG3">
        <v>6618</v>
      </c>
      <c r="AH3">
        <v>6502</v>
      </c>
      <c r="AI3">
        <v>145</v>
      </c>
      <c r="AJ3">
        <v>7786</v>
      </c>
      <c r="AK3">
        <v>7654</v>
      </c>
      <c r="AL3">
        <v>7133</v>
      </c>
      <c r="AM3">
        <f t="shared" ref="AM3:AM41" si="6">AVERAGE(AJ3:AL3)</f>
        <v>7524.333333333333</v>
      </c>
      <c r="AN3">
        <f t="shared" ref="AN3:AN41" si="7">AVERAGE(X3:Z3)</f>
        <v>8789.3333333333339</v>
      </c>
      <c r="AO3">
        <f t="shared" ref="AO3:AO41" si="8">AVERAGE(L3:N3)</f>
        <v>8959.3333333333339</v>
      </c>
      <c r="AP3">
        <f t="shared" ref="AP3:AP41" si="9">(AM3-MIN($AM$2:$AM$41))/(MAX($AM$2:$AM$41)-MIN($AM$2:$AM$41))</f>
        <v>0.93209179834461964</v>
      </c>
      <c r="AQ3">
        <f t="shared" ref="AQ3:AQ41" si="10">(AN3-MIN($AN$2:$AN$41))/(MAX($AN$2:$AN$41)-MIN($AN$2:$AN$41))</f>
        <v>0.91247771836007163</v>
      </c>
      <c r="AR3">
        <f t="shared" ref="AR3:AR41" si="11">(AO3-MIN($AO$2:$AO$41))/(MAX($AO$2:$AO$41)-MIN($AO$2:$AO$41))</f>
        <v>0.89234779941726727</v>
      </c>
      <c r="AS3">
        <f t="shared" ref="AS3:AS41" si="12">AVERAGE(C3:E3)</f>
        <v>4650</v>
      </c>
      <c r="AT3">
        <f t="shared" ref="AT3:AT41" si="13">AVERAGE(F3:H3)</f>
        <v>6639.333333333333</v>
      </c>
      <c r="AU3">
        <f t="shared" ref="AU3:AU41" si="14">AVERAGE(I3:K3)</f>
        <v>7745.333333333333</v>
      </c>
      <c r="AV3">
        <f t="shared" ref="AV3:AV41" si="15">AVERAGE(L3:N3)</f>
        <v>8959.3333333333339</v>
      </c>
      <c r="AW3">
        <f t="shared" ref="AW3:AW41" si="16">(AS3-MIN($AS$2:$AS$41))/(MAX($AS$2:$AS$41)-MIN($AS$2:$AS$41))</f>
        <v>0.90088945362134687</v>
      </c>
      <c r="AX3">
        <f t="shared" ref="AX3:AX41" si="17">(AT3-MIN($AT$2:$AT$41))/(MAX($AT$2:$AT$41)-MIN($AT$2:$AT$41))</f>
        <v>0.91292423723003047</v>
      </c>
      <c r="AY3">
        <f t="shared" ref="AY3:AY41" si="18">(AU3-MIN($AU$2:$AU$41))/(MAX($AU$2:$AU$41)-MIN($AU$2:$AU$41))</f>
        <v>0.8624793388429749</v>
      </c>
      <c r="AZ3">
        <f t="shared" ref="AZ3:AZ41" si="19">(AV3-MIN($AV$2:$AV$41))/(MAX($AV$2:$AV$41)-MIN($AV$2:$AV$41))</f>
        <v>0.89234779941726727</v>
      </c>
      <c r="BA3">
        <f t="shared" si="0"/>
        <v>6639.333333333333</v>
      </c>
      <c r="BB3">
        <f t="shared" si="1"/>
        <v>6659</v>
      </c>
      <c r="BC3">
        <f t="shared" si="2"/>
        <v>5566.333333333333</v>
      </c>
      <c r="BD3">
        <f t="shared" si="3"/>
        <v>0.91292423723003047</v>
      </c>
      <c r="BE3">
        <f t="shared" si="4"/>
        <v>0.93279172821270306</v>
      </c>
      <c r="BF3">
        <f t="shared" si="5"/>
        <v>0.93656050955414016</v>
      </c>
      <c r="BG3">
        <f t="shared" ref="BG3:BG41" si="20">AVERAGE(C3:E3)</f>
        <v>4650</v>
      </c>
      <c r="BH3">
        <f t="shared" ref="BH3:BH41" si="21">AVERAGE(O3:Q3)</f>
        <v>4399.333333333333</v>
      </c>
      <c r="BI3">
        <f t="shared" ref="BI3:BI41" si="22">AVERAGE(AA3:AC3)</f>
        <v>3702</v>
      </c>
      <c r="BJ3">
        <f t="shared" ref="BJ3:BJ41" si="23">(BG3-MIN($BG$2:$BG$41))/(MAX($BG$2:$BG$41)-MIN($BG$2:$BG$41))</f>
        <v>0.90088945362134687</v>
      </c>
      <c r="BK3">
        <f t="shared" ref="BK3:BK41" si="24">(BH3-MIN($BH$2:$BH$41))/(MAX($BH$2:$BH$41)-MIN($BH$2:$BH$41))</f>
        <v>0.92291066282420686</v>
      </c>
      <c r="BL3">
        <f t="shared" ref="BL3:BL41" si="25">(BI3-MIN($BI$2:$BI$41))/(MAX($BI$2:$BI$41)-MIN($BI$2:$BI$41))</f>
        <v>0.89652914210871015</v>
      </c>
    </row>
    <row r="4" spans="1:69" x14ac:dyDescent="0.55000000000000004">
      <c r="A4">
        <v>3</v>
      </c>
      <c r="B4">
        <v>66</v>
      </c>
      <c r="C4">
        <v>4391</v>
      </c>
      <c r="D4">
        <v>4842</v>
      </c>
      <c r="E4">
        <v>4544</v>
      </c>
      <c r="F4">
        <v>6634</v>
      </c>
      <c r="G4">
        <v>6655</v>
      </c>
      <c r="H4">
        <v>6473</v>
      </c>
      <c r="I4">
        <v>7586</v>
      </c>
      <c r="J4">
        <v>7769</v>
      </c>
      <c r="K4">
        <v>7714</v>
      </c>
      <c r="L4">
        <v>8848</v>
      </c>
      <c r="M4">
        <v>8758</v>
      </c>
      <c r="N4">
        <v>8979</v>
      </c>
      <c r="O4">
        <v>4281</v>
      </c>
      <c r="P4">
        <v>4262</v>
      </c>
      <c r="Q4">
        <v>4507</v>
      </c>
      <c r="R4">
        <v>6804</v>
      </c>
      <c r="S4">
        <v>6677</v>
      </c>
      <c r="T4">
        <v>6343</v>
      </c>
      <c r="U4">
        <v>7898</v>
      </c>
      <c r="V4">
        <v>7623</v>
      </c>
      <c r="W4">
        <v>7508</v>
      </c>
      <c r="X4">
        <v>8879</v>
      </c>
      <c r="Y4">
        <v>8759</v>
      </c>
      <c r="Z4">
        <v>8470</v>
      </c>
      <c r="AA4">
        <v>3710</v>
      </c>
      <c r="AB4">
        <v>3576</v>
      </c>
      <c r="AC4">
        <v>3663</v>
      </c>
      <c r="AD4">
        <v>5561</v>
      </c>
      <c r="AE4">
        <v>5644</v>
      </c>
      <c r="AF4">
        <v>5271</v>
      </c>
      <c r="AG4">
        <v>6579</v>
      </c>
      <c r="AH4">
        <v>6450</v>
      </c>
      <c r="AI4">
        <v>139</v>
      </c>
      <c r="AJ4">
        <v>7769</v>
      </c>
      <c r="AK4">
        <v>7568</v>
      </c>
      <c r="AL4">
        <v>7051</v>
      </c>
      <c r="AM4">
        <f t="shared" si="6"/>
        <v>7462.666666666667</v>
      </c>
      <c r="AN4">
        <f t="shared" si="7"/>
        <v>8702.6666666666661</v>
      </c>
      <c r="AO4">
        <f t="shared" si="8"/>
        <v>8861.6666666666661</v>
      </c>
      <c r="AP4">
        <f t="shared" si="9"/>
        <v>0.89729119638826182</v>
      </c>
      <c r="AQ4">
        <f t="shared" si="10"/>
        <v>0.86613190730837752</v>
      </c>
      <c r="AR4">
        <f t="shared" si="11"/>
        <v>0.84741604048458774</v>
      </c>
      <c r="AS4">
        <f t="shared" si="12"/>
        <v>4592.333333333333</v>
      </c>
      <c r="AT4">
        <f t="shared" si="13"/>
        <v>6587.333333333333</v>
      </c>
      <c r="AU4">
        <f t="shared" si="14"/>
        <v>7689.666666666667</v>
      </c>
      <c r="AV4">
        <f t="shared" si="15"/>
        <v>8861.6666666666661</v>
      </c>
      <c r="AW4">
        <f t="shared" si="16"/>
        <v>0.82761541719610299</v>
      </c>
      <c r="AX4">
        <f t="shared" si="17"/>
        <v>0.85944463489886835</v>
      </c>
      <c r="AY4">
        <f t="shared" si="18"/>
        <v>0.80727272727272747</v>
      </c>
      <c r="AZ4">
        <f t="shared" si="19"/>
        <v>0.84741604048458774</v>
      </c>
      <c r="BA4">
        <f t="shared" si="0"/>
        <v>6587.333333333333</v>
      </c>
      <c r="BB4">
        <f t="shared" si="1"/>
        <v>6608</v>
      </c>
      <c r="BC4">
        <f t="shared" si="2"/>
        <v>5492</v>
      </c>
      <c r="BD4">
        <f t="shared" si="3"/>
        <v>0.85944463489886835</v>
      </c>
      <c r="BE4">
        <f t="shared" si="4"/>
        <v>0.89512555391432791</v>
      </c>
      <c r="BF4">
        <f t="shared" si="5"/>
        <v>0.87974522292993651</v>
      </c>
      <c r="BG4">
        <f t="shared" si="20"/>
        <v>4592.333333333333</v>
      </c>
      <c r="BH4">
        <f t="shared" si="21"/>
        <v>4350</v>
      </c>
      <c r="BI4">
        <f t="shared" si="22"/>
        <v>3649.6666666666665</v>
      </c>
      <c r="BJ4">
        <f t="shared" si="23"/>
        <v>0.82761541719610299</v>
      </c>
      <c r="BK4">
        <f t="shared" si="24"/>
        <v>0.86959654178674317</v>
      </c>
      <c r="BL4">
        <f t="shared" si="25"/>
        <v>0.79371316306483297</v>
      </c>
    </row>
    <row r="5" spans="1:69" x14ac:dyDescent="0.55000000000000004">
      <c r="A5">
        <v>4</v>
      </c>
      <c r="B5">
        <v>99</v>
      </c>
      <c r="C5">
        <v>4342</v>
      </c>
      <c r="D5">
        <v>4768</v>
      </c>
      <c r="E5">
        <v>4512</v>
      </c>
      <c r="F5">
        <v>6501</v>
      </c>
      <c r="G5">
        <v>6624</v>
      </c>
      <c r="H5">
        <v>6435</v>
      </c>
      <c r="I5">
        <v>7511</v>
      </c>
      <c r="J5">
        <v>7717</v>
      </c>
      <c r="K5">
        <v>7633</v>
      </c>
      <c r="L5">
        <v>8776</v>
      </c>
      <c r="M5">
        <v>8731</v>
      </c>
      <c r="N5">
        <v>8933</v>
      </c>
      <c r="O5">
        <v>4265</v>
      </c>
      <c r="P5">
        <v>4248</v>
      </c>
      <c r="Q5">
        <v>4466</v>
      </c>
      <c r="R5">
        <v>6749</v>
      </c>
      <c r="S5">
        <v>6593</v>
      </c>
      <c r="T5">
        <v>6294</v>
      </c>
      <c r="U5">
        <v>7883</v>
      </c>
      <c r="V5">
        <v>7571</v>
      </c>
      <c r="W5">
        <v>7496</v>
      </c>
      <c r="X5">
        <v>8738</v>
      </c>
      <c r="Y5">
        <v>8732</v>
      </c>
      <c r="Z5">
        <v>8405</v>
      </c>
      <c r="AA5">
        <v>3693</v>
      </c>
      <c r="AB5">
        <v>3557</v>
      </c>
      <c r="AC5">
        <v>3654</v>
      </c>
      <c r="AD5">
        <v>5564</v>
      </c>
      <c r="AE5">
        <v>5661</v>
      </c>
      <c r="AF5">
        <v>5300</v>
      </c>
      <c r="AG5">
        <v>6562</v>
      </c>
      <c r="AH5">
        <v>6405</v>
      </c>
      <c r="AI5">
        <v>143</v>
      </c>
      <c r="AJ5">
        <v>7761</v>
      </c>
      <c r="AK5">
        <v>7552</v>
      </c>
      <c r="AL5">
        <v>7038</v>
      </c>
      <c r="AM5">
        <f t="shared" si="6"/>
        <v>7450.333333333333</v>
      </c>
      <c r="AN5">
        <f t="shared" si="7"/>
        <v>8625</v>
      </c>
      <c r="AO5">
        <f t="shared" si="8"/>
        <v>8813.3333333333339</v>
      </c>
      <c r="AP5">
        <f t="shared" si="9"/>
        <v>0.89033107599698991</v>
      </c>
      <c r="AQ5">
        <f t="shared" si="10"/>
        <v>0.82459893048128341</v>
      </c>
      <c r="AR5">
        <f t="shared" si="11"/>
        <v>0.82518018708787</v>
      </c>
      <c r="AS5">
        <f t="shared" si="12"/>
        <v>4540.666666666667</v>
      </c>
      <c r="AT5">
        <f t="shared" si="13"/>
        <v>6520</v>
      </c>
      <c r="AU5">
        <f t="shared" si="14"/>
        <v>7620.333333333333</v>
      </c>
      <c r="AV5">
        <f t="shared" si="15"/>
        <v>8813.3333333333339</v>
      </c>
      <c r="AW5">
        <f t="shared" si="16"/>
        <v>0.76196526895383354</v>
      </c>
      <c r="AX5">
        <f t="shared" si="17"/>
        <v>0.79019540623928686</v>
      </c>
      <c r="AY5">
        <f t="shared" si="18"/>
        <v>0.73851239669421453</v>
      </c>
      <c r="AZ5">
        <f t="shared" si="19"/>
        <v>0.82518018708787</v>
      </c>
      <c r="BA5">
        <f t="shared" si="0"/>
        <v>6520</v>
      </c>
      <c r="BB5">
        <f t="shared" si="1"/>
        <v>6545.333333333333</v>
      </c>
      <c r="BC5">
        <f t="shared" si="2"/>
        <v>5508.333333333333</v>
      </c>
      <c r="BD5">
        <f t="shared" si="3"/>
        <v>0.79019540623928686</v>
      </c>
      <c r="BE5">
        <f t="shared" si="4"/>
        <v>0.84884293451501702</v>
      </c>
      <c r="BF5">
        <f t="shared" si="5"/>
        <v>0.89222929936305728</v>
      </c>
      <c r="BG5">
        <f t="shared" si="20"/>
        <v>4540.666666666667</v>
      </c>
      <c r="BH5">
        <f t="shared" si="21"/>
        <v>4326.333333333333</v>
      </c>
      <c r="BI5">
        <f t="shared" si="22"/>
        <v>3634.6666666666665</v>
      </c>
      <c r="BJ5">
        <f t="shared" si="23"/>
        <v>0.76196526895383354</v>
      </c>
      <c r="BK5">
        <f t="shared" si="24"/>
        <v>0.84402017291066223</v>
      </c>
      <c r="BL5">
        <f t="shared" si="25"/>
        <v>0.76424361493123771</v>
      </c>
      <c r="BN5" t="s">
        <v>52</v>
      </c>
    </row>
    <row r="6" spans="1:69" x14ac:dyDescent="0.55000000000000004">
      <c r="A6">
        <v>5</v>
      </c>
      <c r="B6">
        <v>132</v>
      </c>
      <c r="C6">
        <v>4353</v>
      </c>
      <c r="D6">
        <v>4791</v>
      </c>
      <c r="E6">
        <v>4496</v>
      </c>
      <c r="F6">
        <v>6566</v>
      </c>
      <c r="G6">
        <v>6552</v>
      </c>
      <c r="H6">
        <v>6481</v>
      </c>
      <c r="I6">
        <v>7528</v>
      </c>
      <c r="J6">
        <v>7666</v>
      </c>
      <c r="K6">
        <v>7658</v>
      </c>
      <c r="L6">
        <v>8818</v>
      </c>
      <c r="M6">
        <v>8647</v>
      </c>
      <c r="N6">
        <v>8884</v>
      </c>
      <c r="O6">
        <v>4280</v>
      </c>
      <c r="P6">
        <v>4237</v>
      </c>
      <c r="Q6">
        <v>4471</v>
      </c>
      <c r="R6">
        <v>6791</v>
      </c>
      <c r="S6">
        <v>6648</v>
      </c>
      <c r="T6">
        <v>6289</v>
      </c>
      <c r="U6">
        <v>7877</v>
      </c>
      <c r="V6">
        <v>7541</v>
      </c>
      <c r="W6">
        <v>7460</v>
      </c>
      <c r="X6">
        <v>8773</v>
      </c>
      <c r="Y6">
        <v>8709</v>
      </c>
      <c r="Z6">
        <v>8430</v>
      </c>
      <c r="AA6">
        <v>3683</v>
      </c>
      <c r="AB6">
        <v>3572</v>
      </c>
      <c r="AC6">
        <v>3610</v>
      </c>
      <c r="AD6">
        <v>5510</v>
      </c>
      <c r="AE6">
        <v>5567</v>
      </c>
      <c r="AF6">
        <v>5190</v>
      </c>
      <c r="AG6">
        <v>6536</v>
      </c>
      <c r="AH6">
        <v>6358</v>
      </c>
      <c r="AI6">
        <v>162</v>
      </c>
      <c r="AJ6">
        <v>7728</v>
      </c>
      <c r="AK6">
        <v>7521</v>
      </c>
      <c r="AL6">
        <v>6986</v>
      </c>
      <c r="AM6">
        <f t="shared" si="6"/>
        <v>7411.666666666667</v>
      </c>
      <c r="AN6">
        <f t="shared" si="7"/>
        <v>8637.3333333333339</v>
      </c>
      <c r="AO6">
        <f t="shared" si="8"/>
        <v>8783</v>
      </c>
      <c r="AP6">
        <f t="shared" si="9"/>
        <v>0.86851015801354403</v>
      </c>
      <c r="AQ6">
        <f t="shared" si="10"/>
        <v>0.83119429590017857</v>
      </c>
      <c r="AR6">
        <f t="shared" si="11"/>
        <v>0.8112252721975155</v>
      </c>
      <c r="AS6">
        <f t="shared" si="12"/>
        <v>4546.666666666667</v>
      </c>
      <c r="AT6">
        <f t="shared" si="13"/>
        <v>6533</v>
      </c>
      <c r="AU6">
        <f t="shared" si="14"/>
        <v>7617.333333333333</v>
      </c>
      <c r="AV6">
        <f t="shared" si="15"/>
        <v>8783</v>
      </c>
      <c r="AW6">
        <f t="shared" si="16"/>
        <v>0.76958915713680687</v>
      </c>
      <c r="AX6">
        <f t="shared" si="17"/>
        <v>0.80356530682207739</v>
      </c>
      <c r="AY6">
        <f t="shared" si="18"/>
        <v>0.73553719008264429</v>
      </c>
      <c r="AZ6">
        <f t="shared" si="19"/>
        <v>0.8112252721975155</v>
      </c>
      <c r="BA6">
        <f t="shared" si="0"/>
        <v>6533</v>
      </c>
      <c r="BB6">
        <f t="shared" si="1"/>
        <v>6576</v>
      </c>
      <c r="BC6">
        <f t="shared" si="2"/>
        <v>5422.333333333333</v>
      </c>
      <c r="BD6">
        <f t="shared" si="3"/>
        <v>0.80356530682207739</v>
      </c>
      <c r="BE6">
        <f t="shared" si="4"/>
        <v>0.87149187592319055</v>
      </c>
      <c r="BF6">
        <f t="shared" si="5"/>
        <v>0.82649681528662411</v>
      </c>
      <c r="BG6">
        <f t="shared" si="20"/>
        <v>4546.666666666667</v>
      </c>
      <c r="BH6">
        <f t="shared" si="21"/>
        <v>4329.333333333333</v>
      </c>
      <c r="BI6">
        <f t="shared" si="22"/>
        <v>3621.6666666666665</v>
      </c>
      <c r="BJ6">
        <f t="shared" si="23"/>
        <v>0.76958915713680687</v>
      </c>
      <c r="BK6">
        <f t="shared" si="24"/>
        <v>0.84726224783861603</v>
      </c>
      <c r="BL6">
        <f t="shared" si="25"/>
        <v>0.73870333988212178</v>
      </c>
      <c r="BN6" t="s">
        <v>53</v>
      </c>
      <c r="BO6" t="s">
        <v>54</v>
      </c>
      <c r="BP6" t="s">
        <v>55</v>
      </c>
    </row>
    <row r="7" spans="1:69" x14ac:dyDescent="0.55000000000000004">
      <c r="A7">
        <v>6</v>
      </c>
      <c r="B7">
        <v>165</v>
      </c>
      <c r="C7">
        <v>4338</v>
      </c>
      <c r="D7">
        <v>4741</v>
      </c>
      <c r="E7">
        <v>4489</v>
      </c>
      <c r="F7">
        <v>6505</v>
      </c>
      <c r="G7">
        <v>6559</v>
      </c>
      <c r="H7">
        <v>6415</v>
      </c>
      <c r="I7">
        <v>7482</v>
      </c>
      <c r="J7">
        <v>7692</v>
      </c>
      <c r="K7">
        <v>7636</v>
      </c>
      <c r="L7">
        <v>8768</v>
      </c>
      <c r="M7">
        <v>8641</v>
      </c>
      <c r="N7">
        <v>8884</v>
      </c>
      <c r="O7">
        <v>4270</v>
      </c>
      <c r="P7">
        <v>4222</v>
      </c>
      <c r="Q7">
        <v>4446</v>
      </c>
      <c r="R7">
        <v>6810</v>
      </c>
      <c r="S7">
        <v>6534</v>
      </c>
      <c r="T7">
        <v>6247</v>
      </c>
      <c r="U7">
        <v>7850</v>
      </c>
      <c r="V7">
        <v>7461</v>
      </c>
      <c r="W7">
        <v>7420</v>
      </c>
      <c r="X7">
        <v>8661</v>
      </c>
      <c r="Y7">
        <v>8617</v>
      </c>
      <c r="Z7">
        <v>8389</v>
      </c>
      <c r="AA7">
        <v>3698</v>
      </c>
      <c r="AB7">
        <v>3562</v>
      </c>
      <c r="AC7">
        <v>3609</v>
      </c>
      <c r="AD7">
        <v>5530</v>
      </c>
      <c r="AE7">
        <v>5575</v>
      </c>
      <c r="AF7">
        <v>5232</v>
      </c>
      <c r="AG7">
        <v>6531</v>
      </c>
      <c r="AH7">
        <v>6333</v>
      </c>
      <c r="AI7">
        <v>187</v>
      </c>
      <c r="AJ7">
        <v>7705</v>
      </c>
      <c r="AK7">
        <v>7434</v>
      </c>
      <c r="AL7">
        <v>6975</v>
      </c>
      <c r="AM7">
        <f t="shared" si="6"/>
        <v>7371.333333333333</v>
      </c>
      <c r="AN7">
        <f t="shared" si="7"/>
        <v>8555.6666666666661</v>
      </c>
      <c r="AO7">
        <f t="shared" si="8"/>
        <v>8764.3333333333339</v>
      </c>
      <c r="AP7">
        <f t="shared" si="9"/>
        <v>0.84574868322046615</v>
      </c>
      <c r="AQ7">
        <f t="shared" si="10"/>
        <v>0.78752228163992832</v>
      </c>
      <c r="AR7">
        <f t="shared" si="11"/>
        <v>0.80263763226499008</v>
      </c>
      <c r="AS7">
        <f t="shared" si="12"/>
        <v>4522.666666666667</v>
      </c>
      <c r="AT7">
        <f t="shared" si="13"/>
        <v>6493</v>
      </c>
      <c r="AU7">
        <f t="shared" si="14"/>
        <v>7603.333333333333</v>
      </c>
      <c r="AV7">
        <f t="shared" si="15"/>
        <v>8764.3333333333339</v>
      </c>
      <c r="AW7">
        <f t="shared" si="16"/>
        <v>0.73909360440491356</v>
      </c>
      <c r="AX7">
        <f t="shared" si="17"/>
        <v>0.76242715118272186</v>
      </c>
      <c r="AY7">
        <f t="shared" si="18"/>
        <v>0.72165289256198306</v>
      </c>
      <c r="AZ7">
        <f t="shared" si="19"/>
        <v>0.80263763226499008</v>
      </c>
      <c r="BA7">
        <f t="shared" si="0"/>
        <v>6493</v>
      </c>
      <c r="BB7">
        <f t="shared" si="1"/>
        <v>6530.333333333333</v>
      </c>
      <c r="BC7">
        <f t="shared" si="2"/>
        <v>5445.666666666667</v>
      </c>
      <c r="BD7">
        <f t="shared" si="3"/>
        <v>0.76242715118272186</v>
      </c>
      <c r="BE7">
        <f t="shared" si="4"/>
        <v>0.83776464795667138</v>
      </c>
      <c r="BF7">
        <f t="shared" si="5"/>
        <v>0.84433121019108326</v>
      </c>
      <c r="BG7">
        <f t="shared" si="20"/>
        <v>4522.666666666667</v>
      </c>
      <c r="BH7">
        <f t="shared" si="21"/>
        <v>4312.666666666667</v>
      </c>
      <c r="BI7">
        <f t="shared" si="22"/>
        <v>3623</v>
      </c>
      <c r="BJ7">
        <f t="shared" si="23"/>
        <v>0.73909360440491356</v>
      </c>
      <c r="BK7">
        <f t="shared" si="24"/>
        <v>0.82925072046109516</v>
      </c>
      <c r="BL7">
        <f t="shared" si="25"/>
        <v>0.74132285527177499</v>
      </c>
      <c r="BN7">
        <f>_xlfn.STDEV.P(BD2:BD41)/SQRT(COUNT(BD2:BD41))</f>
        <v>4.7957719328888225E-2</v>
      </c>
      <c r="BO7">
        <f>_xlfn.STDEV.P(BE2:BE41)/SQRT(COUNT(BE2:BE41))</f>
        <v>5.083767313509082E-2</v>
      </c>
      <c r="BP7">
        <f>_xlfn.STDEV.P(BF2:BF41)/SQRT(COUNT(BF2:BF41))</f>
        <v>5.1479984526494833E-2</v>
      </c>
    </row>
    <row r="8" spans="1:69" x14ac:dyDescent="0.55000000000000004">
      <c r="A8">
        <v>7</v>
      </c>
      <c r="B8">
        <v>198</v>
      </c>
      <c r="C8">
        <v>4342</v>
      </c>
      <c r="D8">
        <v>4732</v>
      </c>
      <c r="E8">
        <v>4452</v>
      </c>
      <c r="F8">
        <v>6477</v>
      </c>
      <c r="G8">
        <v>6520</v>
      </c>
      <c r="H8">
        <v>6325</v>
      </c>
      <c r="I8">
        <v>7461</v>
      </c>
      <c r="J8">
        <v>7644</v>
      </c>
      <c r="K8">
        <v>7588</v>
      </c>
      <c r="L8">
        <v>8689</v>
      </c>
      <c r="M8">
        <v>8619</v>
      </c>
      <c r="N8">
        <v>8842</v>
      </c>
      <c r="O8">
        <v>4242</v>
      </c>
      <c r="P8">
        <v>4225</v>
      </c>
      <c r="Q8">
        <v>4434</v>
      </c>
      <c r="R8">
        <v>6780</v>
      </c>
      <c r="S8">
        <v>6543</v>
      </c>
      <c r="T8">
        <v>6231</v>
      </c>
      <c r="U8">
        <v>7875</v>
      </c>
      <c r="V8">
        <v>7512</v>
      </c>
      <c r="W8">
        <v>7417</v>
      </c>
      <c r="X8">
        <v>8705</v>
      </c>
      <c r="Y8">
        <v>8609</v>
      </c>
      <c r="Z8">
        <v>8382</v>
      </c>
      <c r="AA8">
        <v>3665</v>
      </c>
      <c r="AB8">
        <v>3541</v>
      </c>
      <c r="AC8">
        <v>3624</v>
      </c>
      <c r="AD8">
        <v>5530</v>
      </c>
      <c r="AE8">
        <v>5566</v>
      </c>
      <c r="AF8">
        <v>5214</v>
      </c>
      <c r="AG8">
        <v>6536</v>
      </c>
      <c r="AH8">
        <v>6376</v>
      </c>
      <c r="AI8">
        <v>183</v>
      </c>
      <c r="AJ8">
        <v>7685</v>
      </c>
      <c r="AK8">
        <v>7473</v>
      </c>
      <c r="AL8">
        <v>6979</v>
      </c>
      <c r="AM8">
        <f t="shared" si="6"/>
        <v>7379</v>
      </c>
      <c r="AN8">
        <f t="shared" si="7"/>
        <v>8565.3333333333339</v>
      </c>
      <c r="AO8">
        <f t="shared" si="8"/>
        <v>8716.6666666666661</v>
      </c>
      <c r="AP8">
        <f t="shared" si="9"/>
        <v>0.85007524454477035</v>
      </c>
      <c r="AQ8">
        <f t="shared" si="10"/>
        <v>0.79269162210338717</v>
      </c>
      <c r="AR8">
        <f t="shared" si="11"/>
        <v>0.78070848029443285</v>
      </c>
      <c r="AS8">
        <f t="shared" si="12"/>
        <v>4508.666666666667</v>
      </c>
      <c r="AT8">
        <f t="shared" si="13"/>
        <v>6440.666666666667</v>
      </c>
      <c r="AU8">
        <f t="shared" si="14"/>
        <v>7564.333333333333</v>
      </c>
      <c r="AV8">
        <f t="shared" si="15"/>
        <v>8716.6666666666661</v>
      </c>
      <c r="AW8">
        <f t="shared" si="16"/>
        <v>0.72130453197797584</v>
      </c>
      <c r="AX8">
        <f t="shared" si="17"/>
        <v>0.70860473088789877</v>
      </c>
      <c r="AY8">
        <f t="shared" si="18"/>
        <v>0.68297520661156985</v>
      </c>
      <c r="AZ8">
        <f t="shared" si="19"/>
        <v>0.78070848029443285</v>
      </c>
      <c r="BA8">
        <f t="shared" si="0"/>
        <v>6440.666666666667</v>
      </c>
      <c r="BB8">
        <f t="shared" si="1"/>
        <v>6518</v>
      </c>
      <c r="BC8">
        <f t="shared" si="2"/>
        <v>5436.666666666667</v>
      </c>
      <c r="BD8">
        <f t="shared" si="3"/>
        <v>0.70860473088789877</v>
      </c>
      <c r="BE8">
        <f t="shared" si="4"/>
        <v>0.82865583456425407</v>
      </c>
      <c r="BF8">
        <f t="shared" si="5"/>
        <v>0.83745222929936347</v>
      </c>
      <c r="BG8">
        <f t="shared" si="20"/>
        <v>4508.666666666667</v>
      </c>
      <c r="BH8">
        <f t="shared" si="21"/>
        <v>4300.333333333333</v>
      </c>
      <c r="BI8">
        <f t="shared" si="22"/>
        <v>3610</v>
      </c>
      <c r="BJ8">
        <f t="shared" si="23"/>
        <v>0.72130453197797584</v>
      </c>
      <c r="BK8">
        <f t="shared" si="24"/>
        <v>0.81592219020172851</v>
      </c>
      <c r="BL8">
        <f t="shared" si="25"/>
        <v>0.71578258022265906</v>
      </c>
    </row>
    <row r="9" spans="1:69" x14ac:dyDescent="0.55000000000000004">
      <c r="A9">
        <v>8</v>
      </c>
      <c r="B9">
        <v>231</v>
      </c>
      <c r="C9">
        <v>4312</v>
      </c>
      <c r="D9">
        <v>4750</v>
      </c>
      <c r="E9">
        <v>4439</v>
      </c>
      <c r="F9">
        <v>6485</v>
      </c>
      <c r="G9">
        <v>6488</v>
      </c>
      <c r="H9">
        <v>6330</v>
      </c>
      <c r="I9">
        <v>7415</v>
      </c>
      <c r="J9">
        <v>7585</v>
      </c>
      <c r="K9">
        <v>7524</v>
      </c>
      <c r="L9">
        <v>8703</v>
      </c>
      <c r="M9">
        <v>8573</v>
      </c>
      <c r="N9">
        <v>8789</v>
      </c>
      <c r="O9">
        <v>4225</v>
      </c>
      <c r="P9">
        <v>4164</v>
      </c>
      <c r="Q9">
        <v>4424</v>
      </c>
      <c r="R9">
        <v>6726</v>
      </c>
      <c r="S9">
        <v>6495</v>
      </c>
      <c r="T9">
        <v>6242</v>
      </c>
      <c r="U9">
        <v>7875</v>
      </c>
      <c r="V9">
        <v>7484</v>
      </c>
      <c r="W9">
        <v>7368</v>
      </c>
      <c r="X9">
        <v>8625</v>
      </c>
      <c r="Y9">
        <v>8526</v>
      </c>
      <c r="Z9">
        <v>8293</v>
      </c>
      <c r="AA9">
        <v>3643</v>
      </c>
      <c r="AB9">
        <v>3524</v>
      </c>
      <c r="AC9">
        <v>3582</v>
      </c>
      <c r="AD9">
        <v>5481</v>
      </c>
      <c r="AE9">
        <v>5553</v>
      </c>
      <c r="AF9">
        <v>5179</v>
      </c>
      <c r="AG9">
        <v>6469</v>
      </c>
      <c r="AH9">
        <v>6308</v>
      </c>
      <c r="AI9">
        <v>184</v>
      </c>
      <c r="AJ9">
        <v>7626</v>
      </c>
      <c r="AK9">
        <v>7382</v>
      </c>
      <c r="AL9">
        <v>6987</v>
      </c>
      <c r="AM9">
        <f t="shared" si="6"/>
        <v>7331.666666666667</v>
      </c>
      <c r="AN9">
        <f t="shared" si="7"/>
        <v>8481.3333333333339</v>
      </c>
      <c r="AO9">
        <f t="shared" si="8"/>
        <v>8688.3333333333339</v>
      </c>
      <c r="AP9">
        <f t="shared" si="9"/>
        <v>0.82336343115124155</v>
      </c>
      <c r="AQ9">
        <f t="shared" si="10"/>
        <v>0.74777183600713049</v>
      </c>
      <c r="AR9">
        <f t="shared" si="11"/>
        <v>0.76767366968256401</v>
      </c>
      <c r="AS9">
        <f t="shared" si="12"/>
        <v>4500.333333333333</v>
      </c>
      <c r="AT9">
        <f t="shared" si="13"/>
        <v>6434.333333333333</v>
      </c>
      <c r="AU9">
        <f t="shared" si="14"/>
        <v>7508</v>
      </c>
      <c r="AV9">
        <f t="shared" si="15"/>
        <v>8688.3333333333339</v>
      </c>
      <c r="AW9">
        <f t="shared" si="16"/>
        <v>0.71071579839051213</v>
      </c>
      <c r="AX9">
        <f t="shared" si="17"/>
        <v>0.7020911895783335</v>
      </c>
      <c r="AY9">
        <f t="shared" si="18"/>
        <v>0.6271074380165288</v>
      </c>
      <c r="AZ9">
        <f t="shared" si="19"/>
        <v>0.76767366968256401</v>
      </c>
      <c r="BA9">
        <f t="shared" si="0"/>
        <v>6434.333333333333</v>
      </c>
      <c r="BB9">
        <f t="shared" si="1"/>
        <v>6487.666666666667</v>
      </c>
      <c r="BC9">
        <f t="shared" si="2"/>
        <v>5404.333333333333</v>
      </c>
      <c r="BD9">
        <f t="shared" si="3"/>
        <v>0.7020911895783335</v>
      </c>
      <c r="BE9">
        <f t="shared" si="4"/>
        <v>0.80625307730182194</v>
      </c>
      <c r="BF9">
        <f t="shared" si="5"/>
        <v>0.81273885350318464</v>
      </c>
      <c r="BG9">
        <f t="shared" si="20"/>
        <v>4500.333333333333</v>
      </c>
      <c r="BH9">
        <f t="shared" si="21"/>
        <v>4271</v>
      </c>
      <c r="BI9">
        <f t="shared" si="22"/>
        <v>3583</v>
      </c>
      <c r="BJ9">
        <f t="shared" si="23"/>
        <v>0.71071579839051213</v>
      </c>
      <c r="BK9">
        <f t="shared" si="24"/>
        <v>0.78422190201729081</v>
      </c>
      <c r="BL9">
        <f t="shared" si="25"/>
        <v>0.66273739358218764</v>
      </c>
    </row>
    <row r="10" spans="1:69" x14ac:dyDescent="0.55000000000000004">
      <c r="A10">
        <v>9</v>
      </c>
      <c r="B10">
        <v>1138</v>
      </c>
      <c r="C10">
        <v>4017</v>
      </c>
      <c r="D10">
        <v>4167</v>
      </c>
      <c r="E10">
        <v>4008</v>
      </c>
      <c r="F10">
        <v>5930</v>
      </c>
      <c r="G10">
        <v>6070</v>
      </c>
      <c r="H10">
        <v>5726</v>
      </c>
      <c r="I10">
        <v>7061</v>
      </c>
      <c r="J10">
        <v>7162</v>
      </c>
      <c r="K10">
        <v>6817</v>
      </c>
      <c r="L10">
        <v>7444</v>
      </c>
      <c r="M10">
        <v>7304</v>
      </c>
      <c r="N10">
        <v>7610</v>
      </c>
      <c r="O10">
        <v>3812</v>
      </c>
      <c r="P10">
        <v>3865</v>
      </c>
      <c r="Q10">
        <v>3977</v>
      </c>
      <c r="R10">
        <v>5784</v>
      </c>
      <c r="S10">
        <v>6009</v>
      </c>
      <c r="T10">
        <v>5886</v>
      </c>
      <c r="U10">
        <v>7296</v>
      </c>
      <c r="V10">
        <v>7348</v>
      </c>
      <c r="W10">
        <v>6661</v>
      </c>
      <c r="X10">
        <v>7855</v>
      </c>
      <c r="Y10">
        <v>7686</v>
      </c>
      <c r="Z10">
        <v>7577</v>
      </c>
      <c r="AA10">
        <v>3329</v>
      </c>
      <c r="AB10">
        <v>3214</v>
      </c>
      <c r="AC10">
        <v>3213</v>
      </c>
      <c r="AD10">
        <v>4471</v>
      </c>
      <c r="AE10">
        <v>4538</v>
      </c>
      <c r="AF10">
        <v>4117</v>
      </c>
      <c r="AG10">
        <v>5089</v>
      </c>
      <c r="AH10">
        <v>4741</v>
      </c>
      <c r="AI10">
        <v>301</v>
      </c>
      <c r="AJ10">
        <v>6220</v>
      </c>
      <c r="AK10">
        <v>5937</v>
      </c>
      <c r="AL10">
        <v>5610</v>
      </c>
      <c r="AM10">
        <f t="shared" si="6"/>
        <v>5922.333333333333</v>
      </c>
      <c r="AN10">
        <f t="shared" si="7"/>
        <v>7706</v>
      </c>
      <c r="AO10">
        <f t="shared" si="8"/>
        <v>7452.666666666667</v>
      </c>
      <c r="AP10">
        <f t="shared" si="9"/>
        <v>2.8028592927012451E-2</v>
      </c>
      <c r="AQ10">
        <f t="shared" si="10"/>
        <v>0.33315508021390372</v>
      </c>
      <c r="AR10">
        <f t="shared" si="11"/>
        <v>0.19920257629197974</v>
      </c>
      <c r="AS10">
        <f t="shared" si="12"/>
        <v>4064</v>
      </c>
      <c r="AT10">
        <f t="shared" si="13"/>
        <v>5908.666666666667</v>
      </c>
      <c r="AU10">
        <f t="shared" si="14"/>
        <v>7013.333333333333</v>
      </c>
      <c r="AV10">
        <f t="shared" si="15"/>
        <v>7452.666666666667</v>
      </c>
      <c r="AW10">
        <f t="shared" si="16"/>
        <v>0.15628970775095299</v>
      </c>
      <c r="AX10">
        <f t="shared" si="17"/>
        <v>0.16146726088447039</v>
      </c>
      <c r="AY10">
        <f t="shared" si="18"/>
        <v>0.13652892561983415</v>
      </c>
      <c r="AZ10">
        <f t="shared" si="19"/>
        <v>0.19920257629197974</v>
      </c>
      <c r="BA10">
        <f t="shared" si="0"/>
        <v>5908.666666666667</v>
      </c>
      <c r="BB10">
        <f t="shared" si="1"/>
        <v>5893</v>
      </c>
      <c r="BC10">
        <f t="shared" si="2"/>
        <v>4375.333333333333</v>
      </c>
      <c r="BD10">
        <f t="shared" si="3"/>
        <v>0.16146726088447039</v>
      </c>
      <c r="BE10">
        <f t="shared" si="4"/>
        <v>0.36706056129985232</v>
      </c>
      <c r="BF10">
        <f t="shared" si="5"/>
        <v>2.6242038216560282E-2</v>
      </c>
      <c r="BG10">
        <f t="shared" si="20"/>
        <v>4064</v>
      </c>
      <c r="BH10">
        <f t="shared" si="21"/>
        <v>3884.6666666666665</v>
      </c>
      <c r="BI10">
        <f t="shared" si="22"/>
        <v>3252</v>
      </c>
      <c r="BJ10">
        <f t="shared" si="23"/>
        <v>0.15628970775095299</v>
      </c>
      <c r="BK10">
        <f t="shared" si="24"/>
        <v>0.36671469740633966</v>
      </c>
      <c r="BL10">
        <f t="shared" si="25"/>
        <v>1.244269810085164E-2</v>
      </c>
      <c r="BN10" t="s">
        <v>51</v>
      </c>
    </row>
    <row r="11" spans="1:69" x14ac:dyDescent="0.55000000000000004">
      <c r="A11">
        <v>10</v>
      </c>
      <c r="B11">
        <v>1171</v>
      </c>
      <c r="C11">
        <v>3978</v>
      </c>
      <c r="D11">
        <v>4143</v>
      </c>
      <c r="E11">
        <v>3959</v>
      </c>
      <c r="F11">
        <v>5935</v>
      </c>
      <c r="G11">
        <v>6041</v>
      </c>
      <c r="H11">
        <v>5592</v>
      </c>
      <c r="I11">
        <v>7022</v>
      </c>
      <c r="J11">
        <v>7118</v>
      </c>
      <c r="K11">
        <v>6770</v>
      </c>
      <c r="L11">
        <v>7371</v>
      </c>
      <c r="M11">
        <v>7248</v>
      </c>
      <c r="N11">
        <v>7471</v>
      </c>
      <c r="O11">
        <v>3699</v>
      </c>
      <c r="P11">
        <v>3829</v>
      </c>
      <c r="Q11">
        <v>3885</v>
      </c>
      <c r="R11">
        <v>5684</v>
      </c>
      <c r="S11">
        <v>5899</v>
      </c>
      <c r="T11">
        <v>5771</v>
      </c>
      <c r="U11">
        <v>7125</v>
      </c>
      <c r="V11">
        <v>7184</v>
      </c>
      <c r="W11">
        <v>6515</v>
      </c>
      <c r="X11">
        <v>7644</v>
      </c>
      <c r="Y11">
        <v>7524</v>
      </c>
      <c r="Z11">
        <v>7437</v>
      </c>
      <c r="AA11">
        <v>3306</v>
      </c>
      <c r="AB11">
        <v>3247</v>
      </c>
      <c r="AC11">
        <v>3200</v>
      </c>
      <c r="AD11">
        <v>4498</v>
      </c>
      <c r="AE11">
        <v>4405</v>
      </c>
      <c r="AF11">
        <v>4121</v>
      </c>
      <c r="AG11">
        <v>5049</v>
      </c>
      <c r="AH11">
        <v>4737</v>
      </c>
      <c r="AI11">
        <v>173</v>
      </c>
      <c r="AJ11">
        <v>6175</v>
      </c>
      <c r="AK11">
        <v>5987</v>
      </c>
      <c r="AL11">
        <v>5639</v>
      </c>
      <c r="AM11">
        <f t="shared" si="6"/>
        <v>5933.666666666667</v>
      </c>
      <c r="AN11">
        <f t="shared" si="7"/>
        <v>7535</v>
      </c>
      <c r="AO11">
        <f t="shared" si="8"/>
        <v>7363.333333333333</v>
      </c>
      <c r="AP11">
        <f t="shared" si="9"/>
        <v>3.4424379232505645E-2</v>
      </c>
      <c r="AQ11">
        <f t="shared" si="10"/>
        <v>0.24171122994652405</v>
      </c>
      <c r="AR11">
        <f t="shared" si="11"/>
        <v>0.15810458518632081</v>
      </c>
      <c r="AS11">
        <f t="shared" si="12"/>
        <v>4026.6666666666665</v>
      </c>
      <c r="AT11">
        <f t="shared" si="13"/>
        <v>5856</v>
      </c>
      <c r="AU11">
        <f t="shared" si="14"/>
        <v>6970</v>
      </c>
      <c r="AV11">
        <f t="shared" si="15"/>
        <v>7363.333333333333</v>
      </c>
      <c r="AW11">
        <f t="shared" si="16"/>
        <v>0.10885218127911883</v>
      </c>
      <c r="AX11">
        <f t="shared" si="17"/>
        <v>0.10730202262598533</v>
      </c>
      <c r="AY11">
        <f t="shared" si="18"/>
        <v>9.3553719008264188E-2</v>
      </c>
      <c r="AZ11">
        <f t="shared" si="19"/>
        <v>0.15810458518632081</v>
      </c>
      <c r="BA11">
        <f t="shared" si="0"/>
        <v>5856</v>
      </c>
      <c r="BB11">
        <f t="shared" si="1"/>
        <v>5784.666666666667</v>
      </c>
      <c r="BC11">
        <f t="shared" si="2"/>
        <v>4341.333333333333</v>
      </c>
      <c r="BD11">
        <f t="shared" si="3"/>
        <v>0.10730202262598533</v>
      </c>
      <c r="BE11">
        <f t="shared" si="4"/>
        <v>0.28705071393402287</v>
      </c>
      <c r="BF11">
        <f t="shared" si="5"/>
        <v>2.547770700634626E-4</v>
      </c>
      <c r="BG11">
        <f t="shared" si="20"/>
        <v>4026.6666666666665</v>
      </c>
      <c r="BH11">
        <f t="shared" si="21"/>
        <v>3804.3333333333335</v>
      </c>
      <c r="BI11">
        <f t="shared" si="22"/>
        <v>3251</v>
      </c>
      <c r="BJ11">
        <f t="shared" si="23"/>
        <v>0.10885218127911883</v>
      </c>
      <c r="BK11">
        <f t="shared" si="24"/>
        <v>0.27989913544668582</v>
      </c>
      <c r="BL11">
        <f t="shared" si="25"/>
        <v>1.0478061558611954E-2</v>
      </c>
      <c r="BN11" t="s">
        <v>48</v>
      </c>
      <c r="BO11" t="s">
        <v>49</v>
      </c>
      <c r="BP11" t="s">
        <v>50</v>
      </c>
    </row>
    <row r="12" spans="1:69" x14ac:dyDescent="0.55000000000000004">
      <c r="A12">
        <v>11</v>
      </c>
      <c r="B12">
        <v>1204</v>
      </c>
      <c r="C12">
        <v>3954</v>
      </c>
      <c r="D12">
        <v>4130</v>
      </c>
      <c r="E12">
        <v>3957</v>
      </c>
      <c r="F12">
        <v>5847</v>
      </c>
      <c r="G12">
        <v>6040</v>
      </c>
      <c r="H12">
        <v>5588</v>
      </c>
      <c r="I12">
        <v>6996</v>
      </c>
      <c r="J12">
        <v>7075</v>
      </c>
      <c r="K12">
        <v>6730</v>
      </c>
      <c r="L12">
        <v>7263</v>
      </c>
      <c r="M12">
        <v>7141</v>
      </c>
      <c r="N12">
        <v>7398</v>
      </c>
      <c r="O12">
        <v>3661</v>
      </c>
      <c r="P12">
        <v>3740</v>
      </c>
      <c r="Q12">
        <v>3828</v>
      </c>
      <c r="R12">
        <v>5610</v>
      </c>
      <c r="S12">
        <v>5839</v>
      </c>
      <c r="T12">
        <v>5672</v>
      </c>
      <c r="U12">
        <v>7034</v>
      </c>
      <c r="V12">
        <v>7048</v>
      </c>
      <c r="W12">
        <v>6440</v>
      </c>
      <c r="X12">
        <v>7540</v>
      </c>
      <c r="Y12">
        <v>7417</v>
      </c>
      <c r="Z12">
        <v>7340</v>
      </c>
      <c r="AA12">
        <v>3306</v>
      </c>
      <c r="AB12">
        <v>3222</v>
      </c>
      <c r="AC12">
        <v>3216</v>
      </c>
      <c r="AD12">
        <v>4502</v>
      </c>
      <c r="AE12">
        <v>4406</v>
      </c>
      <c r="AF12">
        <v>4115</v>
      </c>
      <c r="AG12">
        <v>5037</v>
      </c>
      <c r="AH12">
        <v>4736</v>
      </c>
      <c r="AI12">
        <v>190</v>
      </c>
      <c r="AJ12">
        <v>6152</v>
      </c>
      <c r="AK12">
        <v>5936</v>
      </c>
      <c r="AL12">
        <v>5593</v>
      </c>
      <c r="AM12">
        <f t="shared" si="6"/>
        <v>5893.666666666667</v>
      </c>
      <c r="AN12">
        <f t="shared" si="7"/>
        <v>7432.333333333333</v>
      </c>
      <c r="AO12">
        <f t="shared" si="8"/>
        <v>7267.333333333333</v>
      </c>
      <c r="AP12">
        <f t="shared" si="9"/>
        <v>1.1851015801354402E-2</v>
      </c>
      <c r="AQ12">
        <f t="shared" si="10"/>
        <v>0.18680926916221019</v>
      </c>
      <c r="AR12">
        <f t="shared" si="11"/>
        <v>0.11393957981904586</v>
      </c>
      <c r="AS12">
        <f t="shared" si="12"/>
        <v>4013.6666666666665</v>
      </c>
      <c r="AT12">
        <f t="shared" si="13"/>
        <v>5825</v>
      </c>
      <c r="AU12">
        <f t="shared" si="14"/>
        <v>6933.666666666667</v>
      </c>
      <c r="AV12">
        <f t="shared" si="15"/>
        <v>7267.333333333333</v>
      </c>
      <c r="AW12">
        <f t="shared" si="16"/>
        <v>9.2333756882676643E-2</v>
      </c>
      <c r="AX12">
        <f t="shared" si="17"/>
        <v>7.5419952005484805E-2</v>
      </c>
      <c r="AY12">
        <f t="shared" si="18"/>
        <v>5.7520661157024811E-2</v>
      </c>
      <c r="AZ12">
        <f t="shared" si="19"/>
        <v>0.11393957981904586</v>
      </c>
      <c r="BA12">
        <f t="shared" si="0"/>
        <v>5825</v>
      </c>
      <c r="BB12">
        <f t="shared" si="1"/>
        <v>5707</v>
      </c>
      <c r="BC12">
        <f t="shared" si="2"/>
        <v>4341</v>
      </c>
      <c r="BD12">
        <f t="shared" si="3"/>
        <v>7.5419952005484805E-2</v>
      </c>
      <c r="BE12">
        <f t="shared" si="4"/>
        <v>0.22968980797636632</v>
      </c>
      <c r="BF12">
        <f t="shared" si="5"/>
        <v>0</v>
      </c>
      <c r="BG12">
        <f t="shared" si="20"/>
        <v>4013.6666666666665</v>
      </c>
      <c r="BH12">
        <f t="shared" si="21"/>
        <v>3743</v>
      </c>
      <c r="BI12">
        <f t="shared" si="22"/>
        <v>3248</v>
      </c>
      <c r="BJ12">
        <f t="shared" si="23"/>
        <v>9.2333756882676643E-2</v>
      </c>
      <c r="BK12">
        <f t="shared" si="24"/>
        <v>0.21361671469740615</v>
      </c>
      <c r="BL12">
        <f t="shared" si="25"/>
        <v>4.5841519318928978E-3</v>
      </c>
      <c r="BN12">
        <f>_xlfn.STDEV.P(AP2:AP41)/SQRT(COUNT(AP2:AP41))</f>
        <v>5.3249820181381989E-2</v>
      </c>
      <c r="BO12">
        <f>_xlfn.STDEV.P(AQ2:AQ41)/SQRT(COUNT(AQ2:AQ41))</f>
        <v>4.9875577107549945E-2</v>
      </c>
      <c r="BP12">
        <f>_xlfn.STDEV.P(AR2:AR41)/SQRT(COUNT(AR2:AR41))</f>
        <v>5.0910049931852379E-2</v>
      </c>
    </row>
    <row r="13" spans="1:69" x14ac:dyDescent="0.55000000000000004">
      <c r="A13">
        <v>12</v>
      </c>
      <c r="B13">
        <v>1237</v>
      </c>
      <c r="C13">
        <v>3964</v>
      </c>
      <c r="D13">
        <v>4140</v>
      </c>
      <c r="E13">
        <v>3937</v>
      </c>
      <c r="F13">
        <v>5892</v>
      </c>
      <c r="G13">
        <v>6031</v>
      </c>
      <c r="H13">
        <v>5566</v>
      </c>
      <c r="I13">
        <v>7000</v>
      </c>
      <c r="J13">
        <v>7060</v>
      </c>
      <c r="K13">
        <v>6751</v>
      </c>
      <c r="L13">
        <v>7206</v>
      </c>
      <c r="M13">
        <v>7137</v>
      </c>
      <c r="N13">
        <v>7339</v>
      </c>
      <c r="O13">
        <v>3650</v>
      </c>
      <c r="P13">
        <v>3715</v>
      </c>
      <c r="Q13">
        <v>3786</v>
      </c>
      <c r="R13">
        <v>5618</v>
      </c>
      <c r="S13">
        <v>5805</v>
      </c>
      <c r="T13">
        <v>5665</v>
      </c>
      <c r="U13">
        <v>6961</v>
      </c>
      <c r="V13">
        <v>7016</v>
      </c>
      <c r="W13">
        <v>6331</v>
      </c>
      <c r="X13">
        <v>7461</v>
      </c>
      <c r="Y13">
        <v>7352</v>
      </c>
      <c r="Z13">
        <v>7285</v>
      </c>
      <c r="AA13">
        <v>3324</v>
      </c>
      <c r="AB13">
        <v>3262</v>
      </c>
      <c r="AC13">
        <v>3209</v>
      </c>
      <c r="AD13">
        <v>4519</v>
      </c>
      <c r="AE13">
        <v>4444</v>
      </c>
      <c r="AF13">
        <v>4101</v>
      </c>
      <c r="AG13">
        <v>5051</v>
      </c>
      <c r="AH13">
        <v>4728</v>
      </c>
      <c r="AI13">
        <v>175</v>
      </c>
      <c r="AJ13">
        <v>6134</v>
      </c>
      <c r="AK13">
        <v>5908</v>
      </c>
      <c r="AL13">
        <v>5625</v>
      </c>
      <c r="AM13">
        <f t="shared" si="6"/>
        <v>5889</v>
      </c>
      <c r="AN13">
        <f t="shared" si="7"/>
        <v>7366</v>
      </c>
      <c r="AO13">
        <f t="shared" si="8"/>
        <v>7227.333333333333</v>
      </c>
      <c r="AP13">
        <f t="shared" si="9"/>
        <v>9.2174567343865851E-3</v>
      </c>
      <c r="AQ13">
        <f t="shared" si="10"/>
        <v>0.15133689839572192</v>
      </c>
      <c r="AR13">
        <f t="shared" si="11"/>
        <v>9.5537494249347973E-2</v>
      </c>
      <c r="AS13">
        <f t="shared" si="12"/>
        <v>4013.6666666666665</v>
      </c>
      <c r="AT13">
        <f t="shared" si="13"/>
        <v>5829.666666666667</v>
      </c>
      <c r="AU13">
        <f t="shared" si="14"/>
        <v>6937</v>
      </c>
      <c r="AV13">
        <f t="shared" si="15"/>
        <v>7227.333333333333</v>
      </c>
      <c r="AW13">
        <f t="shared" si="16"/>
        <v>9.2333756882676643E-2</v>
      </c>
      <c r="AX13">
        <f t="shared" si="17"/>
        <v>8.0219403496743252E-2</v>
      </c>
      <c r="AY13">
        <f t="shared" si="18"/>
        <v>6.0826446280991452E-2</v>
      </c>
      <c r="AZ13">
        <f t="shared" si="19"/>
        <v>9.5537494249347973E-2</v>
      </c>
      <c r="BA13">
        <f t="shared" si="0"/>
        <v>5829.666666666667</v>
      </c>
      <c r="BB13">
        <f t="shared" si="1"/>
        <v>5696</v>
      </c>
      <c r="BC13">
        <f t="shared" si="2"/>
        <v>4354.666666666667</v>
      </c>
      <c r="BD13">
        <f t="shared" si="3"/>
        <v>8.0219403496743252E-2</v>
      </c>
      <c r="BE13">
        <f t="shared" si="4"/>
        <v>0.22156573116691286</v>
      </c>
      <c r="BF13">
        <f t="shared" si="5"/>
        <v>1.04458598726117E-2</v>
      </c>
      <c r="BG13">
        <f t="shared" si="20"/>
        <v>4013.6666666666665</v>
      </c>
      <c r="BH13">
        <f t="shared" si="21"/>
        <v>3717</v>
      </c>
      <c r="BI13">
        <f t="shared" si="22"/>
        <v>3265</v>
      </c>
      <c r="BJ13">
        <f t="shared" si="23"/>
        <v>9.2333756882676643E-2</v>
      </c>
      <c r="BK13">
        <f t="shared" si="24"/>
        <v>0.18551873198847244</v>
      </c>
      <c r="BL13">
        <f t="shared" si="25"/>
        <v>3.7982973149967555E-2</v>
      </c>
    </row>
    <row r="14" spans="1:69" x14ac:dyDescent="0.55000000000000004">
      <c r="A14">
        <v>13</v>
      </c>
      <c r="B14">
        <v>1270</v>
      </c>
      <c r="C14">
        <v>3931</v>
      </c>
      <c r="D14">
        <v>4095</v>
      </c>
      <c r="E14">
        <v>3919</v>
      </c>
      <c r="F14">
        <v>5896</v>
      </c>
      <c r="G14">
        <v>6033</v>
      </c>
      <c r="H14">
        <v>5562</v>
      </c>
      <c r="I14">
        <v>6999</v>
      </c>
      <c r="J14">
        <v>7098</v>
      </c>
      <c r="K14">
        <v>6774</v>
      </c>
      <c r="L14">
        <v>7177</v>
      </c>
      <c r="M14">
        <v>7061</v>
      </c>
      <c r="N14">
        <v>7303</v>
      </c>
      <c r="O14">
        <v>3600</v>
      </c>
      <c r="P14">
        <v>3707</v>
      </c>
      <c r="Q14">
        <v>3771</v>
      </c>
      <c r="R14">
        <v>5518</v>
      </c>
      <c r="S14">
        <v>5756</v>
      </c>
      <c r="T14">
        <v>5607</v>
      </c>
      <c r="U14">
        <v>6876</v>
      </c>
      <c r="V14">
        <v>6931</v>
      </c>
      <c r="W14">
        <v>6322</v>
      </c>
      <c r="X14">
        <v>7385</v>
      </c>
      <c r="Y14">
        <v>7336</v>
      </c>
      <c r="Z14">
        <v>7206</v>
      </c>
      <c r="AA14">
        <v>3325</v>
      </c>
      <c r="AB14">
        <v>3218</v>
      </c>
      <c r="AC14">
        <v>3214</v>
      </c>
      <c r="AD14">
        <v>4526</v>
      </c>
      <c r="AE14">
        <v>4449</v>
      </c>
      <c r="AF14">
        <v>4135</v>
      </c>
      <c r="AG14">
        <v>5045</v>
      </c>
      <c r="AH14">
        <v>4733</v>
      </c>
      <c r="AI14">
        <v>182</v>
      </c>
      <c r="AJ14">
        <v>6094</v>
      </c>
      <c r="AK14">
        <v>5914</v>
      </c>
      <c r="AL14">
        <v>5610</v>
      </c>
      <c r="AM14">
        <f t="shared" si="6"/>
        <v>5872.666666666667</v>
      </c>
      <c r="AN14">
        <f t="shared" si="7"/>
        <v>7309</v>
      </c>
      <c r="AO14">
        <f t="shared" si="8"/>
        <v>7180.333333333333</v>
      </c>
      <c r="AP14">
        <f t="shared" si="9"/>
        <v>0</v>
      </c>
      <c r="AQ14">
        <f t="shared" si="10"/>
        <v>0.12085561497326203</v>
      </c>
      <c r="AR14">
        <f t="shared" si="11"/>
        <v>7.3915043704952943E-2</v>
      </c>
      <c r="AS14">
        <f t="shared" si="12"/>
        <v>3981.6666666666665</v>
      </c>
      <c r="AT14">
        <f t="shared" si="13"/>
        <v>5830.333333333333</v>
      </c>
      <c r="AU14">
        <f t="shared" si="14"/>
        <v>6957</v>
      </c>
      <c r="AV14">
        <f t="shared" si="15"/>
        <v>7180.333333333333</v>
      </c>
      <c r="AW14">
        <f t="shared" si="16"/>
        <v>5.1673019906818954E-2</v>
      </c>
      <c r="AX14">
        <f t="shared" si="17"/>
        <v>8.0905039424065225E-2</v>
      </c>
      <c r="AY14">
        <f t="shared" si="18"/>
        <v>8.0661157024793109E-2</v>
      </c>
      <c r="AZ14">
        <f t="shared" si="19"/>
        <v>7.3915043704952943E-2</v>
      </c>
      <c r="BA14">
        <f t="shared" si="0"/>
        <v>5830.333333333333</v>
      </c>
      <c r="BB14">
        <f t="shared" si="1"/>
        <v>5627</v>
      </c>
      <c r="BC14">
        <f t="shared" si="2"/>
        <v>4370</v>
      </c>
      <c r="BD14">
        <f t="shared" si="3"/>
        <v>8.0905039424065225E-2</v>
      </c>
      <c r="BE14">
        <f t="shared" si="4"/>
        <v>0.17060561299852289</v>
      </c>
      <c r="BF14">
        <f t="shared" si="5"/>
        <v>2.2165605095541406E-2</v>
      </c>
      <c r="BG14">
        <f t="shared" si="20"/>
        <v>3981.6666666666665</v>
      </c>
      <c r="BH14">
        <f t="shared" si="21"/>
        <v>3692.6666666666665</v>
      </c>
      <c r="BI14">
        <f t="shared" si="22"/>
        <v>3252.3333333333335</v>
      </c>
      <c r="BJ14">
        <f t="shared" si="23"/>
        <v>5.1673019906818954E-2</v>
      </c>
      <c r="BK14">
        <f t="shared" si="24"/>
        <v>0.15922190201729072</v>
      </c>
      <c r="BL14">
        <f t="shared" si="25"/>
        <v>1.3097576948265167E-2</v>
      </c>
    </row>
    <row r="15" spans="1:69" x14ac:dyDescent="0.55000000000000004">
      <c r="A15">
        <v>14</v>
      </c>
      <c r="B15">
        <v>1303</v>
      </c>
      <c r="C15">
        <v>3945</v>
      </c>
      <c r="D15">
        <v>4130</v>
      </c>
      <c r="E15">
        <v>3959</v>
      </c>
      <c r="F15">
        <v>5877</v>
      </c>
      <c r="G15">
        <v>6023</v>
      </c>
      <c r="H15">
        <v>5599</v>
      </c>
      <c r="I15">
        <v>6999</v>
      </c>
      <c r="J15">
        <v>7111</v>
      </c>
      <c r="K15">
        <v>6780</v>
      </c>
      <c r="L15">
        <v>7148</v>
      </c>
      <c r="M15">
        <v>7049</v>
      </c>
      <c r="N15">
        <v>7313</v>
      </c>
      <c r="O15">
        <v>3587</v>
      </c>
      <c r="P15">
        <v>3708</v>
      </c>
      <c r="Q15">
        <v>3755</v>
      </c>
      <c r="R15">
        <v>5544</v>
      </c>
      <c r="S15">
        <v>5735</v>
      </c>
      <c r="T15">
        <v>5582</v>
      </c>
      <c r="U15">
        <v>6897</v>
      </c>
      <c r="V15">
        <v>6949</v>
      </c>
      <c r="W15">
        <v>6303</v>
      </c>
      <c r="X15">
        <v>7420</v>
      </c>
      <c r="Y15">
        <v>7310</v>
      </c>
      <c r="Z15">
        <v>7254</v>
      </c>
      <c r="AA15">
        <v>3321</v>
      </c>
      <c r="AB15">
        <v>3218</v>
      </c>
      <c r="AC15">
        <v>3219</v>
      </c>
      <c r="AD15">
        <v>4502</v>
      </c>
      <c r="AE15">
        <v>4433</v>
      </c>
      <c r="AF15">
        <v>4117</v>
      </c>
      <c r="AG15">
        <v>5039</v>
      </c>
      <c r="AH15">
        <v>4736</v>
      </c>
      <c r="AI15">
        <v>166</v>
      </c>
      <c r="AJ15">
        <v>6138</v>
      </c>
      <c r="AK15">
        <v>5937</v>
      </c>
      <c r="AL15">
        <v>5588</v>
      </c>
      <c r="AM15">
        <f t="shared" si="6"/>
        <v>5887.666666666667</v>
      </c>
      <c r="AN15">
        <f t="shared" si="7"/>
        <v>7328</v>
      </c>
      <c r="AO15">
        <f t="shared" si="8"/>
        <v>7170</v>
      </c>
      <c r="AP15">
        <f t="shared" si="9"/>
        <v>8.4650112866817163E-3</v>
      </c>
      <c r="AQ15">
        <f t="shared" si="10"/>
        <v>0.13101604278074866</v>
      </c>
      <c r="AR15">
        <f t="shared" si="11"/>
        <v>6.916117159944779E-2</v>
      </c>
      <c r="AS15">
        <f t="shared" si="12"/>
        <v>4011.3333333333335</v>
      </c>
      <c r="AT15">
        <f t="shared" si="13"/>
        <v>5833</v>
      </c>
      <c r="AU15">
        <f t="shared" si="14"/>
        <v>6963.333333333333</v>
      </c>
      <c r="AV15">
        <f t="shared" si="15"/>
        <v>7170</v>
      </c>
      <c r="AW15">
        <f t="shared" si="16"/>
        <v>8.9368911478187402E-2</v>
      </c>
      <c r="AX15">
        <f t="shared" si="17"/>
        <v>8.3647583133355907E-2</v>
      </c>
      <c r="AY15">
        <f t="shared" si="18"/>
        <v>8.6942148760330004E-2</v>
      </c>
      <c r="AZ15">
        <f t="shared" si="19"/>
        <v>6.916117159944779E-2</v>
      </c>
      <c r="BA15">
        <f t="shared" si="0"/>
        <v>5833</v>
      </c>
      <c r="BB15">
        <f t="shared" si="1"/>
        <v>5620.333333333333</v>
      </c>
      <c r="BC15">
        <f t="shared" si="2"/>
        <v>4350.666666666667</v>
      </c>
      <c r="BD15">
        <f t="shared" si="3"/>
        <v>8.3647583133355907E-2</v>
      </c>
      <c r="BE15">
        <f t="shared" si="4"/>
        <v>0.16568193008370238</v>
      </c>
      <c r="BF15">
        <f t="shared" si="5"/>
        <v>7.3885350318473675E-3</v>
      </c>
      <c r="BG15">
        <f t="shared" si="20"/>
        <v>4011.3333333333335</v>
      </c>
      <c r="BH15">
        <f t="shared" si="21"/>
        <v>3683.3333333333335</v>
      </c>
      <c r="BI15">
        <f t="shared" si="22"/>
        <v>3252.6666666666665</v>
      </c>
      <c r="BJ15">
        <f t="shared" si="23"/>
        <v>8.9368911478187402E-2</v>
      </c>
      <c r="BK15">
        <f t="shared" si="24"/>
        <v>0.14913544668587894</v>
      </c>
      <c r="BL15">
        <f t="shared" si="25"/>
        <v>1.37524557956778E-2</v>
      </c>
      <c r="BN15" t="s">
        <v>68</v>
      </c>
    </row>
    <row r="16" spans="1:69" x14ac:dyDescent="0.55000000000000004">
      <c r="A16">
        <v>15</v>
      </c>
      <c r="B16">
        <v>1336</v>
      </c>
      <c r="C16">
        <v>3912</v>
      </c>
      <c r="D16">
        <v>4112</v>
      </c>
      <c r="E16">
        <v>3928</v>
      </c>
      <c r="F16">
        <v>5866</v>
      </c>
      <c r="G16">
        <v>5970</v>
      </c>
      <c r="H16">
        <v>5591</v>
      </c>
      <c r="I16">
        <v>7013</v>
      </c>
      <c r="J16">
        <v>7071</v>
      </c>
      <c r="K16">
        <v>6773</v>
      </c>
      <c r="L16">
        <v>7120</v>
      </c>
      <c r="M16">
        <v>7027</v>
      </c>
      <c r="N16">
        <v>7273</v>
      </c>
      <c r="O16">
        <v>3585</v>
      </c>
      <c r="P16">
        <v>3683</v>
      </c>
      <c r="Q16">
        <v>3737</v>
      </c>
      <c r="R16">
        <v>5515</v>
      </c>
      <c r="S16">
        <v>5697</v>
      </c>
      <c r="T16">
        <v>5531</v>
      </c>
      <c r="U16">
        <v>6872</v>
      </c>
      <c r="V16">
        <v>6880</v>
      </c>
      <c r="W16">
        <v>6262</v>
      </c>
      <c r="X16">
        <v>7374</v>
      </c>
      <c r="Y16">
        <v>7289</v>
      </c>
      <c r="Z16">
        <v>7213</v>
      </c>
      <c r="AA16">
        <v>3320</v>
      </c>
      <c r="AB16">
        <v>3248</v>
      </c>
      <c r="AC16">
        <v>3222</v>
      </c>
      <c r="AD16">
        <v>4518</v>
      </c>
      <c r="AE16">
        <v>4461</v>
      </c>
      <c r="AF16">
        <v>4135</v>
      </c>
      <c r="AG16">
        <v>5096</v>
      </c>
      <c r="AH16">
        <v>4773</v>
      </c>
      <c r="AI16">
        <v>177</v>
      </c>
      <c r="AJ16">
        <v>6179</v>
      </c>
      <c r="AK16">
        <v>5967</v>
      </c>
      <c r="AL16">
        <v>5619</v>
      </c>
      <c r="AM16">
        <f t="shared" si="6"/>
        <v>5921.666666666667</v>
      </c>
      <c r="AN16">
        <f t="shared" si="7"/>
        <v>7292</v>
      </c>
      <c r="AO16">
        <f t="shared" si="8"/>
        <v>7140</v>
      </c>
      <c r="AP16">
        <f t="shared" si="9"/>
        <v>2.7652370203160272E-2</v>
      </c>
      <c r="AQ16">
        <f t="shared" si="10"/>
        <v>0.11176470588235295</v>
      </c>
      <c r="AR16">
        <f t="shared" si="11"/>
        <v>5.5359607422174363E-2</v>
      </c>
      <c r="AS16">
        <f t="shared" si="12"/>
        <v>3984</v>
      </c>
      <c r="AT16">
        <f t="shared" si="13"/>
        <v>5809</v>
      </c>
      <c r="AU16">
        <f t="shared" si="14"/>
        <v>6952.333333333333</v>
      </c>
      <c r="AV16">
        <f t="shared" si="15"/>
        <v>7140</v>
      </c>
      <c r="AW16">
        <f t="shared" si="16"/>
        <v>5.4637865311308764E-2</v>
      </c>
      <c r="AX16">
        <f t="shared" si="17"/>
        <v>5.8964689749742595E-2</v>
      </c>
      <c r="AY16">
        <f t="shared" si="18"/>
        <v>7.6033057851239094E-2</v>
      </c>
      <c r="AZ16">
        <f t="shared" si="19"/>
        <v>5.5359607422174363E-2</v>
      </c>
      <c r="BA16">
        <f t="shared" si="0"/>
        <v>5809</v>
      </c>
      <c r="BB16">
        <f t="shared" si="1"/>
        <v>5581</v>
      </c>
      <c r="BC16">
        <f t="shared" si="2"/>
        <v>4371.333333333333</v>
      </c>
      <c r="BD16">
        <f t="shared" si="3"/>
        <v>5.8964689749742595E-2</v>
      </c>
      <c r="BE16">
        <f t="shared" si="4"/>
        <v>0.13663220088626293</v>
      </c>
      <c r="BF16">
        <f t="shared" si="5"/>
        <v>2.3184713375795953E-2</v>
      </c>
      <c r="BG16">
        <f t="shared" si="20"/>
        <v>3984</v>
      </c>
      <c r="BH16">
        <f t="shared" si="21"/>
        <v>3668.3333333333335</v>
      </c>
      <c r="BI16">
        <f t="shared" si="22"/>
        <v>3263.3333333333335</v>
      </c>
      <c r="BJ16">
        <f t="shared" si="23"/>
        <v>5.4637865311308764E-2</v>
      </c>
      <c r="BK16">
        <f t="shared" si="24"/>
        <v>0.13292507204610948</v>
      </c>
      <c r="BL16">
        <f t="shared" si="25"/>
        <v>3.4708578912901709E-2</v>
      </c>
      <c r="BN16" t="s">
        <v>42</v>
      </c>
      <c r="BO16" t="s">
        <v>43</v>
      </c>
      <c r="BP16" t="s">
        <v>44</v>
      </c>
      <c r="BQ16" t="s">
        <v>45</v>
      </c>
    </row>
    <row r="17" spans="1:69" x14ac:dyDescent="0.55000000000000004">
      <c r="A17">
        <v>16</v>
      </c>
      <c r="B17">
        <v>1369</v>
      </c>
      <c r="C17">
        <v>3926</v>
      </c>
      <c r="D17">
        <v>4094</v>
      </c>
      <c r="E17">
        <v>3955</v>
      </c>
      <c r="F17">
        <v>5822</v>
      </c>
      <c r="G17">
        <v>6025</v>
      </c>
      <c r="H17">
        <v>5646</v>
      </c>
      <c r="I17">
        <v>6994</v>
      </c>
      <c r="J17">
        <v>7100</v>
      </c>
      <c r="K17">
        <v>6812</v>
      </c>
      <c r="L17">
        <v>7146</v>
      </c>
      <c r="M17">
        <v>7000</v>
      </c>
      <c r="N17">
        <v>7203</v>
      </c>
      <c r="O17">
        <v>3602</v>
      </c>
      <c r="P17">
        <v>3714</v>
      </c>
      <c r="Q17">
        <v>3757</v>
      </c>
      <c r="R17">
        <v>5537</v>
      </c>
      <c r="S17">
        <v>5718</v>
      </c>
      <c r="T17">
        <v>5551</v>
      </c>
      <c r="U17">
        <v>6871</v>
      </c>
      <c r="V17">
        <v>6921</v>
      </c>
      <c r="W17">
        <v>6259</v>
      </c>
      <c r="X17">
        <v>7380</v>
      </c>
      <c r="Y17">
        <v>7312</v>
      </c>
      <c r="Z17">
        <v>7210</v>
      </c>
      <c r="AA17">
        <v>3311</v>
      </c>
      <c r="AB17">
        <v>3226</v>
      </c>
      <c r="AC17">
        <v>3209</v>
      </c>
      <c r="AD17">
        <v>4522</v>
      </c>
      <c r="AE17">
        <v>4449</v>
      </c>
      <c r="AF17">
        <v>4164</v>
      </c>
      <c r="AG17">
        <v>5096</v>
      </c>
      <c r="AH17">
        <v>4784</v>
      </c>
      <c r="AI17">
        <v>174</v>
      </c>
      <c r="AJ17">
        <v>6138</v>
      </c>
      <c r="AK17">
        <v>5910</v>
      </c>
      <c r="AL17">
        <v>5637</v>
      </c>
      <c r="AM17">
        <f t="shared" si="6"/>
        <v>5895</v>
      </c>
      <c r="AN17">
        <f t="shared" si="7"/>
        <v>7300.666666666667</v>
      </c>
      <c r="AO17">
        <f t="shared" si="8"/>
        <v>7116.333333333333</v>
      </c>
      <c r="AP17">
        <f t="shared" si="9"/>
        <v>1.2603461249059271E-2</v>
      </c>
      <c r="AQ17">
        <f t="shared" si="10"/>
        <v>0.11639928698752244</v>
      </c>
      <c r="AR17">
        <f t="shared" si="11"/>
        <v>4.4471706793436303E-2</v>
      </c>
      <c r="AS17">
        <f t="shared" si="12"/>
        <v>3991.6666666666665</v>
      </c>
      <c r="AT17">
        <f t="shared" si="13"/>
        <v>5831</v>
      </c>
      <c r="AU17">
        <f t="shared" si="14"/>
        <v>6968.666666666667</v>
      </c>
      <c r="AV17">
        <f t="shared" si="15"/>
        <v>7116.333333333333</v>
      </c>
      <c r="AW17">
        <f t="shared" si="16"/>
        <v>6.4379500211774479E-2</v>
      </c>
      <c r="AX17">
        <f t="shared" si="17"/>
        <v>8.1590675351388128E-2</v>
      </c>
      <c r="AY17">
        <f t="shared" si="18"/>
        <v>9.223140495867771E-2</v>
      </c>
      <c r="AZ17">
        <f t="shared" si="19"/>
        <v>4.4471706793436303E-2</v>
      </c>
      <c r="BA17">
        <f t="shared" si="0"/>
        <v>5831</v>
      </c>
      <c r="BB17">
        <f t="shared" si="1"/>
        <v>5602</v>
      </c>
      <c r="BC17">
        <f t="shared" si="2"/>
        <v>4378.333333333333</v>
      </c>
      <c r="BD17">
        <f t="shared" si="3"/>
        <v>8.1590675351388128E-2</v>
      </c>
      <c r="BE17">
        <f t="shared" si="4"/>
        <v>0.15214180206794684</v>
      </c>
      <c r="BF17">
        <f t="shared" si="5"/>
        <v>2.8535031847133532E-2</v>
      </c>
      <c r="BG17">
        <f t="shared" si="20"/>
        <v>3991.6666666666665</v>
      </c>
      <c r="BH17">
        <f t="shared" si="21"/>
        <v>3691</v>
      </c>
      <c r="BI17">
        <f t="shared" si="22"/>
        <v>3248.6666666666665</v>
      </c>
      <c r="BJ17">
        <f t="shared" si="23"/>
        <v>6.4379500211774479E-2</v>
      </c>
      <c r="BK17">
        <f t="shared" si="24"/>
        <v>0.15742074927953872</v>
      </c>
      <c r="BL17">
        <f t="shared" si="25"/>
        <v>5.893909626719057E-3</v>
      </c>
      <c r="BN17">
        <f>_xlfn.STDEV.P(AW2:AW41)/SQRT(COUNT(AW2:AW41))</f>
        <v>4.7843832634481165E-2</v>
      </c>
      <c r="BO17">
        <f>_xlfn.STDEV.P(AX2:AX41)/SQRT(COUNT(AX2:AX41))</f>
        <v>4.7957719328888225E-2</v>
      </c>
      <c r="BP17">
        <f>_xlfn.STDEV.P(AY2:AY41)/SQRT(COUNT(AY2:AY41))</f>
        <v>4.5663897752531935E-2</v>
      </c>
      <c r="BQ17">
        <f>_xlfn.STDEV.P(AZ2:AZ41)/SQRT(COUNT(AZ2:AZ41))</f>
        <v>5.0910049931852379E-2</v>
      </c>
    </row>
    <row r="18" spans="1:69" x14ac:dyDescent="0.55000000000000004">
      <c r="A18">
        <v>17</v>
      </c>
      <c r="B18">
        <v>1402</v>
      </c>
      <c r="C18">
        <v>3941</v>
      </c>
      <c r="D18">
        <v>4107</v>
      </c>
      <c r="E18">
        <v>3952</v>
      </c>
      <c r="F18">
        <v>5876</v>
      </c>
      <c r="G18">
        <v>6040</v>
      </c>
      <c r="H18">
        <v>5606</v>
      </c>
      <c r="I18">
        <v>6986</v>
      </c>
      <c r="J18">
        <v>7079</v>
      </c>
      <c r="K18">
        <v>6816</v>
      </c>
      <c r="L18">
        <v>7130</v>
      </c>
      <c r="M18">
        <v>7038</v>
      </c>
      <c r="N18">
        <v>7205</v>
      </c>
      <c r="O18">
        <v>3543</v>
      </c>
      <c r="P18">
        <v>3653</v>
      </c>
      <c r="Q18">
        <v>3708</v>
      </c>
      <c r="R18">
        <v>5451</v>
      </c>
      <c r="S18">
        <v>5653</v>
      </c>
      <c r="T18">
        <v>5502</v>
      </c>
      <c r="U18">
        <v>6808</v>
      </c>
      <c r="V18">
        <v>6848</v>
      </c>
      <c r="W18">
        <v>6245</v>
      </c>
      <c r="X18">
        <v>7321</v>
      </c>
      <c r="Y18">
        <v>7169</v>
      </c>
      <c r="Z18">
        <v>7181</v>
      </c>
      <c r="AA18">
        <v>3340</v>
      </c>
      <c r="AB18">
        <v>3240</v>
      </c>
      <c r="AC18">
        <v>3231</v>
      </c>
      <c r="AD18">
        <v>4560</v>
      </c>
      <c r="AE18">
        <v>4482</v>
      </c>
      <c r="AF18">
        <v>4170</v>
      </c>
      <c r="AG18">
        <v>5055</v>
      </c>
      <c r="AH18">
        <v>4781</v>
      </c>
      <c r="AI18">
        <v>173</v>
      </c>
      <c r="AJ18">
        <v>6148</v>
      </c>
      <c r="AK18">
        <v>6002</v>
      </c>
      <c r="AL18">
        <v>5610</v>
      </c>
      <c r="AM18">
        <f t="shared" si="6"/>
        <v>5920</v>
      </c>
      <c r="AN18">
        <f t="shared" si="7"/>
        <v>7223.666666666667</v>
      </c>
      <c r="AO18">
        <f t="shared" si="8"/>
        <v>7124.333333333333</v>
      </c>
      <c r="AP18">
        <f t="shared" si="9"/>
        <v>2.6711813393528797E-2</v>
      </c>
      <c r="AQ18">
        <f t="shared" si="10"/>
        <v>7.5222816399287143E-2</v>
      </c>
      <c r="AR18">
        <f t="shared" si="11"/>
        <v>4.8152123907375881E-2</v>
      </c>
      <c r="AS18">
        <f t="shared" si="12"/>
        <v>4000</v>
      </c>
      <c r="AT18">
        <f t="shared" si="13"/>
        <v>5840.666666666667</v>
      </c>
      <c r="AU18">
        <f t="shared" si="14"/>
        <v>6960.333333333333</v>
      </c>
      <c r="AV18">
        <f t="shared" si="15"/>
        <v>7124.333333333333</v>
      </c>
      <c r="AW18">
        <f t="shared" si="16"/>
        <v>7.4968233799237616E-2</v>
      </c>
      <c r="AX18">
        <f t="shared" si="17"/>
        <v>9.1532396297566015E-2</v>
      </c>
      <c r="AY18">
        <f t="shared" si="18"/>
        <v>8.3966942148759757E-2</v>
      </c>
      <c r="AZ18">
        <f t="shared" si="19"/>
        <v>4.8152123907375881E-2</v>
      </c>
      <c r="BA18">
        <f t="shared" si="0"/>
        <v>5840.666666666667</v>
      </c>
      <c r="BB18">
        <f t="shared" si="1"/>
        <v>5535.333333333333</v>
      </c>
      <c r="BC18">
        <f t="shared" si="2"/>
        <v>4404</v>
      </c>
      <c r="BD18">
        <f t="shared" si="3"/>
        <v>9.1532396297566015E-2</v>
      </c>
      <c r="BE18">
        <f t="shared" si="4"/>
        <v>0.10290497291974375</v>
      </c>
      <c r="BF18">
        <f t="shared" si="5"/>
        <v>4.8152866242038225E-2</v>
      </c>
      <c r="BG18">
        <f t="shared" si="20"/>
        <v>4000</v>
      </c>
      <c r="BH18">
        <f t="shared" si="21"/>
        <v>3634.6666666666665</v>
      </c>
      <c r="BI18">
        <f t="shared" si="22"/>
        <v>3270.3333333333335</v>
      </c>
      <c r="BJ18">
        <f t="shared" si="23"/>
        <v>7.4968233799237616E-2</v>
      </c>
      <c r="BK18">
        <f t="shared" si="24"/>
        <v>9.6541786743515504E-2</v>
      </c>
      <c r="BL18">
        <f t="shared" si="25"/>
        <v>4.8461034708579508E-2</v>
      </c>
    </row>
    <row r="19" spans="1:69" x14ac:dyDescent="0.55000000000000004">
      <c r="A19">
        <v>18</v>
      </c>
      <c r="B19">
        <v>1435</v>
      </c>
      <c r="C19">
        <v>3900</v>
      </c>
      <c r="D19">
        <v>4102</v>
      </c>
      <c r="E19">
        <v>3942</v>
      </c>
      <c r="F19">
        <v>5862</v>
      </c>
      <c r="G19">
        <v>6028</v>
      </c>
      <c r="H19">
        <v>5631</v>
      </c>
      <c r="I19">
        <v>6986</v>
      </c>
      <c r="J19">
        <v>7060</v>
      </c>
      <c r="K19">
        <v>6769</v>
      </c>
      <c r="L19">
        <v>7082</v>
      </c>
      <c r="M19">
        <v>6995</v>
      </c>
      <c r="N19">
        <v>7245</v>
      </c>
      <c r="O19">
        <v>3566</v>
      </c>
      <c r="P19">
        <v>3678</v>
      </c>
      <c r="Q19">
        <v>3718</v>
      </c>
      <c r="R19">
        <v>5472</v>
      </c>
      <c r="S19">
        <v>5657</v>
      </c>
      <c r="T19">
        <v>5527</v>
      </c>
      <c r="U19">
        <v>6806</v>
      </c>
      <c r="V19">
        <v>6846</v>
      </c>
      <c r="W19">
        <v>6260</v>
      </c>
      <c r="X19">
        <v>7332</v>
      </c>
      <c r="Y19">
        <v>7262</v>
      </c>
      <c r="Z19">
        <v>7144</v>
      </c>
      <c r="AA19">
        <v>3321</v>
      </c>
      <c r="AB19">
        <v>3256</v>
      </c>
      <c r="AC19">
        <v>3205</v>
      </c>
      <c r="AD19">
        <v>4580</v>
      </c>
      <c r="AE19">
        <v>4465</v>
      </c>
      <c r="AF19">
        <v>4172</v>
      </c>
      <c r="AG19">
        <v>5077</v>
      </c>
      <c r="AH19">
        <v>4778</v>
      </c>
      <c r="AI19">
        <v>168</v>
      </c>
      <c r="AJ19">
        <v>6181</v>
      </c>
      <c r="AK19">
        <v>5995</v>
      </c>
      <c r="AL19">
        <v>5643</v>
      </c>
      <c r="AM19">
        <f t="shared" si="6"/>
        <v>5939.666666666667</v>
      </c>
      <c r="AN19">
        <f t="shared" si="7"/>
        <v>7246</v>
      </c>
      <c r="AO19">
        <f t="shared" si="8"/>
        <v>7107.333333333333</v>
      </c>
      <c r="AP19">
        <f t="shared" si="9"/>
        <v>3.7810383747178329E-2</v>
      </c>
      <c r="AQ19">
        <f t="shared" si="10"/>
        <v>8.7165775401069512E-2</v>
      </c>
      <c r="AR19">
        <f t="shared" si="11"/>
        <v>4.0331237540254278E-2</v>
      </c>
      <c r="AS19">
        <f t="shared" si="12"/>
        <v>3981.3333333333335</v>
      </c>
      <c r="AT19">
        <f t="shared" si="13"/>
        <v>5840.333333333333</v>
      </c>
      <c r="AU19">
        <f t="shared" si="14"/>
        <v>6938.333333333333</v>
      </c>
      <c r="AV19">
        <f t="shared" si="15"/>
        <v>7107.333333333333</v>
      </c>
      <c r="AW19">
        <f t="shared" si="16"/>
        <v>5.1249470563320819E-2</v>
      </c>
      <c r="AX19">
        <f t="shared" si="17"/>
        <v>9.1189578333904106E-2</v>
      </c>
      <c r="AY19">
        <f t="shared" si="18"/>
        <v>6.214876033057793E-2</v>
      </c>
      <c r="AZ19">
        <f t="shared" si="19"/>
        <v>4.0331237540254278E-2</v>
      </c>
      <c r="BA19">
        <f t="shared" si="0"/>
        <v>5840.333333333333</v>
      </c>
      <c r="BB19">
        <f t="shared" si="1"/>
        <v>5552</v>
      </c>
      <c r="BC19">
        <f t="shared" si="2"/>
        <v>4405.666666666667</v>
      </c>
      <c r="BD19">
        <f t="shared" si="3"/>
        <v>9.1189578333904106E-2</v>
      </c>
      <c r="BE19">
        <f t="shared" si="4"/>
        <v>0.11521418020679468</v>
      </c>
      <c r="BF19">
        <f t="shared" si="5"/>
        <v>4.9426751592356932E-2</v>
      </c>
      <c r="BG19">
        <f t="shared" si="20"/>
        <v>3981.3333333333335</v>
      </c>
      <c r="BH19">
        <f t="shared" si="21"/>
        <v>3654</v>
      </c>
      <c r="BI19">
        <f t="shared" si="22"/>
        <v>3260.6666666666665</v>
      </c>
      <c r="BJ19">
        <f t="shared" si="23"/>
        <v>5.1249470563320819E-2</v>
      </c>
      <c r="BK19">
        <f t="shared" si="24"/>
        <v>0.11743515850144073</v>
      </c>
      <c r="BL19">
        <f t="shared" si="25"/>
        <v>2.9469548133595286E-2</v>
      </c>
    </row>
    <row r="20" spans="1:69" x14ac:dyDescent="0.55000000000000004">
      <c r="A20">
        <v>19</v>
      </c>
      <c r="B20">
        <v>1468</v>
      </c>
      <c r="C20">
        <v>3926</v>
      </c>
      <c r="D20">
        <v>4124</v>
      </c>
      <c r="E20">
        <v>3969</v>
      </c>
      <c r="F20">
        <v>5853</v>
      </c>
      <c r="G20">
        <v>6037</v>
      </c>
      <c r="H20">
        <v>5611</v>
      </c>
      <c r="I20">
        <v>7020</v>
      </c>
      <c r="J20">
        <v>7007</v>
      </c>
      <c r="K20">
        <v>6770</v>
      </c>
      <c r="L20">
        <v>7040</v>
      </c>
      <c r="M20">
        <v>6921</v>
      </c>
      <c r="N20">
        <v>7221</v>
      </c>
      <c r="O20">
        <v>3575</v>
      </c>
      <c r="P20">
        <v>3669</v>
      </c>
      <c r="Q20">
        <v>3701</v>
      </c>
      <c r="R20">
        <v>5497</v>
      </c>
      <c r="S20">
        <v>5652</v>
      </c>
      <c r="T20">
        <v>5493</v>
      </c>
      <c r="U20">
        <v>6798</v>
      </c>
      <c r="V20">
        <v>6853</v>
      </c>
      <c r="W20">
        <v>6221</v>
      </c>
      <c r="X20">
        <v>7335</v>
      </c>
      <c r="Y20">
        <v>7212</v>
      </c>
      <c r="Z20">
        <v>7110</v>
      </c>
      <c r="AA20">
        <v>3314</v>
      </c>
      <c r="AB20">
        <v>3245</v>
      </c>
      <c r="AC20">
        <v>3236</v>
      </c>
      <c r="AD20">
        <v>4602</v>
      </c>
      <c r="AE20">
        <v>4494</v>
      </c>
      <c r="AF20">
        <v>4178</v>
      </c>
      <c r="AG20">
        <v>5106</v>
      </c>
      <c r="AH20">
        <v>4799</v>
      </c>
      <c r="AI20">
        <v>175</v>
      </c>
      <c r="AJ20">
        <v>6158</v>
      </c>
      <c r="AK20">
        <v>6008</v>
      </c>
      <c r="AL20">
        <v>5661</v>
      </c>
      <c r="AM20">
        <f t="shared" si="6"/>
        <v>5942.333333333333</v>
      </c>
      <c r="AN20">
        <f t="shared" si="7"/>
        <v>7219</v>
      </c>
      <c r="AO20">
        <f t="shared" si="8"/>
        <v>7060.666666666667</v>
      </c>
      <c r="AP20">
        <f t="shared" si="9"/>
        <v>3.931527464258807E-2</v>
      </c>
      <c r="AQ20">
        <f t="shared" si="10"/>
        <v>7.2727272727272724E-2</v>
      </c>
      <c r="AR20">
        <f t="shared" si="11"/>
        <v>1.8862137708940345E-2</v>
      </c>
      <c r="AS20">
        <f t="shared" si="12"/>
        <v>4006.3333333333335</v>
      </c>
      <c r="AT20">
        <f t="shared" si="13"/>
        <v>5833.666666666667</v>
      </c>
      <c r="AU20">
        <f t="shared" si="14"/>
        <v>6932.333333333333</v>
      </c>
      <c r="AV20">
        <f t="shared" si="15"/>
        <v>7060.666666666667</v>
      </c>
      <c r="AW20">
        <f t="shared" si="16"/>
        <v>8.3015671325709639E-2</v>
      </c>
      <c r="AX20">
        <f t="shared" si="17"/>
        <v>8.433321906067881E-2</v>
      </c>
      <c r="AY20">
        <f t="shared" si="18"/>
        <v>5.619834710743743E-2</v>
      </c>
      <c r="AZ20">
        <f t="shared" si="19"/>
        <v>1.8862137708940345E-2</v>
      </c>
      <c r="BA20">
        <f t="shared" si="0"/>
        <v>5833.666666666667</v>
      </c>
      <c r="BB20">
        <f t="shared" si="1"/>
        <v>5547.333333333333</v>
      </c>
      <c r="BC20">
        <f t="shared" si="2"/>
        <v>4424.666666666667</v>
      </c>
      <c r="BD20">
        <f t="shared" si="3"/>
        <v>8.433321906067881E-2</v>
      </c>
      <c r="BE20">
        <f t="shared" si="4"/>
        <v>0.11176760216642026</v>
      </c>
      <c r="BF20">
        <f t="shared" si="5"/>
        <v>6.3949044585987505E-2</v>
      </c>
      <c r="BG20">
        <f t="shared" si="20"/>
        <v>4006.3333333333335</v>
      </c>
      <c r="BH20">
        <f t="shared" si="21"/>
        <v>3648.3333333333335</v>
      </c>
      <c r="BI20">
        <f t="shared" si="22"/>
        <v>3265</v>
      </c>
      <c r="BJ20">
        <f t="shared" si="23"/>
        <v>8.3015671325709639E-2</v>
      </c>
      <c r="BK20">
        <f t="shared" si="24"/>
        <v>0.11131123919308356</v>
      </c>
      <c r="BL20">
        <f t="shared" si="25"/>
        <v>3.7982973149967555E-2</v>
      </c>
    </row>
    <row r="21" spans="1:69" x14ac:dyDescent="0.55000000000000004">
      <c r="A21">
        <v>20</v>
      </c>
      <c r="B21">
        <v>1501</v>
      </c>
      <c r="C21">
        <v>3921</v>
      </c>
      <c r="D21">
        <v>4133</v>
      </c>
      <c r="E21">
        <v>3970</v>
      </c>
      <c r="F21">
        <v>5867</v>
      </c>
      <c r="G21">
        <v>6066</v>
      </c>
      <c r="H21">
        <v>5647</v>
      </c>
      <c r="I21">
        <v>7041</v>
      </c>
      <c r="J21">
        <v>7023</v>
      </c>
      <c r="K21">
        <v>6787</v>
      </c>
      <c r="L21">
        <v>7167</v>
      </c>
      <c r="M21">
        <v>6964</v>
      </c>
      <c r="N21">
        <v>7247</v>
      </c>
      <c r="O21">
        <v>3580</v>
      </c>
      <c r="P21">
        <v>3707</v>
      </c>
      <c r="Q21">
        <v>3692</v>
      </c>
      <c r="R21">
        <v>5443</v>
      </c>
      <c r="S21">
        <v>5632</v>
      </c>
      <c r="T21">
        <v>5509</v>
      </c>
      <c r="U21">
        <v>6830</v>
      </c>
      <c r="V21">
        <v>6820</v>
      </c>
      <c r="W21">
        <v>6264</v>
      </c>
      <c r="X21">
        <v>7291</v>
      </c>
      <c r="Y21">
        <v>7233</v>
      </c>
      <c r="Z21">
        <v>7170</v>
      </c>
      <c r="AA21">
        <v>3322</v>
      </c>
      <c r="AB21">
        <v>3255</v>
      </c>
      <c r="AC21">
        <v>3219</v>
      </c>
      <c r="AD21">
        <v>4568</v>
      </c>
      <c r="AE21">
        <v>4487</v>
      </c>
      <c r="AF21">
        <v>4215</v>
      </c>
      <c r="AG21">
        <v>5118</v>
      </c>
      <c r="AH21">
        <v>4794</v>
      </c>
      <c r="AI21">
        <v>173</v>
      </c>
      <c r="AJ21">
        <v>6193</v>
      </c>
      <c r="AK21">
        <v>6025</v>
      </c>
      <c r="AL21">
        <v>5622</v>
      </c>
      <c r="AM21">
        <f t="shared" si="6"/>
        <v>5946.666666666667</v>
      </c>
      <c r="AN21">
        <f t="shared" si="7"/>
        <v>7231.333333333333</v>
      </c>
      <c r="AO21">
        <f t="shared" si="8"/>
        <v>7126</v>
      </c>
      <c r="AP21">
        <f t="shared" si="9"/>
        <v>4.17607223476298E-2</v>
      </c>
      <c r="AQ21">
        <f t="shared" si="10"/>
        <v>7.9322638146167398E-2</v>
      </c>
      <c r="AR21">
        <f t="shared" si="11"/>
        <v>4.8918877472780099E-2</v>
      </c>
      <c r="AS21">
        <f t="shared" si="12"/>
        <v>4008</v>
      </c>
      <c r="AT21">
        <f t="shared" si="13"/>
        <v>5860</v>
      </c>
      <c r="AU21">
        <f t="shared" si="14"/>
        <v>6950.333333333333</v>
      </c>
      <c r="AV21">
        <f t="shared" si="15"/>
        <v>7126</v>
      </c>
      <c r="AW21">
        <f t="shared" si="16"/>
        <v>8.5133418043202028E-2</v>
      </c>
      <c r="AX21">
        <f t="shared" si="17"/>
        <v>0.11141583818992087</v>
      </c>
      <c r="AY21">
        <f t="shared" si="18"/>
        <v>7.4049586776858925E-2</v>
      </c>
      <c r="AZ21">
        <f t="shared" si="19"/>
        <v>4.8918877472780099E-2</v>
      </c>
      <c r="BA21">
        <f t="shared" si="0"/>
        <v>5860</v>
      </c>
      <c r="BB21">
        <f t="shared" si="1"/>
        <v>5528</v>
      </c>
      <c r="BC21">
        <f t="shared" si="2"/>
        <v>4423.333333333333</v>
      </c>
      <c r="BD21">
        <f t="shared" si="3"/>
        <v>0.11141583818992087</v>
      </c>
      <c r="BE21">
        <f t="shared" si="4"/>
        <v>9.7488921713441659E-2</v>
      </c>
      <c r="BF21">
        <f t="shared" si="5"/>
        <v>6.2929936305732265E-2</v>
      </c>
      <c r="BG21">
        <f t="shared" si="20"/>
        <v>4008</v>
      </c>
      <c r="BH21">
        <f t="shared" si="21"/>
        <v>3659.6666666666665</v>
      </c>
      <c r="BI21">
        <f t="shared" si="22"/>
        <v>3265.3333333333335</v>
      </c>
      <c r="BJ21">
        <f t="shared" si="23"/>
        <v>8.5133418043202028E-2</v>
      </c>
      <c r="BK21">
        <f t="shared" si="24"/>
        <v>0.12355907780979793</v>
      </c>
      <c r="BL21">
        <f t="shared" si="25"/>
        <v>3.8637851997381081E-2</v>
      </c>
    </row>
    <row r="22" spans="1:69" x14ac:dyDescent="0.55000000000000004">
      <c r="A22">
        <v>21</v>
      </c>
      <c r="B22">
        <v>1534</v>
      </c>
      <c r="C22">
        <v>3933</v>
      </c>
      <c r="D22">
        <v>4109</v>
      </c>
      <c r="E22">
        <v>3957</v>
      </c>
      <c r="F22">
        <v>5846</v>
      </c>
      <c r="G22">
        <v>6053</v>
      </c>
      <c r="H22">
        <v>5659</v>
      </c>
      <c r="I22">
        <v>6962</v>
      </c>
      <c r="J22">
        <v>7102</v>
      </c>
      <c r="K22">
        <v>6757</v>
      </c>
      <c r="L22">
        <v>7031</v>
      </c>
      <c r="M22">
        <v>6963</v>
      </c>
      <c r="N22">
        <v>7201</v>
      </c>
      <c r="O22">
        <v>3541</v>
      </c>
      <c r="P22">
        <v>3643</v>
      </c>
      <c r="Q22">
        <v>3671</v>
      </c>
      <c r="R22">
        <v>5405</v>
      </c>
      <c r="S22">
        <v>5605</v>
      </c>
      <c r="T22">
        <v>5470</v>
      </c>
      <c r="U22">
        <v>6749</v>
      </c>
      <c r="V22">
        <v>6763</v>
      </c>
      <c r="W22">
        <v>6217</v>
      </c>
      <c r="X22">
        <v>7286</v>
      </c>
      <c r="Y22">
        <v>7194</v>
      </c>
      <c r="Z22">
        <v>7132</v>
      </c>
      <c r="AA22">
        <v>3318</v>
      </c>
      <c r="AB22">
        <v>3258</v>
      </c>
      <c r="AC22">
        <v>3238</v>
      </c>
      <c r="AD22">
        <v>4601</v>
      </c>
      <c r="AE22">
        <v>4517</v>
      </c>
      <c r="AF22">
        <v>4227</v>
      </c>
      <c r="AG22">
        <v>5173</v>
      </c>
      <c r="AH22">
        <v>4824</v>
      </c>
      <c r="AI22">
        <v>172</v>
      </c>
      <c r="AJ22">
        <v>6227</v>
      </c>
      <c r="AK22">
        <v>6040</v>
      </c>
      <c r="AL22">
        <v>5679</v>
      </c>
      <c r="AM22">
        <f t="shared" si="6"/>
        <v>5982</v>
      </c>
      <c r="AN22">
        <f t="shared" si="7"/>
        <v>7204</v>
      </c>
      <c r="AO22">
        <f t="shared" si="8"/>
        <v>7065</v>
      </c>
      <c r="AP22">
        <f t="shared" si="9"/>
        <v>6.1700526711813225E-2</v>
      </c>
      <c r="AQ22">
        <f t="shared" si="10"/>
        <v>6.4705882352941183E-2</v>
      </c>
      <c r="AR22">
        <f t="shared" si="11"/>
        <v>2.0855696978990809E-2</v>
      </c>
      <c r="AS22">
        <f t="shared" si="12"/>
        <v>3999.6666666666665</v>
      </c>
      <c r="AT22">
        <f t="shared" si="13"/>
        <v>5852.666666666667</v>
      </c>
      <c r="AU22">
        <f t="shared" si="14"/>
        <v>6940.333333333333</v>
      </c>
      <c r="AV22">
        <f t="shared" si="15"/>
        <v>7065</v>
      </c>
      <c r="AW22">
        <f t="shared" si="16"/>
        <v>7.4544684455738905E-2</v>
      </c>
      <c r="AX22">
        <f t="shared" si="17"/>
        <v>0.10387384298937268</v>
      </c>
      <c r="AY22">
        <f t="shared" si="18"/>
        <v>6.4132231404958093E-2</v>
      </c>
      <c r="AZ22">
        <f t="shared" si="19"/>
        <v>2.0855696978990809E-2</v>
      </c>
      <c r="BA22">
        <f t="shared" si="0"/>
        <v>5852.666666666667</v>
      </c>
      <c r="BB22">
        <f t="shared" si="1"/>
        <v>5493.333333333333</v>
      </c>
      <c r="BC22">
        <f t="shared" si="2"/>
        <v>4448.333333333333</v>
      </c>
      <c r="BD22">
        <f t="shared" si="3"/>
        <v>0.10387384298937268</v>
      </c>
      <c r="BE22">
        <f t="shared" si="4"/>
        <v>7.1885770556375947E-2</v>
      </c>
      <c r="BF22">
        <f t="shared" si="5"/>
        <v>8.2038216560509344E-2</v>
      </c>
      <c r="BG22">
        <f t="shared" si="20"/>
        <v>3999.6666666666665</v>
      </c>
      <c r="BH22">
        <f t="shared" si="21"/>
        <v>3618.3333333333335</v>
      </c>
      <c r="BI22">
        <f t="shared" si="22"/>
        <v>3271.3333333333335</v>
      </c>
      <c r="BJ22">
        <f t="shared" si="23"/>
        <v>7.4544684455738905E-2</v>
      </c>
      <c r="BK22">
        <f t="shared" si="24"/>
        <v>7.8890489913544651E-2</v>
      </c>
      <c r="BL22">
        <f t="shared" si="25"/>
        <v>5.0425671250819197E-2</v>
      </c>
    </row>
    <row r="23" spans="1:69" x14ac:dyDescent="0.55000000000000004">
      <c r="A23">
        <v>22</v>
      </c>
      <c r="B23">
        <v>1567</v>
      </c>
      <c r="C23">
        <v>3911</v>
      </c>
      <c r="D23">
        <v>4099</v>
      </c>
      <c r="E23">
        <v>3921</v>
      </c>
      <c r="F23">
        <v>5782</v>
      </c>
      <c r="G23">
        <v>6006</v>
      </c>
      <c r="H23">
        <v>5559</v>
      </c>
      <c r="I23">
        <v>6953</v>
      </c>
      <c r="J23">
        <v>7099</v>
      </c>
      <c r="K23">
        <v>6764</v>
      </c>
      <c r="L23">
        <v>7053</v>
      </c>
      <c r="M23">
        <v>6878</v>
      </c>
      <c r="N23">
        <v>7128</v>
      </c>
      <c r="O23">
        <v>3544</v>
      </c>
      <c r="P23">
        <v>3647</v>
      </c>
      <c r="Q23">
        <v>3696</v>
      </c>
      <c r="R23">
        <v>5455</v>
      </c>
      <c r="S23">
        <v>5609</v>
      </c>
      <c r="T23">
        <v>5471</v>
      </c>
      <c r="U23">
        <v>6814</v>
      </c>
      <c r="V23">
        <v>6792</v>
      </c>
      <c r="W23">
        <v>6183</v>
      </c>
      <c r="X23">
        <v>7300</v>
      </c>
      <c r="Y23">
        <v>7198</v>
      </c>
      <c r="Z23">
        <v>7160</v>
      </c>
      <c r="AA23">
        <v>3317</v>
      </c>
      <c r="AB23">
        <v>3231</v>
      </c>
      <c r="AC23">
        <v>3214</v>
      </c>
      <c r="AD23">
        <v>4585</v>
      </c>
      <c r="AE23">
        <v>4509</v>
      </c>
      <c r="AF23">
        <v>4198</v>
      </c>
      <c r="AG23">
        <v>5088</v>
      </c>
      <c r="AH23">
        <v>4813</v>
      </c>
      <c r="AI23">
        <v>169</v>
      </c>
      <c r="AJ23">
        <v>6183</v>
      </c>
      <c r="AK23">
        <v>6000</v>
      </c>
      <c r="AL23">
        <v>5650</v>
      </c>
      <c r="AM23">
        <f t="shared" si="6"/>
        <v>5944.333333333333</v>
      </c>
      <c r="AN23">
        <f t="shared" si="7"/>
        <v>7219.333333333333</v>
      </c>
      <c r="AO23">
        <f t="shared" si="8"/>
        <v>7019.666666666667</v>
      </c>
      <c r="AP23">
        <f t="shared" si="9"/>
        <v>4.0443942814145629E-2</v>
      </c>
      <c r="AQ23">
        <f t="shared" si="10"/>
        <v>7.2905525846702152E-2</v>
      </c>
      <c r="AR23">
        <f t="shared" si="11"/>
        <v>0</v>
      </c>
      <c r="AS23">
        <f t="shared" si="12"/>
        <v>3977</v>
      </c>
      <c r="AT23">
        <f t="shared" si="13"/>
        <v>5782.333333333333</v>
      </c>
      <c r="AU23">
        <f t="shared" si="14"/>
        <v>6938.666666666667</v>
      </c>
      <c r="AV23">
        <f t="shared" si="15"/>
        <v>7019.666666666667</v>
      </c>
      <c r="AW23">
        <f t="shared" si="16"/>
        <v>4.5743329097839895E-2</v>
      </c>
      <c r="AX23">
        <f t="shared" si="17"/>
        <v>3.1539252656838608E-2</v>
      </c>
      <c r="AY23">
        <f t="shared" si="18"/>
        <v>6.2479338842975227E-2</v>
      </c>
      <c r="AZ23">
        <f t="shared" si="19"/>
        <v>0</v>
      </c>
      <c r="BA23">
        <f t="shared" si="0"/>
        <v>5782.333333333333</v>
      </c>
      <c r="BB23">
        <f t="shared" si="1"/>
        <v>5511.666666666667</v>
      </c>
      <c r="BC23">
        <f t="shared" si="2"/>
        <v>4430.666666666667</v>
      </c>
      <c r="BD23">
        <f t="shared" si="3"/>
        <v>3.1539252656838608E-2</v>
      </c>
      <c r="BE23">
        <f t="shared" si="4"/>
        <v>8.5425898572132175E-2</v>
      </c>
      <c r="BF23">
        <f t="shared" si="5"/>
        <v>6.8535031847134012E-2</v>
      </c>
      <c r="BG23">
        <f t="shared" si="20"/>
        <v>3977</v>
      </c>
      <c r="BH23">
        <f t="shared" si="21"/>
        <v>3629</v>
      </c>
      <c r="BI23">
        <f t="shared" si="22"/>
        <v>3254</v>
      </c>
      <c r="BJ23">
        <f t="shared" si="23"/>
        <v>4.5743329097839895E-2</v>
      </c>
      <c r="BK23">
        <f t="shared" si="24"/>
        <v>9.0417867435158325E-2</v>
      </c>
      <c r="BL23">
        <f t="shared" si="25"/>
        <v>1.637197118533101E-2</v>
      </c>
    </row>
    <row r="24" spans="1:69" x14ac:dyDescent="0.55000000000000004">
      <c r="A24">
        <v>23</v>
      </c>
      <c r="B24">
        <v>1600</v>
      </c>
      <c r="C24">
        <v>3931</v>
      </c>
      <c r="D24">
        <v>4127</v>
      </c>
      <c r="E24">
        <v>3974</v>
      </c>
      <c r="F24">
        <v>5841</v>
      </c>
      <c r="G24">
        <v>6049</v>
      </c>
      <c r="H24">
        <v>5647</v>
      </c>
      <c r="I24">
        <v>6982</v>
      </c>
      <c r="J24">
        <v>7131</v>
      </c>
      <c r="K24">
        <v>6809</v>
      </c>
      <c r="L24">
        <v>7110</v>
      </c>
      <c r="M24">
        <v>6967</v>
      </c>
      <c r="N24">
        <v>7267</v>
      </c>
      <c r="O24">
        <v>3557</v>
      </c>
      <c r="P24">
        <v>3626</v>
      </c>
      <c r="Q24">
        <v>3686</v>
      </c>
      <c r="R24">
        <v>5441</v>
      </c>
      <c r="S24">
        <v>5582</v>
      </c>
      <c r="T24">
        <v>5449</v>
      </c>
      <c r="U24">
        <v>6814</v>
      </c>
      <c r="V24">
        <v>6757</v>
      </c>
      <c r="W24">
        <v>6192</v>
      </c>
      <c r="X24">
        <v>7288</v>
      </c>
      <c r="Y24">
        <v>7140</v>
      </c>
      <c r="Z24">
        <v>7089</v>
      </c>
      <c r="AA24">
        <v>3323</v>
      </c>
      <c r="AB24">
        <v>3268</v>
      </c>
      <c r="AC24">
        <v>3247</v>
      </c>
      <c r="AD24">
        <v>4604</v>
      </c>
      <c r="AE24">
        <v>4517</v>
      </c>
      <c r="AF24">
        <v>4222</v>
      </c>
      <c r="AG24">
        <v>5124</v>
      </c>
      <c r="AH24">
        <v>4804</v>
      </c>
      <c r="AI24">
        <v>169</v>
      </c>
      <c r="AJ24">
        <v>6211</v>
      </c>
      <c r="AK24">
        <v>6042</v>
      </c>
      <c r="AL24">
        <v>5697</v>
      </c>
      <c r="AM24">
        <f t="shared" si="6"/>
        <v>5983.333333333333</v>
      </c>
      <c r="AN24">
        <f t="shared" si="7"/>
        <v>7172.333333333333</v>
      </c>
      <c r="AO24">
        <f t="shared" si="8"/>
        <v>7114.666666666667</v>
      </c>
      <c r="AP24">
        <f t="shared" si="9"/>
        <v>6.2452972159518096E-2</v>
      </c>
      <c r="AQ24">
        <f t="shared" si="10"/>
        <v>4.7771836007129961E-2</v>
      </c>
      <c r="AR24">
        <f t="shared" si="11"/>
        <v>4.3704953228032507E-2</v>
      </c>
      <c r="AS24">
        <f t="shared" si="12"/>
        <v>4010.6666666666665</v>
      </c>
      <c r="AT24">
        <f t="shared" si="13"/>
        <v>5845.666666666667</v>
      </c>
      <c r="AU24">
        <f t="shared" si="14"/>
        <v>6974</v>
      </c>
      <c r="AV24">
        <f t="shared" si="15"/>
        <v>7114.666666666667</v>
      </c>
      <c r="AW24">
        <f t="shared" si="16"/>
        <v>8.852181279118998E-2</v>
      </c>
      <c r="AX24">
        <f t="shared" si="17"/>
        <v>9.6674665752485456E-2</v>
      </c>
      <c r="AY24">
        <f t="shared" si="18"/>
        <v>9.7520661157024527E-2</v>
      </c>
      <c r="AZ24">
        <f t="shared" si="19"/>
        <v>4.3704953228032507E-2</v>
      </c>
      <c r="BA24">
        <f t="shared" si="0"/>
        <v>5845.666666666667</v>
      </c>
      <c r="BB24">
        <f t="shared" si="1"/>
        <v>5490.666666666667</v>
      </c>
      <c r="BC24">
        <f t="shared" si="2"/>
        <v>4447.666666666667</v>
      </c>
      <c r="BD24">
        <f t="shared" si="3"/>
        <v>9.6674665752485456E-2</v>
      </c>
      <c r="BE24">
        <f t="shared" si="4"/>
        <v>6.9916297390448273E-2</v>
      </c>
      <c r="BF24">
        <f t="shared" si="5"/>
        <v>8.1528662420382411E-2</v>
      </c>
      <c r="BG24">
        <f t="shared" si="20"/>
        <v>4010.6666666666665</v>
      </c>
      <c r="BH24">
        <f t="shared" si="21"/>
        <v>3623</v>
      </c>
      <c r="BI24">
        <f t="shared" si="22"/>
        <v>3279.3333333333335</v>
      </c>
      <c r="BJ24">
        <f t="shared" si="23"/>
        <v>8.852181279118998E-2</v>
      </c>
      <c r="BK24">
        <f t="shared" si="24"/>
        <v>8.3933717579250541E-2</v>
      </c>
      <c r="BL24">
        <f t="shared" si="25"/>
        <v>6.6142763588736678E-2</v>
      </c>
    </row>
    <row r="25" spans="1:69" x14ac:dyDescent="0.55000000000000004">
      <c r="A25">
        <v>24</v>
      </c>
      <c r="B25">
        <v>1633</v>
      </c>
      <c r="C25">
        <v>3904</v>
      </c>
      <c r="D25">
        <v>4133</v>
      </c>
      <c r="E25">
        <v>3912</v>
      </c>
      <c r="F25">
        <v>5784</v>
      </c>
      <c r="G25">
        <v>6016</v>
      </c>
      <c r="H25">
        <v>5586</v>
      </c>
      <c r="I25">
        <v>6945</v>
      </c>
      <c r="J25">
        <v>7077</v>
      </c>
      <c r="K25">
        <v>6773</v>
      </c>
      <c r="L25">
        <v>7069</v>
      </c>
      <c r="M25">
        <v>6894</v>
      </c>
      <c r="N25">
        <v>7114</v>
      </c>
      <c r="O25">
        <v>3538</v>
      </c>
      <c r="P25">
        <v>3647</v>
      </c>
      <c r="Q25">
        <v>3679</v>
      </c>
      <c r="R25">
        <v>5438</v>
      </c>
      <c r="S25">
        <v>5605</v>
      </c>
      <c r="T25">
        <v>5480</v>
      </c>
      <c r="U25">
        <v>6760</v>
      </c>
      <c r="V25">
        <v>6795</v>
      </c>
      <c r="W25">
        <v>6180</v>
      </c>
      <c r="X25">
        <v>7242</v>
      </c>
      <c r="Y25">
        <v>7145</v>
      </c>
      <c r="Z25">
        <v>7129</v>
      </c>
      <c r="AA25">
        <v>3330</v>
      </c>
      <c r="AB25">
        <v>3264</v>
      </c>
      <c r="AC25">
        <v>3232</v>
      </c>
      <c r="AD25">
        <v>4563</v>
      </c>
      <c r="AE25">
        <v>4505</v>
      </c>
      <c r="AF25">
        <v>4224</v>
      </c>
      <c r="AG25">
        <v>5119</v>
      </c>
      <c r="AH25">
        <v>4809</v>
      </c>
      <c r="AI25">
        <v>167</v>
      </c>
      <c r="AJ25">
        <v>6214</v>
      </c>
      <c r="AK25">
        <v>5999</v>
      </c>
      <c r="AL25">
        <v>5634</v>
      </c>
      <c r="AM25">
        <f t="shared" si="6"/>
        <v>5949</v>
      </c>
      <c r="AN25">
        <f t="shared" si="7"/>
        <v>7172</v>
      </c>
      <c r="AO25">
        <f t="shared" si="8"/>
        <v>7025.666666666667</v>
      </c>
      <c r="AP25">
        <f t="shared" si="9"/>
        <v>4.307750188111345E-2</v>
      </c>
      <c r="AQ25">
        <f t="shared" si="10"/>
        <v>4.7593582887700533E-2</v>
      </c>
      <c r="AR25">
        <f t="shared" si="11"/>
        <v>2.7603128354546846E-3</v>
      </c>
      <c r="AS25">
        <f t="shared" si="12"/>
        <v>3983</v>
      </c>
      <c r="AT25">
        <f t="shared" si="13"/>
        <v>5795.333333333333</v>
      </c>
      <c r="AU25">
        <f t="shared" si="14"/>
        <v>6931.666666666667</v>
      </c>
      <c r="AV25">
        <f t="shared" si="15"/>
        <v>7025.666666666667</v>
      </c>
      <c r="AW25">
        <f t="shared" si="16"/>
        <v>5.3367217280813214E-2</v>
      </c>
      <c r="AX25">
        <f t="shared" si="17"/>
        <v>4.490915323962915E-2</v>
      </c>
      <c r="AY25">
        <f t="shared" si="18"/>
        <v>5.5537190082644648E-2</v>
      </c>
      <c r="AZ25">
        <f t="shared" si="19"/>
        <v>2.7603128354546846E-3</v>
      </c>
      <c r="BA25">
        <f t="shared" si="0"/>
        <v>5795.333333333333</v>
      </c>
      <c r="BB25">
        <f t="shared" si="1"/>
        <v>5507.666666666667</v>
      </c>
      <c r="BC25">
        <f t="shared" si="2"/>
        <v>4430.666666666667</v>
      </c>
      <c r="BD25">
        <f t="shared" si="3"/>
        <v>4.490915323962915E-2</v>
      </c>
      <c r="BE25">
        <f t="shared" si="4"/>
        <v>8.2471688823240005E-2</v>
      </c>
      <c r="BF25">
        <f t="shared" si="5"/>
        <v>6.8535031847134012E-2</v>
      </c>
      <c r="BG25">
        <f t="shared" si="20"/>
        <v>3983</v>
      </c>
      <c r="BH25">
        <f t="shared" si="21"/>
        <v>3621.3333333333335</v>
      </c>
      <c r="BI25">
        <f t="shared" si="22"/>
        <v>3275.3333333333335</v>
      </c>
      <c r="BJ25">
        <f t="shared" si="23"/>
        <v>5.3367217280813214E-2</v>
      </c>
      <c r="BK25">
        <f t="shared" si="24"/>
        <v>8.2132564841498543E-2</v>
      </c>
      <c r="BL25">
        <f t="shared" si="25"/>
        <v>5.8284217419777934E-2</v>
      </c>
    </row>
    <row r="26" spans="1:69" x14ac:dyDescent="0.55000000000000004">
      <c r="A26">
        <v>25</v>
      </c>
      <c r="B26">
        <v>1666</v>
      </c>
      <c r="C26">
        <v>3930</v>
      </c>
      <c r="D26">
        <v>4132</v>
      </c>
      <c r="E26">
        <v>3926</v>
      </c>
      <c r="F26">
        <v>5870</v>
      </c>
      <c r="G26">
        <v>6074</v>
      </c>
      <c r="H26">
        <v>5637</v>
      </c>
      <c r="I26">
        <v>6960</v>
      </c>
      <c r="J26">
        <v>7114</v>
      </c>
      <c r="K26">
        <v>6782</v>
      </c>
      <c r="L26">
        <v>7095</v>
      </c>
      <c r="M26">
        <v>6973</v>
      </c>
      <c r="N26">
        <v>7239</v>
      </c>
      <c r="O26">
        <v>3545</v>
      </c>
      <c r="P26">
        <v>3648</v>
      </c>
      <c r="Q26">
        <v>3655</v>
      </c>
      <c r="R26">
        <v>5436</v>
      </c>
      <c r="S26">
        <v>5615</v>
      </c>
      <c r="T26">
        <v>5462</v>
      </c>
      <c r="U26">
        <v>6779</v>
      </c>
      <c r="V26">
        <v>6750</v>
      </c>
      <c r="W26">
        <v>6163</v>
      </c>
      <c r="X26">
        <v>7307</v>
      </c>
      <c r="Y26">
        <v>7211</v>
      </c>
      <c r="Z26">
        <v>7109</v>
      </c>
      <c r="AA26">
        <v>3341</v>
      </c>
      <c r="AB26">
        <v>3255</v>
      </c>
      <c r="AC26">
        <v>3237</v>
      </c>
      <c r="AD26">
        <v>4594</v>
      </c>
      <c r="AE26">
        <v>4513</v>
      </c>
      <c r="AF26">
        <v>4237</v>
      </c>
      <c r="AG26">
        <v>5173</v>
      </c>
      <c r="AH26">
        <v>4849</v>
      </c>
      <c r="AI26">
        <v>174</v>
      </c>
      <c r="AJ26">
        <v>6214</v>
      </c>
      <c r="AK26">
        <v>6037</v>
      </c>
      <c r="AL26">
        <v>5677</v>
      </c>
      <c r="AM26">
        <f t="shared" si="6"/>
        <v>5976</v>
      </c>
      <c r="AN26">
        <f t="shared" si="7"/>
        <v>7209</v>
      </c>
      <c r="AO26">
        <f t="shared" si="8"/>
        <v>7102.333333333333</v>
      </c>
      <c r="AP26">
        <f t="shared" si="9"/>
        <v>5.8314522197140534E-2</v>
      </c>
      <c r="AQ26">
        <f t="shared" si="10"/>
        <v>6.737967914438503E-2</v>
      </c>
      <c r="AR26">
        <f t="shared" si="11"/>
        <v>3.8030976844042039E-2</v>
      </c>
      <c r="AS26">
        <f t="shared" si="12"/>
        <v>3996</v>
      </c>
      <c r="AT26">
        <f t="shared" si="13"/>
        <v>5860.333333333333</v>
      </c>
      <c r="AU26">
        <f t="shared" si="14"/>
        <v>6952</v>
      </c>
      <c r="AV26">
        <f t="shared" si="15"/>
        <v>7102.333333333333</v>
      </c>
      <c r="AW26">
        <f t="shared" si="16"/>
        <v>6.9885641677255403E-2</v>
      </c>
      <c r="AX26">
        <f t="shared" si="17"/>
        <v>0.11175865615358185</v>
      </c>
      <c r="AY26">
        <f t="shared" si="18"/>
        <v>7.5702479338842693E-2</v>
      </c>
      <c r="AZ26">
        <f t="shared" si="19"/>
        <v>3.8030976844042039E-2</v>
      </c>
      <c r="BA26">
        <f t="shared" si="0"/>
        <v>5860.333333333333</v>
      </c>
      <c r="BB26">
        <f t="shared" si="1"/>
        <v>5504.333333333333</v>
      </c>
      <c r="BC26">
        <f t="shared" si="2"/>
        <v>4448</v>
      </c>
      <c r="BD26">
        <f t="shared" si="3"/>
        <v>0.11175865615358185</v>
      </c>
      <c r="BE26">
        <f t="shared" si="4"/>
        <v>8.0009847365829417E-2</v>
      </c>
      <c r="BF26">
        <f t="shared" si="5"/>
        <v>8.1783439490445878E-2</v>
      </c>
      <c r="BG26">
        <f t="shared" si="20"/>
        <v>3996</v>
      </c>
      <c r="BH26">
        <f t="shared" si="21"/>
        <v>3616</v>
      </c>
      <c r="BI26">
        <f t="shared" si="22"/>
        <v>3277.6666666666665</v>
      </c>
      <c r="BJ26">
        <f t="shared" si="23"/>
        <v>6.9885641677255403E-2</v>
      </c>
      <c r="BK26">
        <f t="shared" si="24"/>
        <v>7.636887608069147E-2</v>
      </c>
      <c r="BL26">
        <f t="shared" si="25"/>
        <v>6.2868369351669937E-2</v>
      </c>
    </row>
    <row r="27" spans="1:69" x14ac:dyDescent="0.55000000000000004">
      <c r="A27">
        <v>26</v>
      </c>
      <c r="B27">
        <v>1699</v>
      </c>
      <c r="C27">
        <v>3904</v>
      </c>
      <c r="D27">
        <v>4128</v>
      </c>
      <c r="E27">
        <v>3936</v>
      </c>
      <c r="F27">
        <v>5819</v>
      </c>
      <c r="G27">
        <v>6016</v>
      </c>
      <c r="H27">
        <v>5609</v>
      </c>
      <c r="I27">
        <v>6976</v>
      </c>
      <c r="J27">
        <v>7098</v>
      </c>
      <c r="K27">
        <v>6759</v>
      </c>
      <c r="L27">
        <v>7060</v>
      </c>
      <c r="M27">
        <v>6961</v>
      </c>
      <c r="N27">
        <v>7187</v>
      </c>
      <c r="O27">
        <v>3543</v>
      </c>
      <c r="P27">
        <v>3635</v>
      </c>
      <c r="Q27">
        <v>3666</v>
      </c>
      <c r="R27">
        <v>5434</v>
      </c>
      <c r="S27">
        <v>5597</v>
      </c>
      <c r="T27">
        <v>5456</v>
      </c>
      <c r="U27">
        <v>6740</v>
      </c>
      <c r="V27">
        <v>6766</v>
      </c>
      <c r="W27">
        <v>6196</v>
      </c>
      <c r="X27">
        <v>7198</v>
      </c>
      <c r="Y27">
        <v>7167</v>
      </c>
      <c r="Z27">
        <v>7110</v>
      </c>
      <c r="AA27">
        <v>3321</v>
      </c>
      <c r="AB27">
        <v>3246</v>
      </c>
      <c r="AC27">
        <v>3226</v>
      </c>
      <c r="AD27">
        <v>4595</v>
      </c>
      <c r="AE27">
        <v>4535</v>
      </c>
      <c r="AF27">
        <v>4188</v>
      </c>
      <c r="AG27">
        <v>5167</v>
      </c>
      <c r="AH27">
        <v>4843</v>
      </c>
      <c r="AI27">
        <v>167</v>
      </c>
      <c r="AJ27">
        <v>6224</v>
      </c>
      <c r="AK27">
        <v>6015</v>
      </c>
      <c r="AL27">
        <v>5698</v>
      </c>
      <c r="AM27">
        <f t="shared" si="6"/>
        <v>5979</v>
      </c>
      <c r="AN27">
        <f t="shared" si="7"/>
        <v>7158.333333333333</v>
      </c>
      <c r="AO27">
        <f t="shared" si="8"/>
        <v>7069.333333333333</v>
      </c>
      <c r="AP27">
        <f t="shared" si="9"/>
        <v>6.0007524454476879E-2</v>
      </c>
      <c r="AQ27">
        <f t="shared" si="10"/>
        <v>4.0285204991087183E-2</v>
      </c>
      <c r="AR27">
        <f t="shared" si="11"/>
        <v>2.2849256249041276E-2</v>
      </c>
      <c r="AS27">
        <f t="shared" si="12"/>
        <v>3989.3333333333335</v>
      </c>
      <c r="AT27">
        <f t="shared" si="13"/>
        <v>5814.666666666667</v>
      </c>
      <c r="AU27">
        <f t="shared" si="14"/>
        <v>6944.333333333333</v>
      </c>
      <c r="AV27">
        <f t="shared" si="15"/>
        <v>7069.333333333333</v>
      </c>
      <c r="AW27">
        <f t="shared" si="16"/>
        <v>6.1414654807285245E-2</v>
      </c>
      <c r="AX27">
        <f t="shared" si="17"/>
        <v>6.4792595131984931E-2</v>
      </c>
      <c r="AY27">
        <f t="shared" si="18"/>
        <v>6.8099173553718431E-2</v>
      </c>
      <c r="AZ27">
        <f t="shared" si="19"/>
        <v>2.2849256249041276E-2</v>
      </c>
      <c r="BA27">
        <f t="shared" si="0"/>
        <v>5814.666666666667</v>
      </c>
      <c r="BB27">
        <f t="shared" si="1"/>
        <v>5495.666666666667</v>
      </c>
      <c r="BC27">
        <f t="shared" si="2"/>
        <v>4439.333333333333</v>
      </c>
      <c r="BD27">
        <f t="shared" si="3"/>
        <v>6.4792595131984931E-2</v>
      </c>
      <c r="BE27">
        <f t="shared" si="4"/>
        <v>7.3609059576563496E-2</v>
      </c>
      <c r="BF27">
        <f t="shared" si="5"/>
        <v>7.5159235668789598E-2</v>
      </c>
      <c r="BG27">
        <f t="shared" si="20"/>
        <v>3989.3333333333335</v>
      </c>
      <c r="BH27">
        <f t="shared" si="21"/>
        <v>3614.6666666666665</v>
      </c>
      <c r="BI27">
        <f t="shared" si="22"/>
        <v>3264.3333333333335</v>
      </c>
      <c r="BJ27">
        <f t="shared" si="23"/>
        <v>6.1414654807285245E-2</v>
      </c>
      <c r="BK27">
        <f t="shared" si="24"/>
        <v>7.4927953890489576E-2</v>
      </c>
      <c r="BL27">
        <f t="shared" si="25"/>
        <v>3.6673215455141392E-2</v>
      </c>
    </row>
    <row r="28" spans="1:69" x14ac:dyDescent="0.55000000000000004">
      <c r="A28">
        <v>27</v>
      </c>
      <c r="B28">
        <v>1732</v>
      </c>
      <c r="C28">
        <v>3901</v>
      </c>
      <c r="D28">
        <v>4095</v>
      </c>
      <c r="E28">
        <v>3954</v>
      </c>
      <c r="F28">
        <v>5836</v>
      </c>
      <c r="G28">
        <v>6038</v>
      </c>
      <c r="H28">
        <v>5624</v>
      </c>
      <c r="I28">
        <v>6956</v>
      </c>
      <c r="J28">
        <v>7106</v>
      </c>
      <c r="K28">
        <v>6751</v>
      </c>
      <c r="L28">
        <v>7101</v>
      </c>
      <c r="M28">
        <v>6939</v>
      </c>
      <c r="N28">
        <v>7239</v>
      </c>
      <c r="O28">
        <v>3512</v>
      </c>
      <c r="P28">
        <v>3633</v>
      </c>
      <c r="Q28">
        <v>3665</v>
      </c>
      <c r="R28">
        <v>5431</v>
      </c>
      <c r="S28">
        <v>5601</v>
      </c>
      <c r="T28">
        <v>5449</v>
      </c>
      <c r="U28">
        <v>6736</v>
      </c>
      <c r="V28">
        <v>6775</v>
      </c>
      <c r="W28">
        <v>6164</v>
      </c>
      <c r="X28">
        <v>7247</v>
      </c>
      <c r="Y28">
        <v>7151</v>
      </c>
      <c r="Z28">
        <v>7113</v>
      </c>
      <c r="AA28">
        <v>3328</v>
      </c>
      <c r="AB28">
        <v>3223</v>
      </c>
      <c r="AC28">
        <v>3221</v>
      </c>
      <c r="AD28">
        <v>4632</v>
      </c>
      <c r="AE28">
        <v>4517</v>
      </c>
      <c r="AF28">
        <v>4211</v>
      </c>
      <c r="AG28">
        <v>5121</v>
      </c>
      <c r="AH28">
        <v>4801</v>
      </c>
      <c r="AI28">
        <v>157</v>
      </c>
      <c r="AJ28">
        <v>6214</v>
      </c>
      <c r="AK28">
        <v>6050</v>
      </c>
      <c r="AL28">
        <v>5631</v>
      </c>
      <c r="AM28">
        <f t="shared" si="6"/>
        <v>5965</v>
      </c>
      <c r="AN28">
        <f t="shared" si="7"/>
        <v>7170.333333333333</v>
      </c>
      <c r="AO28">
        <f t="shared" si="8"/>
        <v>7093</v>
      </c>
      <c r="AP28">
        <f t="shared" si="9"/>
        <v>5.2106847253573944E-2</v>
      </c>
      <c r="AQ28">
        <f t="shared" si="10"/>
        <v>4.6702317290552423E-2</v>
      </c>
      <c r="AR28">
        <f t="shared" si="11"/>
        <v>3.373715687777934E-2</v>
      </c>
      <c r="AS28">
        <f t="shared" si="12"/>
        <v>3983.3333333333335</v>
      </c>
      <c r="AT28">
        <f t="shared" si="13"/>
        <v>5832.666666666667</v>
      </c>
      <c r="AU28">
        <f t="shared" si="14"/>
        <v>6937.666666666667</v>
      </c>
      <c r="AV28">
        <f t="shared" si="15"/>
        <v>7093</v>
      </c>
      <c r="AW28">
        <f t="shared" si="16"/>
        <v>5.3790766624311925E-2</v>
      </c>
      <c r="AX28">
        <f t="shared" si="17"/>
        <v>8.3304765169694914E-2</v>
      </c>
      <c r="AY28">
        <f t="shared" si="18"/>
        <v>6.1487603305785142E-2</v>
      </c>
      <c r="AZ28">
        <f t="shared" si="19"/>
        <v>3.373715687777934E-2</v>
      </c>
      <c r="BA28">
        <f t="shared" si="0"/>
        <v>5832.666666666667</v>
      </c>
      <c r="BB28">
        <f t="shared" si="1"/>
        <v>5493.666666666667</v>
      </c>
      <c r="BC28">
        <f t="shared" si="2"/>
        <v>4453.333333333333</v>
      </c>
      <c r="BD28">
        <f t="shared" si="3"/>
        <v>8.3304765169694914E-2</v>
      </c>
      <c r="BE28">
        <f t="shared" si="4"/>
        <v>7.2131954702117404E-2</v>
      </c>
      <c r="BF28">
        <f t="shared" si="5"/>
        <v>8.5859872611464758E-2</v>
      </c>
      <c r="BG28">
        <f t="shared" si="20"/>
        <v>3983.3333333333335</v>
      </c>
      <c r="BH28">
        <f t="shared" si="21"/>
        <v>3603.3333333333335</v>
      </c>
      <c r="BI28">
        <f t="shared" si="22"/>
        <v>3257.3333333333335</v>
      </c>
      <c r="BJ28">
        <f t="shared" si="23"/>
        <v>5.3790766624311925E-2</v>
      </c>
      <c r="BK28">
        <f t="shared" si="24"/>
        <v>6.2680115273775205E-2</v>
      </c>
      <c r="BL28">
        <f t="shared" si="25"/>
        <v>2.2920759659463594E-2</v>
      </c>
    </row>
    <row r="29" spans="1:69" x14ac:dyDescent="0.55000000000000004">
      <c r="A29">
        <v>28</v>
      </c>
      <c r="B29">
        <v>1765</v>
      </c>
      <c r="C29">
        <v>3891</v>
      </c>
      <c r="D29">
        <v>4113</v>
      </c>
      <c r="E29">
        <v>3917</v>
      </c>
      <c r="F29">
        <v>5825</v>
      </c>
      <c r="G29">
        <v>6013</v>
      </c>
      <c r="H29">
        <v>5583</v>
      </c>
      <c r="I29">
        <v>6971</v>
      </c>
      <c r="J29">
        <v>7085</v>
      </c>
      <c r="K29">
        <v>6781</v>
      </c>
      <c r="L29">
        <v>7089</v>
      </c>
      <c r="M29">
        <v>6906</v>
      </c>
      <c r="N29">
        <v>7154</v>
      </c>
      <c r="O29">
        <v>3505</v>
      </c>
      <c r="P29">
        <v>3639</v>
      </c>
      <c r="Q29">
        <v>3633</v>
      </c>
      <c r="R29">
        <v>5409</v>
      </c>
      <c r="S29">
        <v>5579</v>
      </c>
      <c r="T29">
        <v>5437</v>
      </c>
      <c r="U29">
        <v>6730</v>
      </c>
      <c r="V29">
        <v>6749</v>
      </c>
      <c r="W29">
        <v>6157</v>
      </c>
      <c r="X29">
        <v>7235</v>
      </c>
      <c r="Y29">
        <v>7115</v>
      </c>
      <c r="Z29">
        <v>7105</v>
      </c>
      <c r="AA29">
        <v>3325</v>
      </c>
      <c r="AB29">
        <v>3245</v>
      </c>
      <c r="AC29">
        <v>3246</v>
      </c>
      <c r="AD29">
        <v>4607</v>
      </c>
      <c r="AE29">
        <v>4536</v>
      </c>
      <c r="AF29">
        <v>4248</v>
      </c>
      <c r="AG29">
        <v>5164</v>
      </c>
      <c r="AH29">
        <v>4858</v>
      </c>
      <c r="AI29">
        <v>163</v>
      </c>
      <c r="AJ29">
        <v>6233</v>
      </c>
      <c r="AK29">
        <v>6016</v>
      </c>
      <c r="AL29">
        <v>5661</v>
      </c>
      <c r="AM29">
        <f t="shared" si="6"/>
        <v>5970</v>
      </c>
      <c r="AN29">
        <f t="shared" si="7"/>
        <v>7151.666666666667</v>
      </c>
      <c r="AO29">
        <f t="shared" si="8"/>
        <v>7049.666666666667</v>
      </c>
      <c r="AP29">
        <f t="shared" si="9"/>
        <v>5.4928517682467849E-2</v>
      </c>
      <c r="AQ29">
        <f t="shared" si="10"/>
        <v>3.6720142602495703E-2</v>
      </c>
      <c r="AR29">
        <f t="shared" si="11"/>
        <v>1.3801564177273422E-2</v>
      </c>
      <c r="AS29">
        <f t="shared" si="12"/>
        <v>3973.6666666666665</v>
      </c>
      <c r="AT29">
        <f t="shared" si="13"/>
        <v>5807</v>
      </c>
      <c r="AU29">
        <f t="shared" si="14"/>
        <v>6945.666666666667</v>
      </c>
      <c r="AV29">
        <f t="shared" si="15"/>
        <v>7049.666666666667</v>
      </c>
      <c r="AW29">
        <f t="shared" si="16"/>
        <v>4.1507835662854528E-2</v>
      </c>
      <c r="AX29">
        <f t="shared" si="17"/>
        <v>5.6907781967774816E-2</v>
      </c>
      <c r="AY29">
        <f t="shared" si="18"/>
        <v>6.9421487603305812E-2</v>
      </c>
      <c r="AZ29">
        <f t="shared" si="19"/>
        <v>1.3801564177273422E-2</v>
      </c>
      <c r="BA29">
        <f t="shared" si="0"/>
        <v>5807</v>
      </c>
      <c r="BB29">
        <f t="shared" si="1"/>
        <v>5475</v>
      </c>
      <c r="BC29">
        <f t="shared" si="2"/>
        <v>4463.666666666667</v>
      </c>
      <c r="BD29">
        <f t="shared" si="3"/>
        <v>5.6907781967774816E-2</v>
      </c>
      <c r="BE29">
        <f t="shared" si="4"/>
        <v>5.8345642540620385E-2</v>
      </c>
      <c r="BF29">
        <f t="shared" si="5"/>
        <v>9.3757961783439744E-2</v>
      </c>
      <c r="BG29">
        <f t="shared" si="20"/>
        <v>3973.6666666666665</v>
      </c>
      <c r="BH29">
        <f t="shared" si="21"/>
        <v>3592.3333333333335</v>
      </c>
      <c r="BI29">
        <f t="shared" si="22"/>
        <v>3272</v>
      </c>
      <c r="BJ29">
        <f t="shared" si="23"/>
        <v>4.1507835662854528E-2</v>
      </c>
      <c r="BK29">
        <f t="shared" si="24"/>
        <v>5.079250720461094E-2</v>
      </c>
      <c r="BL29">
        <f t="shared" si="25"/>
        <v>5.1735428945645354E-2</v>
      </c>
    </row>
    <row r="30" spans="1:69" x14ac:dyDescent="0.55000000000000004">
      <c r="A30">
        <v>29</v>
      </c>
      <c r="B30">
        <v>1798</v>
      </c>
      <c r="C30">
        <v>3904</v>
      </c>
      <c r="D30">
        <v>4121</v>
      </c>
      <c r="E30">
        <v>3914</v>
      </c>
      <c r="F30">
        <v>5797</v>
      </c>
      <c r="G30">
        <v>6021</v>
      </c>
      <c r="H30">
        <v>5588</v>
      </c>
      <c r="I30">
        <v>6957</v>
      </c>
      <c r="J30">
        <v>7049</v>
      </c>
      <c r="K30">
        <v>6771</v>
      </c>
      <c r="L30">
        <v>7047</v>
      </c>
      <c r="M30">
        <v>6925</v>
      </c>
      <c r="N30">
        <v>7126</v>
      </c>
      <c r="O30">
        <v>3510</v>
      </c>
      <c r="P30">
        <v>3625</v>
      </c>
      <c r="Q30">
        <v>3669</v>
      </c>
      <c r="R30">
        <v>5421</v>
      </c>
      <c r="S30">
        <v>5571</v>
      </c>
      <c r="T30">
        <v>5463</v>
      </c>
      <c r="U30">
        <v>6728</v>
      </c>
      <c r="V30">
        <v>6752</v>
      </c>
      <c r="W30">
        <v>6137</v>
      </c>
      <c r="X30">
        <v>7234</v>
      </c>
      <c r="Y30">
        <v>7171</v>
      </c>
      <c r="Z30">
        <v>7071</v>
      </c>
      <c r="AA30">
        <v>3319</v>
      </c>
      <c r="AB30">
        <v>3244</v>
      </c>
      <c r="AC30">
        <v>3234</v>
      </c>
      <c r="AD30">
        <v>4616</v>
      </c>
      <c r="AE30">
        <v>4573</v>
      </c>
      <c r="AF30">
        <v>4232</v>
      </c>
      <c r="AG30">
        <v>5181</v>
      </c>
      <c r="AH30">
        <v>4822</v>
      </c>
      <c r="AI30">
        <v>163</v>
      </c>
      <c r="AJ30">
        <v>6209</v>
      </c>
      <c r="AK30">
        <v>6019</v>
      </c>
      <c r="AL30">
        <v>5701</v>
      </c>
      <c r="AM30">
        <f t="shared" si="6"/>
        <v>5976.333333333333</v>
      </c>
      <c r="AN30">
        <f t="shared" si="7"/>
        <v>7158.666666666667</v>
      </c>
      <c r="AO30">
        <f t="shared" si="8"/>
        <v>7032.666666666667</v>
      </c>
      <c r="AP30">
        <f t="shared" si="9"/>
        <v>5.8502633559066625E-2</v>
      </c>
      <c r="AQ30">
        <f t="shared" si="10"/>
        <v>4.0463458110517096E-2</v>
      </c>
      <c r="AR30">
        <f t="shared" si="11"/>
        <v>5.9806778101518165E-3</v>
      </c>
      <c r="AS30">
        <f t="shared" si="12"/>
        <v>3979.6666666666665</v>
      </c>
      <c r="AT30">
        <f t="shared" si="13"/>
        <v>5802</v>
      </c>
      <c r="AU30">
        <f t="shared" si="14"/>
        <v>6925.666666666667</v>
      </c>
      <c r="AV30">
        <f t="shared" si="15"/>
        <v>7032.666666666667</v>
      </c>
      <c r="AW30">
        <f t="shared" si="16"/>
        <v>4.9131723845827847E-2</v>
      </c>
      <c r="AX30">
        <f t="shared" si="17"/>
        <v>5.1765512512855376E-2</v>
      </c>
      <c r="AY30">
        <f t="shared" si="18"/>
        <v>4.9586776859504147E-2</v>
      </c>
      <c r="AZ30">
        <f t="shared" si="19"/>
        <v>5.9806778101518165E-3</v>
      </c>
      <c r="BA30">
        <f t="shared" si="0"/>
        <v>5802</v>
      </c>
      <c r="BB30">
        <f t="shared" si="1"/>
        <v>5485</v>
      </c>
      <c r="BC30">
        <f t="shared" si="2"/>
        <v>4473.666666666667</v>
      </c>
      <c r="BD30">
        <f t="shared" si="3"/>
        <v>5.1765512512855376E-2</v>
      </c>
      <c r="BE30">
        <f t="shared" si="4"/>
        <v>6.5731166912850816E-2</v>
      </c>
      <c r="BF30">
        <f t="shared" si="5"/>
        <v>0.10140127388535057</v>
      </c>
      <c r="BG30">
        <f t="shared" si="20"/>
        <v>3979.6666666666665</v>
      </c>
      <c r="BH30">
        <f t="shared" si="21"/>
        <v>3601.3333333333335</v>
      </c>
      <c r="BI30">
        <f t="shared" si="22"/>
        <v>3265.6666666666665</v>
      </c>
      <c r="BJ30">
        <f t="shared" si="23"/>
        <v>4.9131723845827847E-2</v>
      </c>
      <c r="BK30">
        <f t="shared" si="24"/>
        <v>6.0518731988472615E-2</v>
      </c>
      <c r="BL30">
        <f t="shared" si="25"/>
        <v>3.9292730844793712E-2</v>
      </c>
    </row>
    <row r="31" spans="1:69" x14ac:dyDescent="0.55000000000000004">
      <c r="A31">
        <v>30</v>
      </c>
      <c r="B31">
        <v>1831</v>
      </c>
      <c r="C31">
        <v>3866</v>
      </c>
      <c r="D31">
        <v>4103</v>
      </c>
      <c r="E31">
        <v>3927</v>
      </c>
      <c r="F31">
        <v>5816</v>
      </c>
      <c r="G31">
        <v>6024</v>
      </c>
      <c r="H31">
        <v>5644</v>
      </c>
      <c r="I31">
        <v>7006</v>
      </c>
      <c r="J31">
        <v>7092</v>
      </c>
      <c r="K31">
        <v>6769</v>
      </c>
      <c r="L31">
        <v>7096</v>
      </c>
      <c r="M31">
        <v>6938</v>
      </c>
      <c r="N31">
        <v>7184</v>
      </c>
      <c r="O31">
        <v>3526</v>
      </c>
      <c r="P31">
        <v>3624</v>
      </c>
      <c r="Q31">
        <v>3626</v>
      </c>
      <c r="R31">
        <v>5379</v>
      </c>
      <c r="S31">
        <v>5568</v>
      </c>
      <c r="T31">
        <v>5425</v>
      </c>
      <c r="U31">
        <v>6685</v>
      </c>
      <c r="V31">
        <v>6717</v>
      </c>
      <c r="W31">
        <v>6138</v>
      </c>
      <c r="X31">
        <v>7262</v>
      </c>
      <c r="Y31">
        <v>7105</v>
      </c>
      <c r="Z31">
        <v>7087</v>
      </c>
      <c r="AA31">
        <v>3327</v>
      </c>
      <c r="AB31">
        <v>3251</v>
      </c>
      <c r="AC31">
        <v>3220</v>
      </c>
      <c r="AD31">
        <v>4614</v>
      </c>
      <c r="AE31">
        <v>4533</v>
      </c>
      <c r="AF31">
        <v>4251</v>
      </c>
      <c r="AG31">
        <v>5170</v>
      </c>
      <c r="AH31">
        <v>4866</v>
      </c>
      <c r="AI31">
        <v>161</v>
      </c>
      <c r="AJ31">
        <v>6227</v>
      </c>
      <c r="AK31">
        <v>6047</v>
      </c>
      <c r="AL31">
        <v>5722</v>
      </c>
      <c r="AM31">
        <f t="shared" si="6"/>
        <v>5998.666666666667</v>
      </c>
      <c r="AN31">
        <f t="shared" si="7"/>
        <v>7151.333333333333</v>
      </c>
      <c r="AO31">
        <f t="shared" si="8"/>
        <v>7072.666666666667</v>
      </c>
      <c r="AP31">
        <f t="shared" si="9"/>
        <v>7.1106094808126408E-2</v>
      </c>
      <c r="AQ31">
        <f t="shared" si="10"/>
        <v>3.654188948306579E-2</v>
      </c>
      <c r="AR31">
        <f t="shared" si="11"/>
        <v>2.4382763379849712E-2</v>
      </c>
      <c r="AS31">
        <f t="shared" si="12"/>
        <v>3965.3333333333335</v>
      </c>
      <c r="AT31">
        <f t="shared" si="13"/>
        <v>5828</v>
      </c>
      <c r="AU31">
        <f t="shared" si="14"/>
        <v>6955.666666666667</v>
      </c>
      <c r="AV31">
        <f t="shared" si="15"/>
        <v>7072.666666666667</v>
      </c>
      <c r="AW31">
        <f t="shared" si="16"/>
        <v>3.0919102075391974E-2</v>
      </c>
      <c r="AX31">
        <f t="shared" si="17"/>
        <v>7.8505313678436467E-2</v>
      </c>
      <c r="AY31">
        <f t="shared" si="18"/>
        <v>7.933884297520663E-2</v>
      </c>
      <c r="AZ31">
        <f t="shared" si="19"/>
        <v>2.4382763379849712E-2</v>
      </c>
      <c r="BA31">
        <f t="shared" si="0"/>
        <v>5828</v>
      </c>
      <c r="BB31">
        <f t="shared" si="1"/>
        <v>5457.333333333333</v>
      </c>
      <c r="BC31">
        <f t="shared" si="2"/>
        <v>4466</v>
      </c>
      <c r="BD31">
        <f t="shared" si="3"/>
        <v>7.8505313678436467E-2</v>
      </c>
      <c r="BE31">
        <f t="shared" si="4"/>
        <v>4.5297882816346405E-2</v>
      </c>
      <c r="BF31">
        <f t="shared" si="5"/>
        <v>9.5541401273885371E-2</v>
      </c>
      <c r="BG31">
        <f t="shared" si="20"/>
        <v>3965.3333333333335</v>
      </c>
      <c r="BH31">
        <f t="shared" si="21"/>
        <v>3592</v>
      </c>
      <c r="BI31">
        <f t="shared" si="22"/>
        <v>3266</v>
      </c>
      <c r="BJ31">
        <f t="shared" si="23"/>
        <v>3.0919102075391974E-2</v>
      </c>
      <c r="BK31">
        <f t="shared" si="24"/>
        <v>5.0432276657060349E-2</v>
      </c>
      <c r="BL31">
        <f t="shared" si="25"/>
        <v>3.9947609692207238E-2</v>
      </c>
    </row>
    <row r="32" spans="1:69" x14ac:dyDescent="0.55000000000000004">
      <c r="A32">
        <v>31</v>
      </c>
      <c r="B32">
        <v>1864</v>
      </c>
      <c r="C32">
        <v>3875</v>
      </c>
      <c r="D32">
        <v>4081</v>
      </c>
      <c r="E32">
        <v>3920</v>
      </c>
      <c r="F32">
        <v>5788</v>
      </c>
      <c r="G32">
        <v>5948</v>
      </c>
      <c r="H32">
        <v>5592</v>
      </c>
      <c r="I32">
        <v>6959</v>
      </c>
      <c r="J32">
        <v>7057</v>
      </c>
      <c r="K32">
        <v>6750</v>
      </c>
      <c r="L32">
        <v>7106</v>
      </c>
      <c r="M32">
        <v>6925</v>
      </c>
      <c r="N32">
        <v>7176</v>
      </c>
      <c r="O32">
        <v>3495</v>
      </c>
      <c r="P32">
        <v>3620</v>
      </c>
      <c r="Q32">
        <v>3648</v>
      </c>
      <c r="R32">
        <v>5397</v>
      </c>
      <c r="S32">
        <v>5578</v>
      </c>
      <c r="T32">
        <v>5463</v>
      </c>
      <c r="U32">
        <v>6722</v>
      </c>
      <c r="V32">
        <v>6723</v>
      </c>
      <c r="W32">
        <v>6155</v>
      </c>
      <c r="X32">
        <v>7225</v>
      </c>
      <c r="Y32">
        <v>7095</v>
      </c>
      <c r="Z32">
        <v>7068</v>
      </c>
      <c r="AA32">
        <v>3290</v>
      </c>
      <c r="AB32">
        <v>3236</v>
      </c>
      <c r="AC32">
        <v>3245</v>
      </c>
      <c r="AD32">
        <v>4621</v>
      </c>
      <c r="AE32">
        <v>4539</v>
      </c>
      <c r="AF32">
        <v>4259</v>
      </c>
      <c r="AG32">
        <v>5207</v>
      </c>
      <c r="AH32">
        <v>4838</v>
      </c>
      <c r="AI32">
        <v>165</v>
      </c>
      <c r="AJ32">
        <v>6210</v>
      </c>
      <c r="AK32">
        <v>6055</v>
      </c>
      <c r="AL32">
        <v>5694</v>
      </c>
      <c r="AM32">
        <f t="shared" si="6"/>
        <v>5986.333333333333</v>
      </c>
      <c r="AN32">
        <f t="shared" si="7"/>
        <v>7129.333333333333</v>
      </c>
      <c r="AO32">
        <f t="shared" si="8"/>
        <v>7069</v>
      </c>
      <c r="AP32">
        <f t="shared" si="9"/>
        <v>6.4145974416854434E-2</v>
      </c>
      <c r="AQ32">
        <f t="shared" si="10"/>
        <v>2.4777183600712849E-2</v>
      </c>
      <c r="AR32">
        <f t="shared" si="11"/>
        <v>2.2695905535960601E-2</v>
      </c>
      <c r="AS32">
        <f t="shared" si="12"/>
        <v>3958.6666666666665</v>
      </c>
      <c r="AT32">
        <f t="shared" si="13"/>
        <v>5776</v>
      </c>
      <c r="AU32">
        <f t="shared" si="14"/>
        <v>6922</v>
      </c>
      <c r="AV32">
        <f t="shared" si="15"/>
        <v>7069</v>
      </c>
      <c r="AW32">
        <f t="shared" si="16"/>
        <v>2.244811520542124E-2</v>
      </c>
      <c r="AX32">
        <f t="shared" si="17"/>
        <v>2.5025711347274292E-2</v>
      </c>
      <c r="AY32">
        <f t="shared" si="18"/>
        <v>4.595041322314021E-2</v>
      </c>
      <c r="AZ32">
        <f t="shared" si="19"/>
        <v>2.2695905535960601E-2</v>
      </c>
      <c r="BA32">
        <f t="shared" si="0"/>
        <v>5776</v>
      </c>
      <c r="BB32">
        <f t="shared" si="1"/>
        <v>5479.333333333333</v>
      </c>
      <c r="BC32">
        <f t="shared" si="2"/>
        <v>4473</v>
      </c>
      <c r="BD32">
        <f t="shared" si="3"/>
        <v>2.5025711347274292E-2</v>
      </c>
      <c r="BE32">
        <f t="shared" si="4"/>
        <v>6.1546036435253346E-2</v>
      </c>
      <c r="BF32">
        <f t="shared" si="5"/>
        <v>0.10089171974522296</v>
      </c>
      <c r="BG32">
        <f t="shared" si="20"/>
        <v>3958.6666666666665</v>
      </c>
      <c r="BH32">
        <f t="shared" si="21"/>
        <v>3587.6666666666665</v>
      </c>
      <c r="BI32">
        <f t="shared" si="22"/>
        <v>3257</v>
      </c>
      <c r="BJ32">
        <f t="shared" si="23"/>
        <v>2.244811520542124E-2</v>
      </c>
      <c r="BK32">
        <f t="shared" si="24"/>
        <v>4.5749279538904564E-2</v>
      </c>
      <c r="BL32">
        <f t="shared" si="25"/>
        <v>2.2265880812050068E-2</v>
      </c>
    </row>
    <row r="33" spans="1:64" x14ac:dyDescent="0.55000000000000004">
      <c r="A33">
        <v>32</v>
      </c>
      <c r="B33">
        <v>1897</v>
      </c>
      <c r="C33">
        <v>3905</v>
      </c>
      <c r="D33">
        <v>4109</v>
      </c>
      <c r="E33">
        <v>3914</v>
      </c>
      <c r="F33">
        <v>5799</v>
      </c>
      <c r="G33">
        <v>6037</v>
      </c>
      <c r="H33">
        <v>5639</v>
      </c>
      <c r="I33">
        <v>6946</v>
      </c>
      <c r="J33">
        <v>7093</v>
      </c>
      <c r="K33">
        <v>6773</v>
      </c>
      <c r="L33">
        <v>7125</v>
      </c>
      <c r="M33">
        <v>6959</v>
      </c>
      <c r="N33">
        <v>7221</v>
      </c>
      <c r="O33">
        <v>3514</v>
      </c>
      <c r="P33">
        <v>3606</v>
      </c>
      <c r="Q33">
        <v>3648</v>
      </c>
      <c r="R33">
        <v>5388</v>
      </c>
      <c r="S33">
        <v>5531</v>
      </c>
      <c r="T33">
        <v>5466</v>
      </c>
      <c r="U33">
        <v>6683</v>
      </c>
      <c r="V33">
        <v>6732</v>
      </c>
      <c r="W33">
        <v>6190</v>
      </c>
      <c r="X33">
        <v>7229</v>
      </c>
      <c r="Y33">
        <v>7086</v>
      </c>
      <c r="Z33">
        <v>7078</v>
      </c>
      <c r="AA33">
        <v>3325</v>
      </c>
      <c r="AB33">
        <v>3258</v>
      </c>
      <c r="AC33">
        <v>3213</v>
      </c>
      <c r="AD33">
        <v>4657</v>
      </c>
      <c r="AE33">
        <v>4566</v>
      </c>
      <c r="AF33">
        <v>4270</v>
      </c>
      <c r="AG33">
        <v>5194</v>
      </c>
      <c r="AH33">
        <v>4891</v>
      </c>
      <c r="AI33">
        <v>162</v>
      </c>
      <c r="AJ33">
        <v>6263</v>
      </c>
      <c r="AK33">
        <v>6073</v>
      </c>
      <c r="AL33">
        <v>5652</v>
      </c>
      <c r="AM33">
        <f t="shared" si="6"/>
        <v>5996</v>
      </c>
      <c r="AN33">
        <f t="shared" si="7"/>
        <v>7131</v>
      </c>
      <c r="AO33">
        <f t="shared" si="8"/>
        <v>7101.666666666667</v>
      </c>
      <c r="AP33">
        <f t="shared" si="9"/>
        <v>6.9601203912716153E-2</v>
      </c>
      <c r="AQ33">
        <f t="shared" si="10"/>
        <v>2.5668449197860963E-2</v>
      </c>
      <c r="AR33">
        <f t="shared" si="11"/>
        <v>3.772427541788069E-2</v>
      </c>
      <c r="AS33">
        <f t="shared" si="12"/>
        <v>3976</v>
      </c>
      <c r="AT33">
        <f t="shared" si="13"/>
        <v>5825</v>
      </c>
      <c r="AU33">
        <f t="shared" si="14"/>
        <v>6937.333333333333</v>
      </c>
      <c r="AV33">
        <f t="shared" si="15"/>
        <v>7101.666666666667</v>
      </c>
      <c r="AW33">
        <f t="shared" si="16"/>
        <v>4.4472681067344345E-2</v>
      </c>
      <c r="AX33">
        <f t="shared" si="17"/>
        <v>7.5419952005484805E-2</v>
      </c>
      <c r="AY33">
        <f t="shared" si="18"/>
        <v>6.1157024793387846E-2</v>
      </c>
      <c r="AZ33">
        <f t="shared" si="19"/>
        <v>3.772427541788069E-2</v>
      </c>
      <c r="BA33">
        <f t="shared" si="0"/>
        <v>5825</v>
      </c>
      <c r="BB33">
        <f t="shared" si="1"/>
        <v>5461.666666666667</v>
      </c>
      <c r="BC33">
        <f t="shared" si="2"/>
        <v>4497.666666666667</v>
      </c>
      <c r="BD33">
        <f t="shared" si="3"/>
        <v>7.5419952005484805E-2</v>
      </c>
      <c r="BE33">
        <f t="shared" si="4"/>
        <v>4.8498276710980039E-2</v>
      </c>
      <c r="BF33">
        <f t="shared" si="5"/>
        <v>0.11974522292993657</v>
      </c>
      <c r="BG33">
        <f t="shared" si="20"/>
        <v>3976</v>
      </c>
      <c r="BH33">
        <f t="shared" si="21"/>
        <v>3589.3333333333335</v>
      </c>
      <c r="BI33">
        <f t="shared" si="22"/>
        <v>3265.3333333333335</v>
      </c>
      <c r="BJ33">
        <f t="shared" si="23"/>
        <v>4.4472681067344345E-2</v>
      </c>
      <c r="BK33">
        <f t="shared" si="24"/>
        <v>4.7550432276657055E-2</v>
      </c>
      <c r="BL33">
        <f t="shared" si="25"/>
        <v>3.8637851997381081E-2</v>
      </c>
    </row>
    <row r="34" spans="1:64" x14ac:dyDescent="0.55000000000000004">
      <c r="A34">
        <v>33</v>
      </c>
      <c r="B34">
        <v>1930</v>
      </c>
      <c r="C34">
        <v>3885</v>
      </c>
      <c r="D34">
        <v>4115</v>
      </c>
      <c r="E34">
        <v>3943</v>
      </c>
      <c r="F34">
        <v>5779</v>
      </c>
      <c r="G34">
        <v>5986</v>
      </c>
      <c r="H34">
        <v>5636</v>
      </c>
      <c r="I34">
        <v>6945</v>
      </c>
      <c r="J34">
        <v>7087</v>
      </c>
      <c r="K34">
        <v>6817</v>
      </c>
      <c r="L34">
        <v>7107</v>
      </c>
      <c r="M34">
        <v>6933</v>
      </c>
      <c r="N34">
        <v>7185</v>
      </c>
      <c r="O34">
        <v>3524</v>
      </c>
      <c r="P34">
        <v>3625</v>
      </c>
      <c r="Q34">
        <v>3649</v>
      </c>
      <c r="R34">
        <v>5376</v>
      </c>
      <c r="S34">
        <v>5545</v>
      </c>
      <c r="T34">
        <v>5457</v>
      </c>
      <c r="U34">
        <v>6712</v>
      </c>
      <c r="V34">
        <v>6723</v>
      </c>
      <c r="W34">
        <v>6147</v>
      </c>
      <c r="X34">
        <v>7268</v>
      </c>
      <c r="Y34">
        <v>7096</v>
      </c>
      <c r="Z34">
        <v>7121</v>
      </c>
      <c r="AA34">
        <v>3316</v>
      </c>
      <c r="AB34">
        <v>3278</v>
      </c>
      <c r="AC34">
        <v>3271</v>
      </c>
      <c r="AD34">
        <v>4638</v>
      </c>
      <c r="AE34">
        <v>4557</v>
      </c>
      <c r="AF34">
        <v>4272</v>
      </c>
      <c r="AG34">
        <v>5183</v>
      </c>
      <c r="AH34">
        <v>4892</v>
      </c>
      <c r="AI34">
        <v>167</v>
      </c>
      <c r="AJ34">
        <v>6275</v>
      </c>
      <c r="AK34">
        <v>6092</v>
      </c>
      <c r="AL34">
        <v>5711</v>
      </c>
      <c r="AM34">
        <f t="shared" si="6"/>
        <v>6026</v>
      </c>
      <c r="AN34">
        <f t="shared" si="7"/>
        <v>7161.666666666667</v>
      </c>
      <c r="AO34">
        <f t="shared" si="8"/>
        <v>7075</v>
      </c>
      <c r="AP34">
        <f t="shared" si="9"/>
        <v>8.6531226486079582E-2</v>
      </c>
      <c r="AQ34">
        <f t="shared" si="10"/>
        <v>4.2067736185383404E-2</v>
      </c>
      <c r="AR34">
        <f t="shared" si="11"/>
        <v>2.5456218371415283E-2</v>
      </c>
      <c r="AS34">
        <f t="shared" si="12"/>
        <v>3981</v>
      </c>
      <c r="AT34">
        <f t="shared" si="13"/>
        <v>5800.333333333333</v>
      </c>
      <c r="AU34">
        <f t="shared" si="14"/>
        <v>6949.666666666667</v>
      </c>
      <c r="AV34">
        <f t="shared" si="15"/>
        <v>7075</v>
      </c>
      <c r="AW34">
        <f t="shared" si="16"/>
        <v>5.0825921219822108E-2</v>
      </c>
      <c r="AX34">
        <f t="shared" si="17"/>
        <v>5.0051422694548584E-2</v>
      </c>
      <c r="AY34">
        <f t="shared" si="18"/>
        <v>7.3388429752066137E-2</v>
      </c>
      <c r="AZ34">
        <f t="shared" si="19"/>
        <v>2.5456218371415283E-2</v>
      </c>
      <c r="BA34">
        <f t="shared" si="0"/>
        <v>5800.333333333333</v>
      </c>
      <c r="BB34">
        <f t="shared" si="1"/>
        <v>5459.333333333333</v>
      </c>
      <c r="BC34">
        <f t="shared" si="2"/>
        <v>4489</v>
      </c>
      <c r="BD34">
        <f t="shared" si="3"/>
        <v>5.0051422694548584E-2</v>
      </c>
      <c r="BE34">
        <f t="shared" si="4"/>
        <v>4.677498769079249E-2</v>
      </c>
      <c r="BF34">
        <f t="shared" si="5"/>
        <v>0.11312101910828028</v>
      </c>
      <c r="BG34">
        <f t="shared" si="20"/>
        <v>3981</v>
      </c>
      <c r="BH34">
        <f t="shared" si="21"/>
        <v>3599.3333333333335</v>
      </c>
      <c r="BI34">
        <f t="shared" si="22"/>
        <v>3288.3333333333335</v>
      </c>
      <c r="BJ34">
        <f t="shared" si="23"/>
        <v>5.0825921219822108E-2</v>
      </c>
      <c r="BK34">
        <f t="shared" si="24"/>
        <v>5.8357348703170019E-2</v>
      </c>
      <c r="BL34">
        <f t="shared" si="25"/>
        <v>8.3824492468893855E-2</v>
      </c>
    </row>
    <row r="35" spans="1:64" x14ac:dyDescent="0.55000000000000004">
      <c r="A35">
        <v>34</v>
      </c>
      <c r="B35">
        <v>1963</v>
      </c>
      <c r="C35">
        <v>3904</v>
      </c>
      <c r="D35">
        <v>4084</v>
      </c>
      <c r="E35">
        <v>3895</v>
      </c>
      <c r="F35">
        <v>5742</v>
      </c>
      <c r="G35">
        <v>5989</v>
      </c>
      <c r="H35">
        <v>5617</v>
      </c>
      <c r="I35">
        <v>6956</v>
      </c>
      <c r="J35">
        <v>7035</v>
      </c>
      <c r="K35">
        <v>6737</v>
      </c>
      <c r="L35">
        <v>7115</v>
      </c>
      <c r="M35">
        <v>6947</v>
      </c>
      <c r="N35">
        <v>7204</v>
      </c>
      <c r="O35">
        <v>3488</v>
      </c>
      <c r="P35">
        <v>3600</v>
      </c>
      <c r="Q35">
        <v>3639</v>
      </c>
      <c r="R35">
        <v>5345</v>
      </c>
      <c r="S35">
        <v>5556</v>
      </c>
      <c r="T35">
        <v>5448</v>
      </c>
      <c r="U35">
        <v>6720</v>
      </c>
      <c r="V35">
        <v>6721</v>
      </c>
      <c r="W35">
        <v>6152</v>
      </c>
      <c r="X35">
        <v>7263</v>
      </c>
      <c r="Y35">
        <v>7108</v>
      </c>
      <c r="Z35">
        <v>7101</v>
      </c>
      <c r="AA35">
        <v>3329</v>
      </c>
      <c r="AB35">
        <v>3255</v>
      </c>
      <c r="AC35">
        <v>3217</v>
      </c>
      <c r="AD35">
        <v>4663</v>
      </c>
      <c r="AE35">
        <v>4557</v>
      </c>
      <c r="AF35">
        <v>4250</v>
      </c>
      <c r="AG35">
        <v>5204</v>
      </c>
      <c r="AH35">
        <v>4868</v>
      </c>
      <c r="AI35">
        <v>160</v>
      </c>
      <c r="AJ35">
        <v>6248</v>
      </c>
      <c r="AK35">
        <v>6083</v>
      </c>
      <c r="AL35">
        <v>5684</v>
      </c>
      <c r="AM35">
        <f t="shared" si="6"/>
        <v>6005</v>
      </c>
      <c r="AN35">
        <f t="shared" si="7"/>
        <v>7157.333333333333</v>
      </c>
      <c r="AO35">
        <f t="shared" si="8"/>
        <v>7088.666666666667</v>
      </c>
      <c r="AP35">
        <f t="shared" si="9"/>
        <v>7.468021068472519E-2</v>
      </c>
      <c r="AQ35">
        <f t="shared" si="10"/>
        <v>3.9750445632798413E-2</v>
      </c>
      <c r="AR35">
        <f t="shared" si="11"/>
        <v>3.1743597607728873E-2</v>
      </c>
      <c r="AS35">
        <f t="shared" si="12"/>
        <v>3961</v>
      </c>
      <c r="AT35">
        <f t="shared" si="13"/>
        <v>5782.666666666667</v>
      </c>
      <c r="AU35">
        <f t="shared" si="14"/>
        <v>6909.333333333333</v>
      </c>
      <c r="AV35">
        <f t="shared" si="15"/>
        <v>7088.666666666667</v>
      </c>
      <c r="AW35">
        <f t="shared" si="16"/>
        <v>2.5412960609911054E-2</v>
      </c>
      <c r="AX35">
        <f t="shared" si="17"/>
        <v>3.1882070620500524E-2</v>
      </c>
      <c r="AY35">
        <f t="shared" si="18"/>
        <v>3.3388429752065525E-2</v>
      </c>
      <c r="AZ35">
        <f t="shared" si="19"/>
        <v>3.1743597607728873E-2</v>
      </c>
      <c r="BA35">
        <f t="shared" si="0"/>
        <v>5782.666666666667</v>
      </c>
      <c r="BB35">
        <f t="shared" si="1"/>
        <v>5449.666666666667</v>
      </c>
      <c r="BC35">
        <f t="shared" si="2"/>
        <v>4490</v>
      </c>
      <c r="BD35">
        <f t="shared" si="3"/>
        <v>3.1882070620500524E-2</v>
      </c>
      <c r="BE35">
        <f t="shared" si="4"/>
        <v>3.9635647464303522E-2</v>
      </c>
      <c r="BF35">
        <f t="shared" si="5"/>
        <v>0.11388535031847137</v>
      </c>
      <c r="BG35">
        <f t="shared" si="20"/>
        <v>3961</v>
      </c>
      <c r="BH35">
        <f t="shared" si="21"/>
        <v>3575.6666666666665</v>
      </c>
      <c r="BI35">
        <f t="shared" si="22"/>
        <v>3267</v>
      </c>
      <c r="BJ35">
        <f t="shared" si="23"/>
        <v>2.5412960609911054E-2</v>
      </c>
      <c r="BK35">
        <f t="shared" si="24"/>
        <v>3.2780979827089003E-2</v>
      </c>
      <c r="BL35">
        <f t="shared" si="25"/>
        <v>4.1912246234446927E-2</v>
      </c>
    </row>
    <row r="36" spans="1:64" x14ac:dyDescent="0.55000000000000004">
      <c r="A36">
        <v>35</v>
      </c>
      <c r="B36">
        <v>1996</v>
      </c>
      <c r="C36">
        <v>3872</v>
      </c>
      <c r="D36">
        <v>4109</v>
      </c>
      <c r="E36">
        <v>3939</v>
      </c>
      <c r="F36">
        <v>5792</v>
      </c>
      <c r="G36">
        <v>6006</v>
      </c>
      <c r="H36">
        <v>5605</v>
      </c>
      <c r="I36">
        <v>6927</v>
      </c>
      <c r="J36">
        <v>7083</v>
      </c>
      <c r="K36">
        <v>6760</v>
      </c>
      <c r="L36">
        <v>7136</v>
      </c>
      <c r="M36">
        <v>6998</v>
      </c>
      <c r="N36">
        <v>7178</v>
      </c>
      <c r="O36">
        <v>3475</v>
      </c>
      <c r="P36">
        <v>3572</v>
      </c>
      <c r="Q36">
        <v>3617</v>
      </c>
      <c r="R36">
        <v>5349</v>
      </c>
      <c r="S36">
        <v>5517</v>
      </c>
      <c r="T36">
        <v>5412</v>
      </c>
      <c r="U36">
        <v>6654</v>
      </c>
      <c r="V36">
        <v>6687</v>
      </c>
      <c r="W36">
        <v>6154</v>
      </c>
      <c r="X36">
        <v>7250</v>
      </c>
      <c r="Y36">
        <v>7050</v>
      </c>
      <c r="Z36">
        <v>7075</v>
      </c>
      <c r="AA36">
        <v>3324</v>
      </c>
      <c r="AB36">
        <v>3264</v>
      </c>
      <c r="AC36">
        <v>3223</v>
      </c>
      <c r="AD36">
        <v>4625</v>
      </c>
      <c r="AE36">
        <v>4564</v>
      </c>
      <c r="AF36">
        <v>4263</v>
      </c>
      <c r="AG36">
        <v>5195</v>
      </c>
      <c r="AH36">
        <v>4849</v>
      </c>
      <c r="AI36">
        <v>161</v>
      </c>
      <c r="AJ36">
        <v>6262</v>
      </c>
      <c r="AK36">
        <v>6069</v>
      </c>
      <c r="AL36">
        <v>5688</v>
      </c>
      <c r="AM36">
        <f t="shared" si="6"/>
        <v>6006.333333333333</v>
      </c>
      <c r="AN36">
        <f t="shared" si="7"/>
        <v>7125</v>
      </c>
      <c r="AO36">
        <f t="shared" si="8"/>
        <v>7104</v>
      </c>
      <c r="AP36">
        <f t="shared" si="9"/>
        <v>7.5432656132430054E-2</v>
      </c>
      <c r="AQ36">
        <f t="shared" si="10"/>
        <v>2.2459893048128343E-2</v>
      </c>
      <c r="AR36">
        <f t="shared" si="11"/>
        <v>3.8797730409446257E-2</v>
      </c>
      <c r="AS36">
        <f t="shared" si="12"/>
        <v>3973.3333333333335</v>
      </c>
      <c r="AT36">
        <f t="shared" si="13"/>
        <v>5801</v>
      </c>
      <c r="AU36">
        <f t="shared" si="14"/>
        <v>6923.333333333333</v>
      </c>
      <c r="AV36">
        <f t="shared" si="15"/>
        <v>7104</v>
      </c>
      <c r="AW36">
        <f t="shared" si="16"/>
        <v>4.10842863193564E-2</v>
      </c>
      <c r="AX36">
        <f t="shared" si="17"/>
        <v>5.0737058621871493E-2</v>
      </c>
      <c r="AY36">
        <f t="shared" si="18"/>
        <v>4.7272727272726689E-2</v>
      </c>
      <c r="AZ36">
        <f t="shared" si="19"/>
        <v>3.8797730409446257E-2</v>
      </c>
      <c r="BA36">
        <f t="shared" si="0"/>
        <v>5801</v>
      </c>
      <c r="BB36">
        <f t="shared" si="1"/>
        <v>5426</v>
      </c>
      <c r="BC36">
        <f t="shared" si="2"/>
        <v>4484</v>
      </c>
      <c r="BD36">
        <f t="shared" si="3"/>
        <v>5.0737058621871493E-2</v>
      </c>
      <c r="BE36">
        <f t="shared" si="4"/>
        <v>2.2156573116691284E-2</v>
      </c>
      <c r="BF36">
        <f t="shared" si="5"/>
        <v>0.10929936305732486</v>
      </c>
      <c r="BG36">
        <f t="shared" si="20"/>
        <v>3973.3333333333335</v>
      </c>
      <c r="BH36">
        <f t="shared" si="21"/>
        <v>3554.6666666666665</v>
      </c>
      <c r="BI36">
        <f t="shared" si="22"/>
        <v>3270.3333333333335</v>
      </c>
      <c r="BJ36">
        <f t="shared" si="23"/>
        <v>4.10842863193564E-2</v>
      </c>
      <c r="BK36">
        <f t="shared" si="24"/>
        <v>1.0086455331411774E-2</v>
      </c>
      <c r="BL36">
        <f t="shared" si="25"/>
        <v>4.8461034708579508E-2</v>
      </c>
    </row>
    <row r="37" spans="1:64" x14ac:dyDescent="0.55000000000000004">
      <c r="A37">
        <v>36</v>
      </c>
      <c r="B37">
        <v>2029</v>
      </c>
      <c r="C37">
        <v>3878</v>
      </c>
      <c r="D37">
        <v>4116</v>
      </c>
      <c r="E37">
        <v>3926</v>
      </c>
      <c r="F37">
        <v>5770</v>
      </c>
      <c r="G37">
        <v>5993</v>
      </c>
      <c r="H37">
        <v>5602</v>
      </c>
      <c r="I37">
        <v>6941</v>
      </c>
      <c r="J37">
        <v>7021</v>
      </c>
      <c r="K37">
        <v>6733</v>
      </c>
      <c r="L37">
        <v>7095</v>
      </c>
      <c r="M37">
        <v>6887</v>
      </c>
      <c r="N37">
        <v>7219</v>
      </c>
      <c r="O37">
        <v>3497</v>
      </c>
      <c r="P37">
        <v>3566</v>
      </c>
      <c r="Q37">
        <v>3622</v>
      </c>
      <c r="R37">
        <v>5352</v>
      </c>
      <c r="S37">
        <v>5531</v>
      </c>
      <c r="T37">
        <v>5397</v>
      </c>
      <c r="U37">
        <v>6647</v>
      </c>
      <c r="V37">
        <v>6680</v>
      </c>
      <c r="W37">
        <v>6130</v>
      </c>
      <c r="X37">
        <v>7241</v>
      </c>
      <c r="Y37">
        <v>7054</v>
      </c>
      <c r="Z37">
        <v>7102</v>
      </c>
      <c r="AA37">
        <v>3333</v>
      </c>
      <c r="AB37">
        <v>3242</v>
      </c>
      <c r="AC37">
        <v>3225</v>
      </c>
      <c r="AD37">
        <v>4658</v>
      </c>
      <c r="AE37">
        <v>4573</v>
      </c>
      <c r="AF37">
        <v>4275</v>
      </c>
      <c r="AG37">
        <v>5172</v>
      </c>
      <c r="AH37">
        <v>4855</v>
      </c>
      <c r="AI37">
        <v>161</v>
      </c>
      <c r="AJ37">
        <v>6239</v>
      </c>
      <c r="AK37">
        <v>6081</v>
      </c>
      <c r="AL37">
        <v>5704</v>
      </c>
      <c r="AM37">
        <f t="shared" si="6"/>
        <v>6008</v>
      </c>
      <c r="AN37">
        <f t="shared" si="7"/>
        <v>7132.333333333333</v>
      </c>
      <c r="AO37">
        <f t="shared" si="8"/>
        <v>7067</v>
      </c>
      <c r="AP37">
        <f t="shared" si="9"/>
        <v>7.6373212942061536E-2</v>
      </c>
      <c r="AQ37">
        <f t="shared" si="10"/>
        <v>2.638146167557916E-2</v>
      </c>
      <c r="AR37">
        <f t="shared" si="11"/>
        <v>2.1775801257475705E-2</v>
      </c>
      <c r="AS37">
        <f t="shared" si="12"/>
        <v>3973.3333333333335</v>
      </c>
      <c r="AT37">
        <f t="shared" si="13"/>
        <v>5788.333333333333</v>
      </c>
      <c r="AU37">
        <f t="shared" si="14"/>
        <v>6898.333333333333</v>
      </c>
      <c r="AV37">
        <f t="shared" si="15"/>
        <v>7067</v>
      </c>
      <c r="AW37">
        <f t="shared" si="16"/>
        <v>4.10842863193564E-2</v>
      </c>
      <c r="AX37">
        <f t="shared" si="17"/>
        <v>3.7709976002741931E-2</v>
      </c>
      <c r="AY37">
        <f t="shared" si="18"/>
        <v>2.2479338842974612E-2</v>
      </c>
      <c r="AZ37">
        <f t="shared" si="19"/>
        <v>2.1775801257475705E-2</v>
      </c>
      <c r="BA37">
        <f t="shared" si="0"/>
        <v>5788.333333333333</v>
      </c>
      <c r="BB37">
        <f t="shared" si="1"/>
        <v>5426.666666666667</v>
      </c>
      <c r="BC37">
        <f t="shared" si="2"/>
        <v>4502</v>
      </c>
      <c r="BD37">
        <f t="shared" si="3"/>
        <v>3.7709976002741931E-2</v>
      </c>
      <c r="BE37">
        <f t="shared" si="4"/>
        <v>2.2648941408173539E-2</v>
      </c>
      <c r="BF37">
        <f t="shared" si="5"/>
        <v>0.12305732484076436</v>
      </c>
      <c r="BG37">
        <f t="shared" si="20"/>
        <v>3973.3333333333335</v>
      </c>
      <c r="BH37">
        <f t="shared" si="21"/>
        <v>3561.6666666666665</v>
      </c>
      <c r="BI37">
        <f t="shared" si="22"/>
        <v>3266.6666666666665</v>
      </c>
      <c r="BJ37">
        <f t="shared" si="23"/>
        <v>4.10842863193564E-2</v>
      </c>
      <c r="BK37">
        <f t="shared" si="24"/>
        <v>1.7651296829970849E-2</v>
      </c>
      <c r="BL37">
        <f t="shared" si="25"/>
        <v>4.1257367387033402E-2</v>
      </c>
    </row>
    <row r="38" spans="1:64" x14ac:dyDescent="0.55000000000000004">
      <c r="A38">
        <v>37</v>
      </c>
      <c r="B38">
        <v>2062</v>
      </c>
      <c r="C38">
        <v>3886</v>
      </c>
      <c r="D38">
        <v>4090</v>
      </c>
      <c r="E38">
        <v>3920</v>
      </c>
      <c r="F38">
        <v>5801</v>
      </c>
      <c r="G38">
        <v>5993</v>
      </c>
      <c r="H38">
        <v>5610</v>
      </c>
      <c r="I38">
        <v>6925</v>
      </c>
      <c r="J38">
        <v>7018</v>
      </c>
      <c r="K38">
        <v>6763</v>
      </c>
      <c r="L38">
        <v>7131</v>
      </c>
      <c r="M38">
        <v>6977</v>
      </c>
      <c r="N38">
        <v>7194</v>
      </c>
      <c r="O38">
        <v>3472</v>
      </c>
      <c r="P38">
        <v>3572</v>
      </c>
      <c r="Q38">
        <v>3619</v>
      </c>
      <c r="R38">
        <v>5322</v>
      </c>
      <c r="S38">
        <v>5505</v>
      </c>
      <c r="T38">
        <v>5399</v>
      </c>
      <c r="U38">
        <v>6665</v>
      </c>
      <c r="V38">
        <v>6634</v>
      </c>
      <c r="W38">
        <v>6116</v>
      </c>
      <c r="X38">
        <v>7254</v>
      </c>
      <c r="Y38">
        <v>7045</v>
      </c>
      <c r="Z38">
        <v>7071</v>
      </c>
      <c r="AA38">
        <v>3282</v>
      </c>
      <c r="AB38">
        <v>3238</v>
      </c>
      <c r="AC38">
        <v>3222</v>
      </c>
      <c r="AD38">
        <v>4646</v>
      </c>
      <c r="AE38">
        <v>4543</v>
      </c>
      <c r="AF38">
        <v>4249</v>
      </c>
      <c r="AG38">
        <v>5221</v>
      </c>
      <c r="AH38">
        <v>4898</v>
      </c>
      <c r="AI38">
        <v>154</v>
      </c>
      <c r="AJ38">
        <v>6269</v>
      </c>
      <c r="AK38">
        <v>6077</v>
      </c>
      <c r="AL38">
        <v>5694</v>
      </c>
      <c r="AM38">
        <f t="shared" si="6"/>
        <v>6013.333333333333</v>
      </c>
      <c r="AN38">
        <f t="shared" si="7"/>
        <v>7123.333333333333</v>
      </c>
      <c r="AO38">
        <f t="shared" si="8"/>
        <v>7100.666666666667</v>
      </c>
      <c r="AP38">
        <f t="shared" si="9"/>
        <v>7.9382994732881518E-2</v>
      </c>
      <c r="AQ38">
        <f t="shared" si="10"/>
        <v>2.1568627450980229E-2</v>
      </c>
      <c r="AR38">
        <f t="shared" si="11"/>
        <v>3.7264223278638244E-2</v>
      </c>
      <c r="AS38">
        <f t="shared" si="12"/>
        <v>3965.3333333333335</v>
      </c>
      <c r="AT38">
        <f t="shared" si="13"/>
        <v>5801.333333333333</v>
      </c>
      <c r="AU38">
        <f t="shared" si="14"/>
        <v>6902</v>
      </c>
      <c r="AV38">
        <f t="shared" si="15"/>
        <v>7100.666666666667</v>
      </c>
      <c r="AW38">
        <f t="shared" si="16"/>
        <v>3.0919102075391974E-2</v>
      </c>
      <c r="AX38">
        <f t="shared" si="17"/>
        <v>5.1079876585532473E-2</v>
      </c>
      <c r="AY38">
        <f t="shared" si="18"/>
        <v>2.6115702479338549E-2</v>
      </c>
      <c r="AZ38">
        <f t="shared" si="19"/>
        <v>3.7264223278638244E-2</v>
      </c>
      <c r="BA38">
        <f t="shared" si="0"/>
        <v>5801.333333333333</v>
      </c>
      <c r="BB38">
        <f t="shared" si="1"/>
        <v>5408.666666666667</v>
      </c>
      <c r="BC38">
        <f t="shared" si="2"/>
        <v>4479.333333333333</v>
      </c>
      <c r="BD38">
        <f t="shared" si="3"/>
        <v>5.1079876585532473E-2</v>
      </c>
      <c r="BE38">
        <f t="shared" si="4"/>
        <v>9.3549975381587661E-3</v>
      </c>
      <c r="BF38">
        <f t="shared" si="5"/>
        <v>0.10573248407643292</v>
      </c>
      <c r="BG38">
        <f t="shared" si="20"/>
        <v>3965.3333333333335</v>
      </c>
      <c r="BH38">
        <f t="shared" si="21"/>
        <v>3554.3333333333335</v>
      </c>
      <c r="BI38">
        <f t="shared" si="22"/>
        <v>3247.3333333333335</v>
      </c>
      <c r="BJ38">
        <f t="shared" si="23"/>
        <v>3.0919102075391974E-2</v>
      </c>
      <c r="BK38">
        <f t="shared" si="24"/>
        <v>9.7262247838616703E-3</v>
      </c>
      <c r="BL38">
        <f t="shared" si="25"/>
        <v>3.2743942370667386E-3</v>
      </c>
    </row>
    <row r="39" spans="1:64" x14ac:dyDescent="0.55000000000000004">
      <c r="A39">
        <v>38</v>
      </c>
      <c r="B39">
        <v>2095</v>
      </c>
      <c r="C39">
        <v>3892</v>
      </c>
      <c r="D39">
        <v>4046</v>
      </c>
      <c r="E39">
        <v>3885</v>
      </c>
      <c r="F39">
        <v>5743</v>
      </c>
      <c r="G39">
        <v>5950</v>
      </c>
      <c r="H39">
        <v>5562</v>
      </c>
      <c r="I39">
        <v>6924</v>
      </c>
      <c r="J39">
        <v>7036</v>
      </c>
      <c r="K39">
        <v>6713</v>
      </c>
      <c r="L39">
        <v>7056</v>
      </c>
      <c r="M39">
        <v>6919</v>
      </c>
      <c r="N39">
        <v>7200</v>
      </c>
      <c r="O39">
        <v>3452</v>
      </c>
      <c r="P39">
        <v>3580</v>
      </c>
      <c r="Q39">
        <v>3604</v>
      </c>
      <c r="R39">
        <v>5314</v>
      </c>
      <c r="S39">
        <v>5519</v>
      </c>
      <c r="T39">
        <v>5413</v>
      </c>
      <c r="U39">
        <v>6675</v>
      </c>
      <c r="V39">
        <v>6664</v>
      </c>
      <c r="W39">
        <v>6124</v>
      </c>
      <c r="X39">
        <v>7228</v>
      </c>
      <c r="Y39">
        <v>7091</v>
      </c>
      <c r="Z39">
        <v>7070</v>
      </c>
      <c r="AA39">
        <v>3304</v>
      </c>
      <c r="AB39">
        <v>3238</v>
      </c>
      <c r="AC39">
        <v>3195</v>
      </c>
      <c r="AD39">
        <v>4640</v>
      </c>
      <c r="AE39">
        <v>4550</v>
      </c>
      <c r="AF39">
        <v>4270</v>
      </c>
      <c r="AG39">
        <v>5202</v>
      </c>
      <c r="AH39">
        <v>4860</v>
      </c>
      <c r="AI39">
        <v>157</v>
      </c>
      <c r="AJ39">
        <v>6286</v>
      </c>
      <c r="AK39">
        <v>6077</v>
      </c>
      <c r="AL39">
        <v>5698</v>
      </c>
      <c r="AM39">
        <f t="shared" si="6"/>
        <v>6020.333333333333</v>
      </c>
      <c r="AN39">
        <f t="shared" si="7"/>
        <v>7129.666666666667</v>
      </c>
      <c r="AO39">
        <f t="shared" si="8"/>
        <v>7058.333333333333</v>
      </c>
      <c r="AP39">
        <f t="shared" si="9"/>
        <v>8.3333333333332996E-2</v>
      </c>
      <c r="AQ39">
        <f t="shared" si="10"/>
        <v>2.4955436720142766E-2</v>
      </c>
      <c r="AR39">
        <f t="shared" si="11"/>
        <v>1.7788682717374354E-2</v>
      </c>
      <c r="AS39">
        <f t="shared" si="12"/>
        <v>3941</v>
      </c>
      <c r="AT39">
        <f t="shared" si="13"/>
        <v>5751.666666666667</v>
      </c>
      <c r="AU39">
        <f t="shared" si="14"/>
        <v>6891</v>
      </c>
      <c r="AV39">
        <f t="shared" si="15"/>
        <v>7058.333333333333</v>
      </c>
      <c r="AW39">
        <f t="shared" si="16"/>
        <v>0</v>
      </c>
      <c r="AX39">
        <f t="shared" si="17"/>
        <v>0</v>
      </c>
      <c r="AY39">
        <f t="shared" si="18"/>
        <v>1.5206611570247637E-2</v>
      </c>
      <c r="AZ39">
        <f t="shared" si="19"/>
        <v>1.7788682717374354E-2</v>
      </c>
      <c r="BA39">
        <f t="shared" si="0"/>
        <v>5751.666666666667</v>
      </c>
      <c r="BB39">
        <f t="shared" si="1"/>
        <v>5415.333333333333</v>
      </c>
      <c r="BC39">
        <f t="shared" si="2"/>
        <v>4486.666666666667</v>
      </c>
      <c r="BD39">
        <f t="shared" si="3"/>
        <v>0</v>
      </c>
      <c r="BE39">
        <f t="shared" si="4"/>
        <v>1.4278680452978604E-2</v>
      </c>
      <c r="BF39">
        <f t="shared" si="5"/>
        <v>0.11133757961783465</v>
      </c>
      <c r="BG39">
        <f t="shared" si="20"/>
        <v>3941</v>
      </c>
      <c r="BH39">
        <f t="shared" si="21"/>
        <v>3545.3333333333335</v>
      </c>
      <c r="BI39">
        <f t="shared" si="22"/>
        <v>3245.6666666666665</v>
      </c>
      <c r="BJ39">
        <f t="shared" si="23"/>
        <v>0</v>
      </c>
      <c r="BK39">
        <f t="shared" si="24"/>
        <v>0</v>
      </c>
      <c r="BL39">
        <f t="shared" si="25"/>
        <v>0</v>
      </c>
    </row>
    <row r="40" spans="1:64" x14ac:dyDescent="0.55000000000000004">
      <c r="A40">
        <v>39</v>
      </c>
      <c r="B40">
        <v>2128</v>
      </c>
      <c r="C40">
        <v>3875</v>
      </c>
      <c r="D40">
        <v>4083</v>
      </c>
      <c r="E40">
        <v>3915</v>
      </c>
      <c r="F40">
        <v>5804</v>
      </c>
      <c r="G40">
        <v>5986</v>
      </c>
      <c r="H40">
        <v>5632</v>
      </c>
      <c r="I40">
        <v>6952</v>
      </c>
      <c r="J40">
        <v>7038</v>
      </c>
      <c r="K40">
        <v>6756</v>
      </c>
      <c r="L40">
        <v>7112</v>
      </c>
      <c r="M40">
        <v>6941</v>
      </c>
      <c r="N40">
        <v>7212</v>
      </c>
      <c r="O40">
        <v>3488</v>
      </c>
      <c r="P40">
        <v>3573</v>
      </c>
      <c r="Q40">
        <v>3601</v>
      </c>
      <c r="R40">
        <v>5319</v>
      </c>
      <c r="S40">
        <v>5507</v>
      </c>
      <c r="T40">
        <v>5406</v>
      </c>
      <c r="U40">
        <v>6650</v>
      </c>
      <c r="V40">
        <v>6673</v>
      </c>
      <c r="W40">
        <v>6089</v>
      </c>
      <c r="X40">
        <v>7245</v>
      </c>
      <c r="Y40">
        <v>7070</v>
      </c>
      <c r="Z40">
        <v>7054</v>
      </c>
      <c r="AA40">
        <v>3329</v>
      </c>
      <c r="AB40">
        <v>3235</v>
      </c>
      <c r="AC40">
        <v>3227</v>
      </c>
      <c r="AD40">
        <v>4632</v>
      </c>
      <c r="AE40">
        <v>4573</v>
      </c>
      <c r="AF40">
        <v>4279</v>
      </c>
      <c r="AG40">
        <v>5208</v>
      </c>
      <c r="AH40">
        <v>4892</v>
      </c>
      <c r="AI40">
        <v>155</v>
      </c>
      <c r="AJ40">
        <v>6277</v>
      </c>
      <c r="AK40">
        <v>6083</v>
      </c>
      <c r="AL40">
        <v>5725</v>
      </c>
      <c r="AM40">
        <f t="shared" si="6"/>
        <v>6028.333333333333</v>
      </c>
      <c r="AN40">
        <f t="shared" si="7"/>
        <v>7123</v>
      </c>
      <c r="AO40">
        <f t="shared" si="8"/>
        <v>7088.333333333333</v>
      </c>
      <c r="AP40">
        <f t="shared" si="9"/>
        <v>8.7848006019563246E-2</v>
      </c>
      <c r="AQ40">
        <f t="shared" si="10"/>
        <v>2.1390374331550801E-2</v>
      </c>
      <c r="AR40">
        <f t="shared" si="11"/>
        <v>3.1590246894647775E-2</v>
      </c>
      <c r="AS40">
        <f t="shared" si="12"/>
        <v>3957.6666666666665</v>
      </c>
      <c r="AT40">
        <f t="shared" si="13"/>
        <v>5807.333333333333</v>
      </c>
      <c r="AU40">
        <f t="shared" si="14"/>
        <v>6915.333333333333</v>
      </c>
      <c r="AV40">
        <f t="shared" si="15"/>
        <v>7088.333333333333</v>
      </c>
      <c r="AW40">
        <f t="shared" si="16"/>
        <v>2.1177467174925687E-2</v>
      </c>
      <c r="AX40">
        <f t="shared" si="17"/>
        <v>5.7250599931435803E-2</v>
      </c>
      <c r="AY40">
        <f t="shared" si="18"/>
        <v>3.9338842975206019E-2</v>
      </c>
      <c r="AZ40">
        <f t="shared" si="19"/>
        <v>3.1590246894647775E-2</v>
      </c>
      <c r="BA40">
        <f t="shared" si="0"/>
        <v>5807.333333333333</v>
      </c>
      <c r="BB40">
        <f t="shared" si="1"/>
        <v>5410.666666666667</v>
      </c>
      <c r="BC40">
        <f t="shared" si="2"/>
        <v>4494.666666666667</v>
      </c>
      <c r="BD40">
        <f t="shared" si="3"/>
        <v>5.7250599931435803E-2</v>
      </c>
      <c r="BE40">
        <f t="shared" si="4"/>
        <v>1.0832102412604853E-2</v>
      </c>
      <c r="BF40">
        <f t="shared" si="5"/>
        <v>0.11745222929936332</v>
      </c>
      <c r="BG40">
        <f t="shared" si="20"/>
        <v>3957.6666666666665</v>
      </c>
      <c r="BH40">
        <f t="shared" si="21"/>
        <v>3554</v>
      </c>
      <c r="BI40">
        <f t="shared" si="22"/>
        <v>3263.6666666666665</v>
      </c>
      <c r="BJ40">
        <f t="shared" si="23"/>
        <v>2.1177467174925687E-2</v>
      </c>
      <c r="BK40">
        <f t="shared" si="24"/>
        <v>9.3659942363110739E-3</v>
      </c>
      <c r="BL40">
        <f t="shared" si="25"/>
        <v>3.536345776031434E-2</v>
      </c>
    </row>
    <row r="41" spans="1:64" x14ac:dyDescent="0.55000000000000004">
      <c r="A41">
        <v>40</v>
      </c>
      <c r="B41">
        <v>2161</v>
      </c>
      <c r="C41">
        <v>3875</v>
      </c>
      <c r="D41">
        <v>4073</v>
      </c>
      <c r="E41">
        <v>3892</v>
      </c>
      <c r="F41">
        <v>5768</v>
      </c>
      <c r="G41">
        <v>5942</v>
      </c>
      <c r="H41">
        <v>5635</v>
      </c>
      <c r="I41">
        <v>6896</v>
      </c>
      <c r="J41">
        <v>6979</v>
      </c>
      <c r="K41">
        <v>6752</v>
      </c>
      <c r="L41">
        <v>7092</v>
      </c>
      <c r="M41">
        <v>6918</v>
      </c>
      <c r="N41">
        <v>7158</v>
      </c>
      <c r="O41">
        <v>3467</v>
      </c>
      <c r="P41">
        <v>3581</v>
      </c>
      <c r="Q41">
        <v>3618</v>
      </c>
      <c r="R41">
        <v>5315</v>
      </c>
      <c r="S41">
        <v>5500</v>
      </c>
      <c r="T41">
        <v>5373</v>
      </c>
      <c r="U41">
        <v>6635</v>
      </c>
      <c r="V41">
        <v>6652</v>
      </c>
      <c r="W41">
        <v>6065</v>
      </c>
      <c r="X41">
        <v>7208</v>
      </c>
      <c r="Y41">
        <v>7050</v>
      </c>
      <c r="Z41">
        <v>6991</v>
      </c>
      <c r="AA41">
        <v>3311</v>
      </c>
      <c r="AB41">
        <v>3259</v>
      </c>
      <c r="AC41">
        <v>3228</v>
      </c>
      <c r="AD41">
        <v>4630</v>
      </c>
      <c r="AE41">
        <v>4596</v>
      </c>
      <c r="AF41">
        <v>4247</v>
      </c>
      <c r="AG41">
        <v>5198</v>
      </c>
      <c r="AH41">
        <v>4894</v>
      </c>
      <c r="AI41">
        <v>153</v>
      </c>
      <c r="AJ41">
        <v>6270</v>
      </c>
      <c r="AK41">
        <v>6052</v>
      </c>
      <c r="AL41">
        <v>5695</v>
      </c>
      <c r="AM41">
        <f t="shared" si="6"/>
        <v>6005.666666666667</v>
      </c>
      <c r="AN41">
        <f t="shared" si="7"/>
        <v>7083</v>
      </c>
      <c r="AO41">
        <f t="shared" si="8"/>
        <v>7056</v>
      </c>
      <c r="AP41">
        <f t="shared" si="9"/>
        <v>7.5056433408577872E-2</v>
      </c>
      <c r="AQ41">
        <f t="shared" si="10"/>
        <v>0</v>
      </c>
      <c r="AR41">
        <f t="shared" si="11"/>
        <v>1.6715227725808784E-2</v>
      </c>
      <c r="AS41">
        <f t="shared" si="12"/>
        <v>3946.6666666666665</v>
      </c>
      <c r="AT41">
        <f t="shared" si="13"/>
        <v>5781.666666666667</v>
      </c>
      <c r="AU41">
        <f t="shared" si="14"/>
        <v>6875.666666666667</v>
      </c>
      <c r="AV41">
        <f t="shared" si="15"/>
        <v>7056</v>
      </c>
      <c r="AW41">
        <f t="shared" si="16"/>
        <v>7.2003388394746059E-3</v>
      </c>
      <c r="AX41">
        <f t="shared" si="17"/>
        <v>3.0853616729516635E-2</v>
      </c>
      <c r="AY41">
        <f t="shared" si="18"/>
        <v>0</v>
      </c>
      <c r="AZ41">
        <f t="shared" si="19"/>
        <v>1.6715227725808784E-2</v>
      </c>
      <c r="BA41">
        <f t="shared" si="0"/>
        <v>5781.666666666667</v>
      </c>
      <c r="BB41">
        <f t="shared" si="1"/>
        <v>5396</v>
      </c>
      <c r="BC41">
        <f t="shared" si="2"/>
        <v>4491</v>
      </c>
      <c r="BD41">
        <f t="shared" si="3"/>
        <v>3.0853616729516635E-2</v>
      </c>
      <c r="BE41">
        <f t="shared" si="4"/>
        <v>0</v>
      </c>
      <c r="BF41">
        <f t="shared" si="5"/>
        <v>0.11464968152866245</v>
      </c>
      <c r="BG41">
        <f t="shared" si="20"/>
        <v>3946.6666666666665</v>
      </c>
      <c r="BH41">
        <f t="shared" si="21"/>
        <v>3555.3333333333335</v>
      </c>
      <c r="BI41">
        <f t="shared" si="22"/>
        <v>3266</v>
      </c>
      <c r="BJ41">
        <f t="shared" si="23"/>
        <v>7.2003388394746059E-3</v>
      </c>
      <c r="BK41">
        <f t="shared" si="24"/>
        <v>1.0806916426512967E-2</v>
      </c>
      <c r="BL41">
        <f t="shared" si="25"/>
        <v>3.9947609692207238E-2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48"/>
  <sheetViews>
    <sheetView topLeftCell="A7" workbookViewId="0">
      <selection activeCell="I49" sqref="I49"/>
    </sheetView>
  </sheetViews>
  <sheetFormatPr defaultRowHeight="14.4" x14ac:dyDescent="0.55000000000000004"/>
  <sheetData>
    <row r="48" spans="9:9" x14ac:dyDescent="0.55000000000000004">
      <c r="I48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2E8C-AB71-44AB-9AB2-FA49D6F115E8}">
  <dimension ref="Q34"/>
  <sheetViews>
    <sheetView tabSelected="1" workbookViewId="0">
      <selection activeCell="E114" sqref="E114"/>
    </sheetView>
  </sheetViews>
  <sheetFormatPr defaultRowHeight="14.4" x14ac:dyDescent="0.55000000000000004"/>
  <cols>
    <col min="3" max="3" width="9.05078125" customWidth="1"/>
  </cols>
  <sheetData>
    <row r="34" spans="17:17" x14ac:dyDescent="0.55000000000000004">
      <c r="Q34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navab221</vt:lpstr>
      <vt:lpstr>figures</vt:lpstr>
      <vt:lpstr>normfigures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GrandProf</cp:lastModifiedBy>
  <dcterms:created xsi:type="dcterms:W3CDTF">2022-02-17T06:38:19Z</dcterms:created>
  <dcterms:modified xsi:type="dcterms:W3CDTF">2022-07-17T00:01:51Z</dcterms:modified>
</cp:coreProperties>
</file>