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temp" sheetId="1" r:id="rId1"/>
  </sheets>
  <definedNames>
    <definedName name="_xlnm.Print_Area" localSheetId="0">temp!$A$1:$I$53</definedName>
  </definedNames>
  <calcPr calcId="145621"/>
</workbook>
</file>

<file path=xl/calcChain.xml><?xml version="1.0" encoding="utf-8"?>
<calcChain xmlns="http://schemas.openxmlformats.org/spreadsheetml/2006/main">
  <c r="H44" i="1" l="1"/>
  <c r="H45" i="1"/>
  <c r="H46" i="1"/>
  <c r="C48" i="1" l="1"/>
  <c r="I43" i="1"/>
  <c r="H43" i="1"/>
  <c r="G43" i="1"/>
  <c r="I42" i="1"/>
  <c r="H42" i="1"/>
  <c r="G42" i="1"/>
  <c r="I41" i="1"/>
  <c r="H41" i="1"/>
  <c r="G41" i="1"/>
  <c r="I40" i="1"/>
  <c r="H40" i="1"/>
  <c r="G40" i="1"/>
  <c r="B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I44" i="1" s="1"/>
  <c r="H32" i="1"/>
  <c r="G32" i="1"/>
  <c r="E28" i="1"/>
  <c r="B27" i="1"/>
  <c r="G48" i="1" l="1"/>
  <c r="I45" i="1"/>
  <c r="I46" i="1"/>
</calcChain>
</file>

<file path=xl/sharedStrings.xml><?xml version="1.0" encoding="utf-8"?>
<sst xmlns="http://schemas.openxmlformats.org/spreadsheetml/2006/main" count="47" uniqueCount="47">
  <si>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</si>
  <si>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</si>
  <si>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</si>
  <si>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</si>
  <si>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</si>
  <si>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</si>
  <si>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</si>
  <si>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</si>
  <si>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</si>
  <si>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</si>
  <si>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</si>
  <si>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</si>
  <si>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</si>
  <si>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</si>
  <si>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</si>
  <si>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</si>
  <si>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</si>
  <si>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Injection</t>
  </si>
  <si>
    <t>Response:</t>
  </si>
  <si>
    <t>Amt in sample (mg)</t>
  </si>
  <si>
    <t>Amt per label claim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</si>
  <si>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</si>
  <si>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</si>
  <si>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</si>
  <si>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</si>
  <si>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</si>
  <si>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</si>
  <si>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</si>
  <si>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</si>
  <si>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</si>
  <si>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</si>
  <si>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</si>
  <si>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</si>
  <si>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</si>
  <si>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</si>
  <si>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</si>
  <si>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RSD:</t>
  </si>
  <si>
    <t>n: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</si>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</sst>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yy"/>
    <numFmt numFmtId="165" formatCode="dd\-mmm\-yy"/>
    <numFmt numFmtId="166" formatCode="0.0\ &quot;mL&quot;"/>
    <numFmt numFmtId="167" formatCode="0\ &quot;mg&quot;"/>
    <numFmt numFmtId="168" formatCode="0.0%"/>
    <numFmt numFmtId="169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vertAlign val="superscript"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2" fillId="0" borderId="0"/>
    <xf numFmtId="0" fontId="1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23" borderId="20" applyNumberFormat="0" applyAlignment="0" applyProtection="0"/>
    <xf numFmtId="0" fontId="16" fillId="24" borderId="21" applyNumberFormat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1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0" applyNumberFormat="0" applyAlignment="0" applyProtection="0"/>
    <xf numFmtId="0" fontId="23" fillId="0" borderId="25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2" fillId="26" borderId="26" applyNumberFormat="0" applyFont="0" applyAlignment="0" applyProtection="0"/>
    <xf numFmtId="0" fontId="25" fillId="23" borderId="27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8" applyNumberFormat="0" applyFill="0" applyAlignment="0" applyProtection="0"/>
    <xf numFmtId="0" fontId="28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1" applyFont="1" applyAlignment="1">
      <alignment horizontal="center" vertical="center"/>
    </xf>
    <xf numFmtId="0" fontId="1" fillId="0" borderId="0" xfId="2"/>
    <xf numFmtId="0" fontId="4" fillId="0" borderId="0" xfId="1" applyFont="1" applyAlignment="1">
      <alignment horizontal="center" vertical="center"/>
    </xf>
    <xf numFmtId="0" fontId="5" fillId="0" borderId="0" xfId="1" applyFont="1" applyProtection="1"/>
    <xf numFmtId="0" fontId="7" fillId="0" borderId="0" xfId="1" applyFont="1" applyProtection="1"/>
    <xf numFmtId="0" fontId="8" fillId="0" borderId="0" xfId="1" applyFont="1" applyProtection="1"/>
    <xf numFmtId="0" fontId="9" fillId="2" borderId="0" xfId="2" applyFont="1" applyFill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0" fillId="0" borderId="0" xfId="2" applyFont="1" applyFill="1" applyAlignment="1" applyProtection="1">
      <alignment horizontal="right"/>
      <protection locked="0"/>
    </xf>
    <xf numFmtId="0" fontId="5" fillId="0" borderId="0" xfId="1" applyFont="1" applyAlignment="1" applyProtection="1">
      <alignment horizontal="left"/>
    </xf>
    <xf numFmtId="0" fontId="10" fillId="2" borderId="0" xfId="2" quotePrefix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left"/>
      <protection locked="0"/>
    </xf>
    <xf numFmtId="164" fontId="10" fillId="2" borderId="0" xfId="2" applyNumberFormat="1" applyFont="1" applyFill="1" applyAlignment="1" applyProtection="1">
      <alignment horizontal="left"/>
      <protection locked="0"/>
    </xf>
    <xf numFmtId="165" fontId="5" fillId="0" borderId="0" xfId="1" applyNumberFormat="1" applyFont="1" applyAlignment="1" applyProtection="1">
      <alignment horizontal="left"/>
    </xf>
    <xf numFmtId="0" fontId="8" fillId="0" borderId="0" xfId="1" quotePrefix="1" applyFont="1" applyAlignment="1" applyProtection="1">
      <alignment horizontal="left"/>
    </xf>
    <xf numFmtId="0" fontId="5" fillId="0" borderId="0" xfId="1" quotePrefix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166" fontId="9" fillId="2" borderId="0" xfId="1" applyNumberFormat="1" applyFont="1" applyFill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</xf>
    <xf numFmtId="167" fontId="9" fillId="2" borderId="0" xfId="1" applyNumberFormat="1" applyFont="1" applyFill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right"/>
    </xf>
    <xf numFmtId="0" fontId="10" fillId="2" borderId="2" xfId="1" applyFont="1" applyFill="1" applyBorder="1" applyAlignment="1" applyProtection="1">
      <alignment horizontal="center"/>
      <protection locked="0"/>
    </xf>
    <xf numFmtId="2" fontId="8" fillId="0" borderId="3" xfId="1" applyNumberFormat="1" applyFont="1" applyBorder="1" applyAlignment="1" applyProtection="1">
      <alignment horizontal="center"/>
    </xf>
    <xf numFmtId="0" fontId="8" fillId="0" borderId="3" xfId="1" applyFont="1" applyBorder="1" applyAlignment="1" applyProtection="1">
      <alignment horizontal="center"/>
    </xf>
    <xf numFmtId="0" fontId="8" fillId="0" borderId="2" xfId="1" applyFont="1" applyBorder="1" applyAlignment="1" applyProtection="1">
      <alignment horizontal="center"/>
    </xf>
    <xf numFmtId="0" fontId="5" fillId="0" borderId="4" xfId="1" applyFont="1" applyBorder="1" applyAlignment="1" applyProtection="1">
      <alignment horizontal="right"/>
    </xf>
    <xf numFmtId="0" fontId="10" fillId="2" borderId="5" xfId="1" applyFont="1" applyFill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 vertical="center"/>
    </xf>
    <xf numFmtId="2" fontId="10" fillId="2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/>
    </xf>
    <xf numFmtId="0" fontId="10" fillId="2" borderId="1" xfId="1" applyFont="1" applyFill="1" applyBorder="1" applyAlignment="1" applyProtection="1">
      <alignment horizontal="center"/>
      <protection locked="0"/>
    </xf>
    <xf numFmtId="2" fontId="5" fillId="0" borderId="3" xfId="1" applyNumberFormat="1" applyFont="1" applyBorder="1" applyAlignment="1" applyProtection="1">
      <alignment horizontal="center"/>
    </xf>
    <xf numFmtId="0" fontId="1" fillId="0" borderId="1" xfId="2" applyBorder="1" applyAlignment="1">
      <alignment horizontal="center"/>
    </xf>
    <xf numFmtId="10" fontId="5" fillId="0" borderId="3" xfId="1" applyNumberFormat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2" fontId="10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/>
    </xf>
    <xf numFmtId="0" fontId="10" fillId="2" borderId="4" xfId="1" applyFont="1" applyFill="1" applyBorder="1" applyAlignment="1" applyProtection="1">
      <alignment horizontal="center"/>
      <protection locked="0"/>
    </xf>
    <xf numFmtId="2" fontId="5" fillId="0" borderId="7" xfId="1" applyNumberFormat="1" applyFont="1" applyBorder="1" applyAlignment="1" applyProtection="1">
      <alignment horizontal="center"/>
    </xf>
    <xf numFmtId="0" fontId="1" fillId="0" borderId="4" xfId="2" applyBorder="1" applyAlignment="1">
      <alignment horizontal="center"/>
    </xf>
    <xf numFmtId="10" fontId="5" fillId="0" borderId="7" xfId="1" applyNumberFormat="1" applyFont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 vertical="center"/>
    </xf>
    <xf numFmtId="2" fontId="10" fillId="2" borderId="9" xfId="1" applyNumberFormat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/>
    </xf>
    <xf numFmtId="0" fontId="10" fillId="2" borderId="9" xfId="1" applyFont="1" applyFill="1" applyBorder="1" applyAlignment="1" applyProtection="1">
      <alignment horizontal="center"/>
      <protection locked="0"/>
    </xf>
    <xf numFmtId="0" fontId="1" fillId="0" borderId="9" xfId="2" applyBorder="1" applyAlignment="1">
      <alignment horizontal="center"/>
    </xf>
    <xf numFmtId="2" fontId="10" fillId="2" borderId="3" xfId="1" applyNumberFormat="1" applyFont="1" applyFill="1" applyBorder="1" applyAlignment="1" applyProtection="1">
      <alignment horizontal="center" vertical="center"/>
      <protection locked="0"/>
    </xf>
    <xf numFmtId="0" fontId="1" fillId="0" borderId="0" xfId="2" applyAlignment="1">
      <alignment horizontal="center"/>
    </xf>
    <xf numFmtId="2" fontId="10" fillId="2" borderId="7" xfId="1" applyNumberFormat="1" applyFont="1" applyFill="1" applyBorder="1" applyAlignment="1" applyProtection="1">
      <alignment horizontal="center" vertical="center"/>
      <protection locked="0"/>
    </xf>
    <xf numFmtId="2" fontId="10" fillId="2" borderId="10" xfId="1" applyNumberFormat="1" applyFont="1" applyFill="1" applyBorder="1" applyAlignment="1" applyProtection="1">
      <alignment horizontal="center" vertical="center"/>
      <protection locked="0"/>
    </xf>
    <xf numFmtId="2" fontId="5" fillId="0" borderId="10" xfId="1" applyNumberFormat="1" applyFont="1" applyBorder="1" applyAlignment="1" applyProtection="1">
      <alignment horizontal="center"/>
    </xf>
    <xf numFmtId="10" fontId="5" fillId="0" borderId="10" xfId="1" applyNumberFormat="1" applyFont="1" applyBorder="1" applyAlignment="1" applyProtection="1">
      <alignment horizontal="center" vertical="center"/>
    </xf>
    <xf numFmtId="0" fontId="5" fillId="0" borderId="5" xfId="1" applyFont="1" applyBorder="1" applyAlignment="1" applyProtection="1">
      <alignment horizontal="center"/>
    </xf>
    <xf numFmtId="0" fontId="5" fillId="0" borderId="9" xfId="1" applyFont="1" applyBorder="1" applyAlignment="1" applyProtection="1">
      <alignment horizontal="right"/>
    </xf>
    <xf numFmtId="0" fontId="9" fillId="0" borderId="11" xfId="1" applyFont="1" applyBorder="1" applyAlignment="1" applyProtection="1">
      <alignment horizontal="center"/>
    </xf>
    <xf numFmtId="0" fontId="6" fillId="0" borderId="1" xfId="1" applyFont="1" applyFill="1" applyBorder="1" applyAlignment="1" applyProtection="1">
      <alignment horizontal="left" vertical="center" wrapText="1"/>
    </xf>
    <xf numFmtId="0" fontId="6" fillId="0" borderId="2" xfId="1" applyFont="1" applyFill="1" applyBorder="1" applyAlignment="1" applyProtection="1">
      <alignment horizontal="left" vertical="center" wrapText="1"/>
    </xf>
    <xf numFmtId="0" fontId="6" fillId="0" borderId="9" xfId="1" applyFont="1" applyFill="1" applyBorder="1" applyAlignment="1" applyProtection="1">
      <alignment horizontal="left" vertical="center" wrapText="1"/>
    </xf>
    <xf numFmtId="0" fontId="6" fillId="0" borderId="11" xfId="1" applyFont="1" applyFill="1" applyBorder="1" applyAlignment="1" applyProtection="1">
      <alignment horizontal="left" vertical="center" wrapText="1"/>
    </xf>
    <xf numFmtId="0" fontId="8" fillId="0" borderId="9" xfId="1" applyFont="1" applyBorder="1" applyAlignment="1" applyProtection="1">
      <alignment horizontal="center" vertical="center"/>
    </xf>
    <xf numFmtId="0" fontId="5" fillId="0" borderId="0" xfId="1" quotePrefix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right"/>
    </xf>
    <xf numFmtId="10" fontId="9" fillId="3" borderId="13" xfId="1" applyNumberFormat="1" applyFont="1" applyFill="1" applyBorder="1" applyAlignment="1" applyProtection="1">
      <alignment horizontal="center"/>
    </xf>
    <xf numFmtId="0" fontId="5" fillId="0" borderId="14" xfId="1" applyFont="1" applyBorder="1" applyAlignment="1" applyProtection="1">
      <alignment horizontal="right"/>
    </xf>
    <xf numFmtId="10" fontId="9" fillId="4" borderId="15" xfId="1" applyNumberFormat="1" applyFont="1" applyFill="1" applyBorder="1" applyAlignment="1" applyProtection="1">
      <alignment horizontal="center"/>
    </xf>
    <xf numFmtId="2" fontId="5" fillId="0" borderId="0" xfId="1" applyNumberFormat="1" applyFont="1" applyBorder="1" applyAlignment="1" applyProtection="1">
      <alignment horizontal="center"/>
    </xf>
    <xf numFmtId="0" fontId="5" fillId="0" borderId="16" xfId="1" applyFont="1" applyBorder="1" applyAlignment="1" applyProtection="1">
      <alignment horizontal="right"/>
    </xf>
    <xf numFmtId="0" fontId="9" fillId="3" borderId="17" xfId="1" applyFont="1" applyFill="1" applyBorder="1" applyAlignment="1" applyProtection="1">
      <alignment horizontal="center"/>
    </xf>
    <xf numFmtId="0" fontId="8" fillId="0" borderId="0" xfId="1" applyFont="1" applyAlignment="1">
      <alignment horizontal="right"/>
    </xf>
    <xf numFmtId="0" fontId="5" fillId="0" borderId="0" xfId="1" quotePrefix="1" applyFont="1" applyBorder="1" applyAlignment="1">
      <alignment horizontal="right"/>
    </xf>
    <xf numFmtId="0" fontId="8" fillId="0" borderId="0" xfId="1" quotePrefix="1" applyFont="1" applyBorder="1" applyAlignment="1">
      <alignment horizontal="center"/>
    </xf>
    <xf numFmtId="0" fontId="5" fillId="0" borderId="0" xfId="1" applyFont="1" applyBorder="1" applyAlignment="1"/>
    <xf numFmtId="168" fontId="9" fillId="0" borderId="0" xfId="1" applyNumberFormat="1" applyFont="1" applyFill="1" applyBorder="1" applyAlignment="1">
      <alignment horizontal="center"/>
    </xf>
    <xf numFmtId="0" fontId="6" fillId="0" borderId="8" xfId="1" applyFont="1" applyFill="1" applyBorder="1" applyAlignment="1" applyProtection="1">
      <alignment horizontal="right" vertical="center" wrapText="1"/>
    </xf>
    <xf numFmtId="0" fontId="5" fillId="0" borderId="8" xfId="1" applyFont="1" applyBorder="1" applyProtection="1"/>
    <xf numFmtId="0" fontId="8" fillId="0" borderId="6" xfId="1" applyFont="1" applyBorder="1" applyAlignment="1" applyProtection="1">
      <alignment horizontal="center"/>
    </xf>
    <xf numFmtId="0" fontId="8" fillId="0" borderId="0" xfId="1" applyFont="1" applyBorder="1" applyAlignment="1" applyProtection="1">
      <alignment horizontal="center"/>
    </xf>
    <xf numFmtId="0" fontId="5" fillId="0" borderId="0" xfId="1" applyFont="1" applyBorder="1" applyProtection="1"/>
    <xf numFmtId="0" fontId="8" fillId="0" borderId="0" xfId="1" applyFont="1" applyBorder="1" applyAlignment="1" applyProtection="1">
      <alignment horizontal="right"/>
    </xf>
    <xf numFmtId="0" fontId="5" fillId="0" borderId="18" xfId="1" quotePrefix="1" applyFont="1" applyBorder="1" applyAlignment="1" applyProtection="1">
      <protection locked="0"/>
    </xf>
    <xf numFmtId="0" fontId="5" fillId="0" borderId="0" xfId="1" quotePrefix="1" applyFont="1" applyBorder="1" applyAlignment="1" applyProtection="1">
      <protection locked="0"/>
    </xf>
    <xf numFmtId="0" fontId="5" fillId="0" borderId="18" xfId="1" applyFont="1" applyBorder="1" applyProtection="1">
      <protection locked="0"/>
    </xf>
    <xf numFmtId="0" fontId="5" fillId="0" borderId="18" xfId="1" applyFont="1" applyBorder="1" applyAlignment="1" applyProtection="1"/>
    <xf numFmtId="0" fontId="8" fillId="0" borderId="19" xfId="1" applyFont="1" applyBorder="1" applyAlignment="1" applyProtection="1">
      <protection locked="0"/>
    </xf>
    <xf numFmtId="0" fontId="8" fillId="0" borderId="0" xfId="1" applyFont="1" applyBorder="1" applyAlignment="1" applyProtection="1">
      <protection locked="0"/>
    </xf>
    <xf numFmtId="0" fontId="5" fillId="0" borderId="19" xfId="1" applyFont="1" applyBorder="1" applyProtection="1">
      <protection locked="0"/>
    </xf>
    <xf numFmtId="0" fontId="5" fillId="0" borderId="19" xfId="1" applyFont="1" applyBorder="1" applyAlignment="1" applyProtection="1"/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167" fontId="9" fillId="0" borderId="0" xfId="1" applyNumberFormat="1" applyFont="1" applyFill="1" applyAlignment="1" applyProtection="1">
      <alignment horizontal="center"/>
      <protection locked="0"/>
    </xf>
    <xf numFmtId="169" fontId="9" fillId="2" borderId="0" xfId="1" applyNumberFormat="1" applyFont="1" applyFill="1" applyAlignment="1" applyProtection="1">
      <alignment horizontal="center"/>
      <protection locked="0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39"/>
    <cellStyle name="Normal 4" xfId="2"/>
    <cellStyle name="Note 2" xfId="40"/>
    <cellStyle name="Output 2" xfId="41"/>
    <cellStyle name="Percent 2" xfId="42"/>
    <cellStyle name="Percent 3" xfId="43"/>
    <cellStyle name="Title 2" xfId="44"/>
    <cellStyle name="Total 2" xfId="45"/>
    <cellStyle name="Warning Text 2" xfId="46"/>
  </cellStyles>
  <dxfs count="1"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view="pageBreakPreview" zoomScale="55" zoomScaleNormal="55" zoomScaleSheetLayoutView="55" workbookViewId="0">
      <selection activeCell="H32" sqref="H32"/>
    </sheetView>
  </sheetViews>
  <sheetFormatPr defaultRowHeight="14.25"/>
  <cols>
    <col min="1" max="1" width="58.625" style="2" customWidth="1"/>
    <col min="2" max="2" width="34.25" style="2" customWidth="1"/>
    <col min="3" max="3" width="43.125" style="2" customWidth="1"/>
    <col min="4" max="4" width="23.125" style="2" customWidth="1"/>
    <col min="5" max="5" width="34.875" style="2" customWidth="1"/>
    <col min="6" max="6" width="21.625" style="2" customWidth="1"/>
    <col min="7" max="7" width="23.875" style="2" bestFit="1" customWidth="1"/>
    <col min="8" max="8" width="23.875" style="2" customWidth="1"/>
    <col min="9" max="9" width="23" style="2" customWidth="1"/>
    <col min="10" max="16384" width="9" style="2"/>
  </cols>
  <sheetData>
    <row r="1" spans="1:9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4.25" customHeight="1">
      <c r="A2" s="1"/>
      <c r="B2" s="1"/>
      <c r="C2" s="1"/>
      <c r="D2" s="1"/>
      <c r="E2" s="1"/>
      <c r="F2" s="1"/>
      <c r="G2" s="1"/>
      <c r="H2" s="1"/>
      <c r="I2" s="1"/>
    </row>
    <row r="3" spans="1:9" ht="14.25" customHeight="1">
      <c r="A3" s="1"/>
      <c r="B3" s="1"/>
      <c r="C3" s="1"/>
      <c r="D3" s="1"/>
      <c r="E3" s="1"/>
      <c r="F3" s="1"/>
      <c r="G3" s="1"/>
      <c r="H3" s="1"/>
      <c r="I3" s="1"/>
    </row>
    <row r="4" spans="1:9" ht="14.25" customHeight="1">
      <c r="A4" s="1"/>
      <c r="B4" s="1"/>
      <c r="C4" s="1"/>
      <c r="D4" s="1"/>
      <c r="E4" s="1"/>
      <c r="F4" s="1"/>
      <c r="G4" s="1"/>
      <c r="H4" s="1"/>
      <c r="I4" s="1"/>
    </row>
    <row r="5" spans="1:9" ht="14.25" customHeight="1">
      <c r="A5" s="1"/>
      <c r="B5" s="1"/>
      <c r="C5" s="1"/>
      <c r="D5" s="1"/>
      <c r="E5" s="1"/>
      <c r="F5" s="1"/>
      <c r="G5" s="1"/>
      <c r="H5" s="1"/>
      <c r="I5" s="1"/>
    </row>
    <row r="6" spans="1:9" ht="14.25" customHeight="1">
      <c r="A6" s="1"/>
      <c r="B6" s="1"/>
      <c r="C6" s="1"/>
      <c r="D6" s="1"/>
      <c r="E6" s="1"/>
      <c r="F6" s="1"/>
      <c r="G6" s="1"/>
      <c r="H6" s="1"/>
      <c r="I6" s="1"/>
    </row>
    <row r="7" spans="1:9" ht="14.25" customHeight="1">
      <c r="A7" s="1"/>
      <c r="B7" s="1"/>
      <c r="C7" s="1"/>
      <c r="D7" s="1"/>
      <c r="E7" s="1"/>
      <c r="F7" s="1"/>
      <c r="G7" s="1"/>
      <c r="H7" s="1"/>
      <c r="I7" s="1"/>
    </row>
    <row r="8" spans="1:9" ht="14.25" customHeight="1">
      <c r="A8" s="3" t="s">
        <v>1</v>
      </c>
      <c r="B8" s="3"/>
      <c r="C8" s="3"/>
      <c r="D8" s="3"/>
      <c r="E8" s="3"/>
      <c r="F8" s="3"/>
      <c r="G8" s="3"/>
      <c r="H8" s="3"/>
      <c r="I8" s="3"/>
    </row>
    <row r="9" spans="1:9" ht="14.2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4.2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4.2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4.2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4.2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4.2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8.75">
      <c r="A15" s="4"/>
      <c r="B15" s="4"/>
      <c r="C15" s="4"/>
      <c r="D15" s="4"/>
      <c r="E15" s="4"/>
      <c r="F15" s="4"/>
      <c r="G15" s="4"/>
      <c r="H15" s="4"/>
    </row>
    <row r="16" spans="1:9" ht="18.75">
      <c r="A16" s="89" t="s">
        <v>2</v>
      </c>
      <c r="B16" s="90"/>
      <c r="C16" s="90"/>
      <c r="D16" s="90"/>
      <c r="E16" s="90"/>
      <c r="F16" s="90"/>
      <c r="G16" s="90"/>
      <c r="H16" s="90"/>
      <c r="I16" s="90"/>
    </row>
    <row r="17" spans="1:9" ht="18.75">
      <c r="A17" s="5" t="s">
        <v>3</v>
      </c>
      <c r="B17" s="5"/>
      <c r="C17" s="4"/>
      <c r="D17" s="4"/>
      <c r="E17" s="4"/>
      <c r="F17" s="4"/>
      <c r="G17" s="4"/>
      <c r="H17" s="4"/>
    </row>
    <row r="18" spans="1:9" ht="26.25">
      <c r="A18" s="6" t="s">
        <v>4</v>
      </c>
      <c r="B18" s="7"/>
      <c r="C18" s="7"/>
      <c r="D18" s="7"/>
      <c r="E18" s="7"/>
      <c r="F18" s="4"/>
      <c r="G18" s="4"/>
      <c r="H18" s="4"/>
    </row>
    <row r="19" spans="1:9" ht="26.25">
      <c r="A19" s="6" t="s">
        <v>5</v>
      </c>
      <c r="B19" s="8"/>
      <c r="C19" s="9">
        <v>30</v>
      </c>
      <c r="D19" s="10"/>
      <c r="E19" s="10"/>
      <c r="F19" s="4"/>
      <c r="G19" s="4"/>
      <c r="H19" s="4"/>
    </row>
    <row r="20" spans="1:9" ht="26.25">
      <c r="A20" s="6" t="s">
        <v>6</v>
      </c>
      <c r="B20" s="8"/>
      <c r="C20" s="10"/>
      <c r="D20" s="10"/>
      <c r="E20" s="10"/>
      <c r="F20" s="4"/>
      <c r="G20" s="4"/>
      <c r="H20" s="4"/>
    </row>
    <row r="21" spans="1:9" ht="26.25">
      <c r="A21" s="6" t="s">
        <v>7</v>
      </c>
      <c r="B21" s="11"/>
      <c r="C21" s="11"/>
      <c r="D21" s="11"/>
      <c r="E21" s="11"/>
      <c r="F21" s="11"/>
      <c r="G21" s="11"/>
      <c r="H21" s="11"/>
    </row>
    <row r="22" spans="1:9" ht="26.25">
      <c r="A22" s="6" t="s">
        <v>8</v>
      </c>
      <c r="B22" s="12"/>
      <c r="C22" s="10"/>
      <c r="D22" s="10"/>
      <c r="E22" s="10"/>
      <c r="F22" s="4"/>
      <c r="G22" s="4"/>
      <c r="H22" s="4"/>
    </row>
    <row r="23" spans="1:9" ht="26.25">
      <c r="A23" s="6" t="s">
        <v>9</v>
      </c>
      <c r="B23" s="13"/>
      <c r="C23" s="10"/>
      <c r="D23" s="10"/>
      <c r="E23" s="10"/>
      <c r="F23" s="4"/>
      <c r="G23" s="4"/>
      <c r="H23" s="4"/>
    </row>
    <row r="24" spans="1:9" ht="18.75">
      <c r="A24" s="6"/>
      <c r="B24" s="14"/>
      <c r="C24" s="4"/>
      <c r="D24" s="4"/>
      <c r="E24" s="4"/>
      <c r="F24" s="4"/>
      <c r="G24" s="4"/>
      <c r="H24" s="4"/>
    </row>
    <row r="25" spans="1:9" ht="18.75">
      <c r="A25" s="4"/>
      <c r="B25" s="4"/>
      <c r="C25" s="4"/>
      <c r="D25" s="4"/>
      <c r="E25" s="4"/>
      <c r="F25" s="4"/>
      <c r="G25" s="4"/>
      <c r="H25" s="4"/>
    </row>
    <row r="26" spans="1:9" ht="18.75">
      <c r="A26" s="5" t="s">
        <v>10</v>
      </c>
      <c r="B26" s="15" t="s">
        <v>11</v>
      </c>
      <c r="C26" s="4"/>
      <c r="D26" s="4"/>
      <c r="E26" s="4"/>
      <c r="F26" s="4"/>
      <c r="G26" s="4"/>
      <c r="H26" s="4"/>
    </row>
    <row r="27" spans="1:9" ht="18.75">
      <c r="A27" s="4" t="s">
        <v>12</v>
      </c>
      <c r="B27" s="16">
        <f>B21</f>
        <v>0</v>
      </c>
      <c r="C27" s="4"/>
      <c r="D27" s="4"/>
      <c r="E27" s="4"/>
      <c r="F27" s="4"/>
      <c r="G27" s="4"/>
      <c r="H27" s="4"/>
    </row>
    <row r="28" spans="1:9" ht="26.25">
      <c r="A28" s="17" t="s">
        <v>13</v>
      </c>
      <c r="B28" s="18">
        <v>1</v>
      </c>
      <c r="C28" s="19" t="s">
        <v>14</v>
      </c>
      <c r="D28" s="20"/>
      <c r="E28" s="4">
        <f>B20</f>
        <v>0</v>
      </c>
      <c r="F28" s="4"/>
      <c r="G28" s="4"/>
      <c r="H28" s="19"/>
    </row>
    <row r="29" spans="1:9" ht="26.25">
      <c r="A29" s="17" t="s">
        <v>46</v>
      </c>
      <c r="B29" s="92"/>
      <c r="C29" s="19"/>
      <c r="D29" s="91"/>
      <c r="E29" s="4"/>
      <c r="F29" s="4"/>
      <c r="G29" s="4"/>
      <c r="H29" s="19"/>
    </row>
    <row r="30" spans="1:9" ht="19.5" thickBot="1">
      <c r="A30" s="4"/>
      <c r="B30" s="4"/>
      <c r="C30" s="4"/>
      <c r="D30" s="4"/>
      <c r="E30" s="4"/>
      <c r="F30" s="4"/>
      <c r="G30" s="4"/>
      <c r="H30" s="19"/>
    </row>
    <row r="31" spans="1:9" ht="27" thickBot="1">
      <c r="A31" s="21" t="s">
        <v>15</v>
      </c>
      <c r="B31" s="22">
        <v>1</v>
      </c>
      <c r="C31" s="4"/>
      <c r="D31" s="23" t="s">
        <v>16</v>
      </c>
      <c r="E31" s="24" t="s">
        <v>17</v>
      </c>
      <c r="F31" s="24" t="s">
        <v>18</v>
      </c>
      <c r="G31" s="24" t="s">
        <v>19</v>
      </c>
      <c r="H31" s="24" t="s">
        <v>20</v>
      </c>
      <c r="I31" s="25" t="s">
        <v>21</v>
      </c>
    </row>
    <row r="32" spans="1:9" ht="26.25">
      <c r="A32" s="26" t="s">
        <v>22</v>
      </c>
      <c r="B32" s="27">
        <v>1</v>
      </c>
      <c r="C32" s="28" t="s">
        <v>23</v>
      </c>
      <c r="D32" s="29">
        <v>50</v>
      </c>
      <c r="E32" s="30">
        <v>1</v>
      </c>
      <c r="F32" s="31"/>
      <c r="G32" s="32" t="str">
        <f>IF(ISBLANK(F32),"-",(F32*$B$29)*$B$40)</f>
        <v>-</v>
      </c>
      <c r="H32" s="33" t="str">
        <f>IF(ISBLANK(F32),"-",(G32*($B$28/$D$32)))</f>
        <v>-</v>
      </c>
      <c r="I32" s="34" t="str">
        <f>IF(ISBLANK(F32),"-",H32/$D$28)</f>
        <v>-</v>
      </c>
    </row>
    <row r="33" spans="1:9" ht="26.25">
      <c r="A33" s="26" t="s">
        <v>24</v>
      </c>
      <c r="B33" s="27">
        <v>1</v>
      </c>
      <c r="C33" s="35"/>
      <c r="D33" s="36"/>
      <c r="E33" s="37">
        <v>2</v>
      </c>
      <c r="F33" s="38"/>
      <c r="G33" s="39" t="str">
        <f t="shared" ref="G33:G43" si="0">IF(ISBLANK(F33),"-",(F33*$B$29)*$B$40)</f>
        <v>-</v>
      </c>
      <c r="H33" s="40" t="str">
        <f t="shared" ref="H33:H35" si="1">IF(ISBLANK(F33),"-",(G33*($B$28/$D$32)))</f>
        <v>-</v>
      </c>
      <c r="I33" s="41" t="str">
        <f t="shared" ref="I33:I43" si="2">IF(ISBLANK(F33),"-",H33/$D$28)</f>
        <v>-</v>
      </c>
    </row>
    <row r="34" spans="1:9" ht="26.25">
      <c r="A34" s="26" t="s">
        <v>25</v>
      </c>
      <c r="B34" s="27">
        <v>1</v>
      </c>
      <c r="C34" s="35"/>
      <c r="D34" s="36"/>
      <c r="E34" s="37">
        <v>3</v>
      </c>
      <c r="F34" s="38"/>
      <c r="G34" s="39" t="str">
        <f t="shared" si="0"/>
        <v>-</v>
      </c>
      <c r="H34" s="40" t="str">
        <f t="shared" si="1"/>
        <v>-</v>
      </c>
      <c r="I34" s="41" t="str">
        <f t="shared" si="2"/>
        <v>-</v>
      </c>
    </row>
    <row r="35" spans="1:9" ht="27" thickBot="1">
      <c r="A35" s="26" t="s">
        <v>26</v>
      </c>
      <c r="B35" s="27">
        <v>1</v>
      </c>
      <c r="C35" s="42"/>
      <c r="D35" s="43"/>
      <c r="E35" s="44">
        <v>4</v>
      </c>
      <c r="F35" s="45"/>
      <c r="G35" s="39" t="str">
        <f t="shared" si="0"/>
        <v>-</v>
      </c>
      <c r="H35" s="46" t="str">
        <f t="shared" si="1"/>
        <v>-</v>
      </c>
      <c r="I35" s="41" t="str">
        <f t="shared" si="2"/>
        <v>-</v>
      </c>
    </row>
    <row r="36" spans="1:9" ht="26.25">
      <c r="A36" s="26" t="s">
        <v>27</v>
      </c>
      <c r="B36" s="27">
        <v>1</v>
      </c>
      <c r="C36" s="28" t="s">
        <v>28</v>
      </c>
      <c r="D36" s="47"/>
      <c r="E36" s="30">
        <v>1</v>
      </c>
      <c r="F36" s="31"/>
      <c r="G36" s="32" t="str">
        <f t="shared" si="0"/>
        <v>-</v>
      </c>
      <c r="H36" s="48" t="str">
        <f>IF(ISBLANK(F36),"-",(G36*($B$28/$D$36)))</f>
        <v>-</v>
      </c>
      <c r="I36" s="34" t="str">
        <f t="shared" si="2"/>
        <v>-</v>
      </c>
    </row>
    <row r="37" spans="1:9" ht="26.25">
      <c r="A37" s="26" t="s">
        <v>29</v>
      </c>
      <c r="B37" s="27">
        <v>1</v>
      </c>
      <c r="C37" s="35"/>
      <c r="D37" s="49"/>
      <c r="E37" s="37">
        <v>2</v>
      </c>
      <c r="F37" s="38"/>
      <c r="G37" s="39" t="str">
        <f t="shared" si="0"/>
        <v>-</v>
      </c>
      <c r="H37" s="48" t="str">
        <f t="shared" ref="H37:H39" si="3">IF(ISBLANK(F37),"-",(G37*($B$28/$D$36)))</f>
        <v>-</v>
      </c>
      <c r="I37" s="41" t="str">
        <f t="shared" si="2"/>
        <v>-</v>
      </c>
    </row>
    <row r="38" spans="1:9" ht="26.25">
      <c r="A38" s="26" t="s">
        <v>30</v>
      </c>
      <c r="B38" s="27">
        <v>1</v>
      </c>
      <c r="C38" s="35"/>
      <c r="D38" s="49"/>
      <c r="E38" s="37">
        <v>3</v>
      </c>
      <c r="F38" s="38"/>
      <c r="G38" s="39" t="str">
        <f t="shared" si="0"/>
        <v>-</v>
      </c>
      <c r="H38" s="48" t="str">
        <f t="shared" si="3"/>
        <v>-</v>
      </c>
      <c r="I38" s="41" t="str">
        <f t="shared" si="2"/>
        <v>-</v>
      </c>
    </row>
    <row r="39" spans="1:9" ht="27" thickBot="1">
      <c r="A39" s="26" t="s">
        <v>31</v>
      </c>
      <c r="B39" s="27">
        <v>1</v>
      </c>
      <c r="C39" s="42"/>
      <c r="D39" s="50"/>
      <c r="E39" s="44">
        <v>4</v>
      </c>
      <c r="F39" s="45"/>
      <c r="G39" s="51" t="str">
        <f t="shared" si="0"/>
        <v>-</v>
      </c>
      <c r="H39" s="48" t="str">
        <f t="shared" si="3"/>
        <v>-</v>
      </c>
      <c r="I39" s="52" t="str">
        <f t="shared" si="2"/>
        <v>-</v>
      </c>
    </row>
    <row r="40" spans="1:9" ht="26.25">
      <c r="A40" s="26" t="s">
        <v>32</v>
      </c>
      <c r="B40" s="53">
        <f>(B39/B38)*(B37/B36)*(B35/B34)*(B33/B32)*B31</f>
        <v>1</v>
      </c>
      <c r="C40" s="28" t="s">
        <v>33</v>
      </c>
      <c r="D40" s="29"/>
      <c r="E40" s="30">
        <v>1</v>
      </c>
      <c r="F40" s="31"/>
      <c r="G40" s="39" t="str">
        <f t="shared" si="0"/>
        <v>-</v>
      </c>
      <c r="H40" s="33" t="str">
        <f>IF(ISBLANK(F40),"-",(G40*($B$28/$D$40)))</f>
        <v>-</v>
      </c>
      <c r="I40" s="41" t="str">
        <f t="shared" si="2"/>
        <v>-</v>
      </c>
    </row>
    <row r="41" spans="1:9" ht="27" thickBot="1">
      <c r="A41" s="54"/>
      <c r="B41" s="55"/>
      <c r="C41" s="35"/>
      <c r="D41" s="36"/>
      <c r="E41" s="37">
        <v>2</v>
      </c>
      <c r="F41" s="38"/>
      <c r="G41" s="39" t="str">
        <f t="shared" si="0"/>
        <v>-</v>
      </c>
      <c r="H41" s="40" t="str">
        <f t="shared" ref="H41:H43" si="4">IF(ISBLANK(F41),"-",(G41*($B$28/$D$40)))</f>
        <v>-</v>
      </c>
      <c r="I41" s="41" t="str">
        <f t="shared" si="2"/>
        <v>-</v>
      </c>
    </row>
    <row r="42" spans="1:9" ht="26.25">
      <c r="A42" s="56" t="s">
        <v>34</v>
      </c>
      <c r="B42" s="57"/>
      <c r="C42" s="35"/>
      <c r="D42" s="36"/>
      <c r="E42" s="37">
        <v>3</v>
      </c>
      <c r="F42" s="38"/>
      <c r="G42" s="39" t="str">
        <f t="shared" si="0"/>
        <v>-</v>
      </c>
      <c r="H42" s="40" t="str">
        <f t="shared" si="4"/>
        <v>-</v>
      </c>
      <c r="I42" s="41" t="str">
        <f t="shared" si="2"/>
        <v>-</v>
      </c>
    </row>
    <row r="43" spans="1:9" ht="27" thickBot="1">
      <c r="A43" s="58"/>
      <c r="B43" s="59"/>
      <c r="C43" s="60"/>
      <c r="D43" s="43"/>
      <c r="E43" s="44">
        <v>4</v>
      </c>
      <c r="F43" s="45"/>
      <c r="G43" s="51" t="str">
        <f t="shared" si="0"/>
        <v>-</v>
      </c>
      <c r="H43" s="46" t="str">
        <f t="shared" si="4"/>
        <v>-</v>
      </c>
      <c r="I43" s="52" t="str">
        <f t="shared" si="2"/>
        <v>-</v>
      </c>
    </row>
    <row r="44" spans="1:9" ht="26.25">
      <c r="A44" s="61"/>
      <c r="B44" s="61"/>
      <c r="C44" s="61"/>
      <c r="D44" s="61"/>
      <c r="E44" s="61"/>
      <c r="F44" s="62"/>
      <c r="G44" s="63" t="s">
        <v>35</v>
      </c>
      <c r="H44" s="64" t="e">
        <f>AVERAGE(H32:H43)</f>
        <v>#DIV/0!</v>
      </c>
      <c r="I44" s="64" t="e">
        <f>AVERAGE(I32:I43)</f>
        <v>#DIV/0!</v>
      </c>
    </row>
    <row r="45" spans="1:9" ht="26.25">
      <c r="A45" s="4"/>
      <c r="B45" s="4"/>
      <c r="C45" s="61"/>
      <c r="D45" s="61"/>
      <c r="E45" s="61"/>
      <c r="F45" s="62"/>
      <c r="G45" s="65" t="s">
        <v>36</v>
      </c>
      <c r="H45" s="66" t="e">
        <f>STDEV(H32:H43)/H44</f>
        <v>#DIV/0!</v>
      </c>
      <c r="I45" s="66" t="e">
        <f>STDEV(I32:I43)/I44</f>
        <v>#DIV/0!</v>
      </c>
    </row>
    <row r="46" spans="1:9" ht="27" thickBot="1">
      <c r="A46" s="61"/>
      <c r="B46" s="61"/>
      <c r="C46" s="62"/>
      <c r="D46" s="62"/>
      <c r="E46" s="67"/>
      <c r="F46" s="62"/>
      <c r="G46" s="68" t="s">
        <v>37</v>
      </c>
      <c r="H46" s="69">
        <f>COUNT(H32:H43)</f>
        <v>0</v>
      </c>
      <c r="I46" s="69">
        <f>COUNT(I32:I43)</f>
        <v>0</v>
      </c>
    </row>
    <row r="47" spans="1:9" ht="18.75">
      <c r="A47" s="61"/>
      <c r="B47" s="61"/>
      <c r="C47" s="62"/>
      <c r="D47" s="62"/>
      <c r="E47" s="62"/>
      <c r="F47" s="67"/>
      <c r="G47" s="62"/>
      <c r="H47" s="62"/>
    </row>
    <row r="48" spans="1:9" ht="26.25">
      <c r="A48" s="70" t="s">
        <v>38</v>
      </c>
      <c r="B48" s="71" t="s">
        <v>39</v>
      </c>
      <c r="C48" s="72">
        <f>B20</f>
        <v>0</v>
      </c>
      <c r="D48" s="72"/>
      <c r="E48" s="73" t="s">
        <v>40</v>
      </c>
      <c r="F48" s="73"/>
      <c r="G48" s="74" t="e">
        <f>I44</f>
        <v>#DIV/0!</v>
      </c>
      <c r="H48" s="62"/>
    </row>
    <row r="49" spans="1:8" ht="19.5" thickBot="1">
      <c r="A49" s="75"/>
      <c r="B49" s="76"/>
      <c r="C49" s="76"/>
      <c r="D49" s="76"/>
      <c r="E49" s="76"/>
      <c r="F49" s="76"/>
      <c r="G49" s="76"/>
      <c r="H49" s="76"/>
    </row>
    <row r="50" spans="1:8" ht="18.75">
      <c r="A50" s="4"/>
      <c r="B50" s="77" t="s">
        <v>41</v>
      </c>
      <c r="C50" s="77"/>
      <c r="D50" s="19"/>
      <c r="E50" s="78" t="s">
        <v>42</v>
      </c>
      <c r="F50" s="79"/>
      <c r="G50" s="77" t="s">
        <v>43</v>
      </c>
      <c r="H50" s="77"/>
    </row>
    <row r="51" spans="1:8" ht="60" customHeight="1">
      <c r="A51" s="80" t="s">
        <v>44</v>
      </c>
      <c r="B51" s="81"/>
      <c r="C51" s="81"/>
      <c r="D51" s="82"/>
      <c r="E51" s="83"/>
      <c r="F51" s="4"/>
      <c r="G51" s="84"/>
      <c r="H51" s="84"/>
    </row>
    <row r="52" spans="1:8" ht="60" customHeight="1">
      <c r="A52" s="80" t="s">
        <v>45</v>
      </c>
      <c r="B52" s="85"/>
      <c r="C52" s="85"/>
      <c r="D52" s="86"/>
      <c r="E52" s="87"/>
      <c r="F52" s="79"/>
      <c r="G52" s="88"/>
      <c r="H52" s="88"/>
    </row>
  </sheetData>
  <sheetProtection password="AD9C" sheet="1" objects="1" scenarios="1" formatCells="0" formatColumns="0" formatRows="0"/>
  <mergeCells count="15">
    <mergeCell ref="B50:C50"/>
    <mergeCell ref="G50:H50"/>
    <mergeCell ref="A1:I7"/>
    <mergeCell ref="A8:I14"/>
    <mergeCell ref="A16:I16"/>
    <mergeCell ref="C36:C39"/>
    <mergeCell ref="D36:D39"/>
    <mergeCell ref="C40:C43"/>
    <mergeCell ref="D40:D43"/>
    <mergeCell ref="A42:B43"/>
    <mergeCell ref="C48:D48"/>
    <mergeCell ref="B18:E18"/>
    <mergeCell ref="B21:H21"/>
    <mergeCell ref="C32:C35"/>
    <mergeCell ref="D32:D35"/>
  </mergeCells>
  <conditionalFormatting sqref="H45:I45">
    <cfRule type="cellIs" dxfId="0" priority="1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2015-10-21T16:08:40Z</dcterms:created>
  <dcterms:modified xsi:type="dcterms:W3CDTF">2015-10-21T16:31:01Z</dcterms:modified>
</cp:coreProperties>
</file>