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/>
  </bookViews>
  <sheets>
    <sheet name="SST" sheetId="1" r:id="rId1"/>
  </sheets>
  <calcPr calcId="145621"/>
</workbook>
</file>

<file path=xl/calcChain.xml><?xml version="1.0" encoding="utf-8"?>
<calcChain xmlns="http://schemas.openxmlformats.org/spreadsheetml/2006/main">
  <c r="B53" i="1" l="1"/>
  <c r="E51" i="1"/>
  <c r="D51" i="1"/>
  <c r="C51" i="1"/>
  <c r="B51" i="1"/>
  <c r="B52" i="1" s="1"/>
  <c r="B32" i="1"/>
  <c r="E30" i="1"/>
  <c r="D30" i="1"/>
  <c r="C30" i="1"/>
  <c r="B30" i="1"/>
  <c r="B31" i="1" s="1"/>
</calcChain>
</file>

<file path=xl/sharedStrings.xml><?xml version="1.0" encoding="utf-8"?>
<sst xmlns="http://schemas.openxmlformats.org/spreadsheetml/2006/main" count="48" uniqueCount="31">
  <si>
    <t>HPLC System Suitability Report</t>
  </si>
  <si>
    <t>Analysis Data</t>
  </si>
  <si>
    <t>Assay</t>
  </si>
  <si>
    <t>Sample(s)</t>
  </si>
  <si>
    <t>Reference Substance:</t>
  </si>
  <si>
    <t>Nevirapine Oral Suspension</t>
  </si>
  <si>
    <t>% age Purity:</t>
  </si>
  <si>
    <t>NDQD201508107</t>
  </si>
  <si>
    <t>Weight (mg):</t>
  </si>
  <si>
    <t xml:space="preserve"> Nevirapine  Oral suspension </t>
  </si>
  <si>
    <t>Standard Conc (mg/mL):</t>
  </si>
  <si>
    <t>Each 5 ml contains: Nevirapine USP (as Nevirapine hemihydrate) 50 mg</t>
  </si>
  <si>
    <t>2015-08-11 14:49:43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</si>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</sst>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%"/>
  </numFmts>
  <fonts count="8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topLeftCell="A10" workbookViewId="0">
      <selection activeCell="F24" sqref="F24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52" t="s">
        <v>0</v>
      </c>
      <c r="B15" s="52"/>
      <c r="C15" s="52"/>
      <c r="D15" s="52"/>
      <c r="E15" s="52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124054354</v>
      </c>
      <c r="C24" s="18">
        <v>4332.9633800000001</v>
      </c>
      <c r="D24" s="19">
        <v>1.7</v>
      </c>
      <c r="E24" s="20">
        <v>8.2650000000000006</v>
      </c>
    </row>
    <row r="25" spans="1:6" ht="16.5" customHeight="1" x14ac:dyDescent="0.3">
      <c r="A25" s="17">
        <v>2</v>
      </c>
      <c r="B25" s="18">
        <v>124295974</v>
      </c>
      <c r="C25" s="18">
        <v>4324.4379900000004</v>
      </c>
      <c r="D25" s="19">
        <v>1256</v>
      </c>
      <c r="E25" s="19">
        <v>8.2560000000000002</v>
      </c>
    </row>
    <row r="26" spans="1:6" ht="16.5" customHeight="1" x14ac:dyDescent="0.3">
      <c r="A26" s="17">
        <v>3</v>
      </c>
      <c r="B26" s="18">
        <v>124393358</v>
      </c>
      <c r="C26" s="18">
        <v>4341.7168000000001</v>
      </c>
      <c r="D26" s="19"/>
      <c r="E26" s="19">
        <v>8.2460000000000004</v>
      </c>
    </row>
    <row r="27" spans="1:6" ht="16.5" customHeight="1" x14ac:dyDescent="0.3">
      <c r="A27" s="17">
        <v>4</v>
      </c>
      <c r="B27" s="18">
        <v>124503729</v>
      </c>
      <c r="C27" s="18">
        <v>4317.7138699999996</v>
      </c>
      <c r="D27" s="19">
        <v>1.8</v>
      </c>
      <c r="E27" s="19">
        <v>8.2360000000000007</v>
      </c>
    </row>
    <row r="28" spans="1:6" ht="16.5" customHeight="1" x14ac:dyDescent="0.3">
      <c r="A28" s="17">
        <v>5</v>
      </c>
      <c r="B28" s="18">
        <v>124427132</v>
      </c>
      <c r="C28" s="18">
        <v>4327.09033</v>
      </c>
      <c r="D28" s="19">
        <v>1.8</v>
      </c>
      <c r="E28" s="19">
        <v>8.2260000000000009</v>
      </c>
    </row>
    <row r="29" spans="1:6" ht="16.5" customHeight="1" x14ac:dyDescent="0.3">
      <c r="A29" s="17">
        <v>6</v>
      </c>
      <c r="B29" s="21">
        <v>124710198</v>
      </c>
      <c r="C29" s="21">
        <v>4338.0488299999997</v>
      </c>
      <c r="D29" s="22">
        <v>1.7</v>
      </c>
      <c r="E29" s="22">
        <v>8.2170000000000005</v>
      </c>
    </row>
    <row r="30" spans="1:6" ht="16.5" customHeight="1" x14ac:dyDescent="0.3">
      <c r="A30" s="23" t="s">
        <v>18</v>
      </c>
      <c r="B30" s="24">
        <f>AVERAGE(B24:B29)</f>
        <v>124397457.5</v>
      </c>
      <c r="C30" s="25">
        <f>AVERAGE(C24:C29)</f>
        <v>4330.3285333333333</v>
      </c>
      <c r="D30" s="26">
        <f>AVERAGE(D24:D29)</f>
        <v>252.6</v>
      </c>
      <c r="E30" s="26">
        <f>AVERAGE(E24:E29)</f>
        <v>8.2409999999999997</v>
      </c>
    </row>
    <row r="31" spans="1:6" ht="16.5" customHeight="1" x14ac:dyDescent="0.3">
      <c r="A31" s="27" t="s">
        <v>19</v>
      </c>
      <c r="B31" s="28">
        <f>(STDEV(B24:B29)/B30)</f>
        <v>1.7539090474190744E-3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53" t="s">
        <v>26</v>
      </c>
      <c r="C59" s="53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password="CA8F" sheet="1" objects="1" scenarios="1"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SST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Mutua</cp:lastModifiedBy>
  <dcterms:created xsi:type="dcterms:W3CDTF">2005-07-05T10:19:27Z</dcterms:created>
  <dcterms:modified xsi:type="dcterms:W3CDTF">2015-10-05T07:25:09Z</dcterms:modified>
</cp:coreProperties>
</file>