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qornie97\Downloads\"/>
    </mc:Choice>
  </mc:AlternateContent>
  <bookViews>
    <workbookView xWindow="0" yWindow="0" windowWidth="20490" windowHeight="7620" activeTab="1"/>
  </bookViews>
  <sheets>
    <sheet name="Master" sheetId="1" r:id="rId1"/>
    <sheet name="Data Staf" sheetId="2" r:id="rId2"/>
  </sheets>
  <definedNames>
    <definedName name="Golongan">Master!$D$2:$D$20</definedName>
    <definedName name="Jabatan">Master!$A$2:$A$19</definedName>
  </definedNames>
  <calcPr calcId="162913"/>
</workbook>
</file>

<file path=xl/calcChain.xml><?xml version="1.0" encoding="utf-8"?>
<calcChain xmlns="http://schemas.openxmlformats.org/spreadsheetml/2006/main">
  <c r="O6" i="2" l="1"/>
  <c r="I6" i="2"/>
  <c r="H6" i="2"/>
  <c r="F6" i="2"/>
  <c r="J6" i="2" s="1"/>
  <c r="O5" i="2"/>
  <c r="J5" i="2"/>
  <c r="I5" i="2"/>
  <c r="H5" i="2"/>
  <c r="F5" i="2"/>
  <c r="O4" i="2"/>
  <c r="J4" i="2"/>
  <c r="I4" i="2"/>
  <c r="H4" i="2"/>
  <c r="F4" i="2"/>
  <c r="O3" i="2"/>
  <c r="I3" i="2"/>
  <c r="H3" i="2"/>
  <c r="F3" i="2"/>
  <c r="J3" i="2" s="1"/>
  <c r="O2" i="2"/>
  <c r="I2" i="2"/>
  <c r="H2" i="2"/>
  <c r="F2" i="2"/>
  <c r="J2" i="2" s="1"/>
</calcChain>
</file>

<file path=xl/sharedStrings.xml><?xml version="1.0" encoding="utf-8"?>
<sst xmlns="http://schemas.openxmlformats.org/spreadsheetml/2006/main" count="99" uniqueCount="88">
  <si>
    <t>JABATAN_ID</t>
  </si>
  <si>
    <t>JABATAN_NAMA</t>
  </si>
  <si>
    <t>GOLONGAN</t>
  </si>
  <si>
    <t>GAJI SGT 0</t>
  </si>
  <si>
    <t>SGT</t>
  </si>
  <si>
    <t>SURAT</t>
  </si>
  <si>
    <t>Direktur Utama</t>
  </si>
  <si>
    <t>2855e95797df4e0589f6c58e48f8fd43</t>
  </si>
  <si>
    <t>ac58745fe731442880e1da779d86c403</t>
  </si>
  <si>
    <t>Staf Sekretariat</t>
  </si>
  <si>
    <t>2cd067ddcebb4b02ae68678578e9724f</t>
  </si>
  <si>
    <t>Staf Teknis</t>
  </si>
  <si>
    <t>3ace47f8aab54263b4312bc8407d7a5c</t>
  </si>
  <si>
    <t>Kepala Teknis</t>
  </si>
  <si>
    <t>47bf82974fbd48a7977fe2c1179aa15d</t>
  </si>
  <si>
    <t>Jabatan Temporary</t>
  </si>
  <si>
    <t>598f342d6d6041daa457ab99bd035d42</t>
  </si>
  <si>
    <t>Manager Sekretariat</t>
  </si>
  <si>
    <t>686fa9aa01ac44bf9d3dd2ae50216da8</t>
  </si>
  <si>
    <t>Sekretaris Kepala Sekretariat</t>
  </si>
  <si>
    <t>6bc60ec0d7ba4f90be4710fc70fc202d</t>
  </si>
  <si>
    <t>Kepala Sekretariat</t>
  </si>
  <si>
    <t>87e7f8247e7e404995cea369101c1474</t>
  </si>
  <si>
    <t>Manager Testing</t>
  </si>
  <si>
    <t>a49dc5e943fc4f998e7de9a5411edab6</t>
  </si>
  <si>
    <t>Manager Umum</t>
  </si>
  <si>
    <t>a50f50484a3c422d90ab8f139905d31b</t>
  </si>
  <si>
    <t>Resepsionis</t>
  </si>
  <si>
    <t>b0863507465b41adb8b0afa326bf4e59</t>
  </si>
  <si>
    <t>Sekretaris Kepala Teknis</t>
  </si>
  <si>
    <t>b7279e08d2df4fb99b2de0f9c8888e42</t>
  </si>
  <si>
    <t>Manager Teknis</t>
  </si>
  <si>
    <t>b79f5b71ad6d4209bd798c668d6c9340</t>
  </si>
  <si>
    <t>Admin Surat</t>
  </si>
  <si>
    <t>c2c59a06e5cc4ab6af6a1ea173df8132</t>
  </si>
  <si>
    <t>Administrator Aplikasi</t>
  </si>
  <si>
    <t>dc8193844801fe5167cb9b671b028275</t>
  </si>
  <si>
    <t>Sekretaris Kepala Umum</t>
  </si>
  <si>
    <t>de76c2445fc24a01b08df8d10dd0489d</t>
  </si>
  <si>
    <t>Kepala Umum Kepala</t>
  </si>
  <si>
    <t>e004cea05f6d4eb19d81b559bfd2c015</t>
  </si>
  <si>
    <t>Sekretaris Direktur Utama</t>
  </si>
  <si>
    <t>eb97099b4d4d4953b0bec7106a3317be</t>
  </si>
  <si>
    <t>Nama Pegawai</t>
  </si>
  <si>
    <t>NIP</t>
  </si>
  <si>
    <t>Jabatan Lama</t>
  </si>
  <si>
    <t>Jabatan Baru</t>
  </si>
  <si>
    <t>Gol.Lama</t>
  </si>
  <si>
    <t>Gol.Baru</t>
  </si>
  <si>
    <t>SGT Lama</t>
  </si>
  <si>
    <t>SGT Baru</t>
  </si>
  <si>
    <t>Gaji Pokok Lama</t>
  </si>
  <si>
    <t>Gaji Pokok Baru</t>
  </si>
  <si>
    <t>Jenjang Lama</t>
  </si>
  <si>
    <t>Jenjang Baru</t>
  </si>
  <si>
    <t>Keterangan</t>
  </si>
  <si>
    <t>Id Pegawai</t>
  </si>
  <si>
    <t>Id Jabatan</t>
  </si>
  <si>
    <t>Id PenerimaSK</t>
  </si>
  <si>
    <t>Administrator 2</t>
  </si>
  <si>
    <t>553e617aa82a4ff496f203d5caf8dc91</t>
  </si>
  <si>
    <t>608387c084c84847acac9b40b028ed18</t>
  </si>
  <si>
    <t>Admin Surat &amp; Asistensi</t>
  </si>
  <si>
    <t>ac1343e7a341408186c0a10e12abf93e</t>
  </si>
  <si>
    <t>61fd5dee65984f25bbbae71015b226e2</t>
  </si>
  <si>
    <t>Admin Surat 2</t>
  </si>
  <si>
    <t>e554adda8ee046afa953a304dad628b3</t>
  </si>
  <si>
    <t>6da3618079c54c2f9d18833609ac7546</t>
  </si>
  <si>
    <t>7ca0675abc9546f5965d8b109aa47827</t>
  </si>
  <si>
    <t>91d9a55db22f4e5c87c57cd4fbb994f2</t>
  </si>
  <si>
    <t>Administrator</t>
  </si>
  <si>
    <t>admin</t>
  </si>
  <si>
    <t>f27732af15874c6181a1009ffe46f936</t>
  </si>
  <si>
    <t>jenlama1</t>
  </si>
  <si>
    <t>jenlama2</t>
  </si>
  <si>
    <t>jenlama3</t>
  </si>
  <si>
    <t>jenlama4</t>
  </si>
  <si>
    <t>jenlama5</t>
  </si>
  <si>
    <t>jenbaru1</t>
  </si>
  <si>
    <t>jenbaru2</t>
  </si>
  <si>
    <t>jenbaru3</t>
  </si>
  <si>
    <t>jenbaru4</t>
  </si>
  <si>
    <t>jenbaru5</t>
  </si>
  <si>
    <t>ket1</t>
  </si>
  <si>
    <t>ket2</t>
  </si>
  <si>
    <t>ket3</t>
  </si>
  <si>
    <t>ket4</t>
  </si>
  <si>
    <t>ket5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</si>
</sst>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R\p\ #,##0.00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50" customWidth="1"/>
    <col min="2" max="2" width="40" customWidth="1"/>
    <col min="4" max="4" width="15" customWidth="1"/>
    <col min="5" max="5" width="25" customWidth="1"/>
    <col min="6" max="6" width="20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D2">
        <v>1</v>
      </c>
      <c r="E2">
        <v>3400000</v>
      </c>
      <c r="F2">
        <v>43000</v>
      </c>
      <c r="G2" t="s">
        <v>8</v>
      </c>
    </row>
    <row r="3" spans="1:7" x14ac:dyDescent="0.25">
      <c r="A3" t="s">
        <v>9</v>
      </c>
      <c r="B3" t="s">
        <v>10</v>
      </c>
      <c r="D3">
        <v>2</v>
      </c>
      <c r="E3">
        <v>3412000</v>
      </c>
      <c r="F3">
        <v>43000</v>
      </c>
    </row>
    <row r="4" spans="1:7" x14ac:dyDescent="0.25">
      <c r="A4" t="s">
        <v>11</v>
      </c>
      <c r="B4" t="s">
        <v>12</v>
      </c>
      <c r="D4">
        <v>3</v>
      </c>
      <c r="E4">
        <v>3424000</v>
      </c>
      <c r="F4">
        <v>43000</v>
      </c>
    </row>
    <row r="5" spans="1:7" x14ac:dyDescent="0.25">
      <c r="A5" t="s">
        <v>13</v>
      </c>
      <c r="B5" t="s">
        <v>14</v>
      </c>
      <c r="D5">
        <v>4</v>
      </c>
      <c r="E5">
        <v>3658000</v>
      </c>
      <c r="F5">
        <v>53000</v>
      </c>
    </row>
    <row r="6" spans="1:7" x14ac:dyDescent="0.25">
      <c r="A6" t="s">
        <v>15</v>
      </c>
      <c r="B6" t="s">
        <v>16</v>
      </c>
      <c r="D6">
        <v>5</v>
      </c>
      <c r="E6">
        <v>4046000</v>
      </c>
      <c r="F6">
        <v>60000</v>
      </c>
    </row>
    <row r="7" spans="1:7" x14ac:dyDescent="0.25">
      <c r="A7" t="s">
        <v>17</v>
      </c>
      <c r="B7" t="s">
        <v>18</v>
      </c>
      <c r="D7">
        <v>6</v>
      </c>
      <c r="E7">
        <v>4408000</v>
      </c>
      <c r="F7">
        <v>73000</v>
      </c>
    </row>
    <row r="8" spans="1:7" x14ac:dyDescent="0.25">
      <c r="A8" t="s">
        <v>19</v>
      </c>
      <c r="B8" t="s">
        <v>20</v>
      </c>
      <c r="D8">
        <v>7</v>
      </c>
      <c r="E8">
        <v>5218000</v>
      </c>
      <c r="F8">
        <v>83000</v>
      </c>
    </row>
    <row r="9" spans="1:7" x14ac:dyDescent="0.25">
      <c r="A9" t="s">
        <v>21</v>
      </c>
      <c r="B9" t="s">
        <v>22</v>
      </c>
      <c r="D9">
        <v>8</v>
      </c>
      <c r="E9">
        <v>6038000</v>
      </c>
      <c r="F9">
        <v>95000</v>
      </c>
    </row>
    <row r="10" spans="1:7" x14ac:dyDescent="0.25">
      <c r="A10" t="s">
        <v>23</v>
      </c>
      <c r="B10" t="s">
        <v>24</v>
      </c>
      <c r="D10">
        <v>9</v>
      </c>
      <c r="E10">
        <v>7022000</v>
      </c>
      <c r="F10">
        <v>107000</v>
      </c>
    </row>
    <row r="11" spans="1:7" x14ac:dyDescent="0.25">
      <c r="A11" t="s">
        <v>25</v>
      </c>
      <c r="B11" t="s">
        <v>26</v>
      </c>
      <c r="D11">
        <v>10</v>
      </c>
      <c r="E11">
        <v>7585000</v>
      </c>
      <c r="F11">
        <v>119000</v>
      </c>
    </row>
    <row r="12" spans="1:7" x14ac:dyDescent="0.25">
      <c r="A12" t="s">
        <v>27</v>
      </c>
      <c r="B12" t="s">
        <v>28</v>
      </c>
      <c r="D12">
        <v>11</v>
      </c>
      <c r="E12">
        <v>8418000</v>
      </c>
      <c r="F12">
        <v>153000</v>
      </c>
    </row>
    <row r="13" spans="1:7" x14ac:dyDescent="0.25">
      <c r="A13" t="s">
        <v>29</v>
      </c>
      <c r="B13" t="s">
        <v>30</v>
      </c>
      <c r="D13">
        <v>12</v>
      </c>
      <c r="E13">
        <v>9086000</v>
      </c>
      <c r="F13">
        <v>214000</v>
      </c>
    </row>
    <row r="14" spans="1:7" x14ac:dyDescent="0.25">
      <c r="A14" t="s">
        <v>31</v>
      </c>
      <c r="B14" t="s">
        <v>32</v>
      </c>
      <c r="D14">
        <v>13</v>
      </c>
      <c r="E14">
        <v>9696000</v>
      </c>
      <c r="F14">
        <v>247000</v>
      </c>
    </row>
    <row r="15" spans="1:7" x14ac:dyDescent="0.25">
      <c r="A15" t="s">
        <v>33</v>
      </c>
      <c r="B15" t="s">
        <v>34</v>
      </c>
      <c r="D15">
        <v>14</v>
      </c>
      <c r="E15">
        <v>10868000</v>
      </c>
      <c r="F15">
        <v>265000</v>
      </c>
    </row>
    <row r="16" spans="1:7" x14ac:dyDescent="0.25">
      <c r="A16" t="s">
        <v>35</v>
      </c>
      <c r="B16" t="s">
        <v>36</v>
      </c>
      <c r="D16">
        <v>15</v>
      </c>
      <c r="E16">
        <v>12157000</v>
      </c>
      <c r="F16">
        <v>283000</v>
      </c>
    </row>
    <row r="17" spans="1:6" x14ac:dyDescent="0.25">
      <c r="A17" t="s">
        <v>37</v>
      </c>
      <c r="B17" t="s">
        <v>38</v>
      </c>
      <c r="D17">
        <v>16</v>
      </c>
      <c r="E17">
        <v>13916000</v>
      </c>
      <c r="F17">
        <v>300000</v>
      </c>
    </row>
    <row r="18" spans="1:6" x14ac:dyDescent="0.25">
      <c r="A18" t="s">
        <v>39</v>
      </c>
      <c r="B18" t="s">
        <v>40</v>
      </c>
      <c r="D18">
        <v>17</v>
      </c>
      <c r="E18">
        <v>15088000</v>
      </c>
      <c r="F18">
        <v>306000</v>
      </c>
    </row>
    <row r="19" spans="1:6" x14ac:dyDescent="0.25">
      <c r="A19" t="s">
        <v>41</v>
      </c>
      <c r="B19" t="s">
        <v>42</v>
      </c>
      <c r="D19">
        <v>18</v>
      </c>
      <c r="E19">
        <v>16377000</v>
      </c>
      <c r="F19">
        <v>353000</v>
      </c>
    </row>
    <row r="20" spans="1:6" x14ac:dyDescent="0.25">
      <c r="D20">
        <v>19</v>
      </c>
      <c r="E20">
        <v>17550000</v>
      </c>
      <c r="F20">
        <v>412000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D9" activeCellId="1" sqref="L10 D9"/>
    </sheetView>
  </sheetViews>
  <sheetFormatPr defaultRowHeight="15" x14ac:dyDescent="0.25"/>
  <cols>
    <col min="1" max="1" width="25" customWidth="1"/>
    <col min="2" max="2" width="15" customWidth="1"/>
    <col min="3" max="4" width="25" customWidth="1"/>
    <col min="5" max="8" width="10" customWidth="1"/>
    <col min="9" max="10" width="20" style="2" customWidth="1"/>
    <col min="11" max="12" width="20" customWidth="1"/>
    <col min="13" max="13" width="25" customWidth="1"/>
    <col min="14" max="16" width="25" hidden="1" customWidth="1"/>
  </cols>
  <sheetData>
    <row r="1" spans="1:17" x14ac:dyDescent="0.25">
      <c r="A1" s="1" t="s">
        <v>43</v>
      </c>
      <c r="B1" s="3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/>
    </row>
    <row r="2" spans="1:17" x14ac:dyDescent="0.25">
      <c r="A2" t="s">
        <v>59</v>
      </c>
      <c r="B2" s="4">
        <v>8113150013</v>
      </c>
      <c r="C2" t="s">
        <v>35</v>
      </c>
      <c r="D2" t="s">
        <v>19</v>
      </c>
      <c r="E2">
        <v>2</v>
      </c>
      <c r="F2">
        <f>(E2+1)</f>
        <v>3</v>
      </c>
      <c r="G2">
        <v>2</v>
      </c>
      <c r="H2">
        <f>(G2)</f>
        <v>2</v>
      </c>
      <c r="I2" s="2">
        <f>(VLOOKUP(E2,Master!D2:F20,2,0)+VLOOKUP(E2,Master!D2:F20,3,0) * G2)</f>
        <v>3498000</v>
      </c>
      <c r="J2" s="2">
        <f>(VLOOKUP(F2,Master!D2:F20,2,0)+VLOOKUP(F2,Master!D2:F20,3,0) * H2)</f>
        <v>3510000</v>
      </c>
      <c r="K2" t="s">
        <v>73</v>
      </c>
      <c r="L2" t="s">
        <v>78</v>
      </c>
      <c r="M2" t="s">
        <v>83</v>
      </c>
      <c r="N2" t="s">
        <v>60</v>
      </c>
      <c r="O2" t="str">
        <f>VLOOKUP(D2,Master!A2:B19,2,0)</f>
        <v>6bc60ec0d7ba4f90be4710fc70fc202d</v>
      </c>
      <c r="P2" t="s">
        <v>61</v>
      </c>
    </row>
    <row r="3" spans="1:17" x14ac:dyDescent="0.25">
      <c r="A3" t="s">
        <v>62</v>
      </c>
      <c r="B3" s="4"/>
      <c r="C3" t="s">
        <v>33</v>
      </c>
      <c r="D3" t="s">
        <v>15</v>
      </c>
      <c r="E3">
        <v>3</v>
      </c>
      <c r="F3">
        <f>(E3+1)</f>
        <v>4</v>
      </c>
      <c r="G3">
        <v>2</v>
      </c>
      <c r="H3">
        <f>(G3)</f>
        <v>2</v>
      </c>
      <c r="I3" s="2">
        <f>(VLOOKUP(E3,Master!D2:F20,2,0)+VLOOKUP(E3,Master!D2:F20,3,0) * G3)</f>
        <v>3510000</v>
      </c>
      <c r="J3" s="2">
        <f>(VLOOKUP(F3,Master!D2:F20,2,0)+VLOOKUP(F3,Master!D2:F20,3,0) * H3)</f>
        <v>3764000</v>
      </c>
      <c r="K3" t="s">
        <v>74</v>
      </c>
      <c r="L3" t="s">
        <v>79</v>
      </c>
      <c r="M3" t="s">
        <v>84</v>
      </c>
      <c r="N3" t="s">
        <v>63</v>
      </c>
      <c r="O3" t="str">
        <f>VLOOKUP(D3,Master!A2:B19,2,0)</f>
        <v>598f342d6d6041daa457ab99bd035d42</v>
      </c>
      <c r="P3" t="s">
        <v>64</v>
      </c>
    </row>
    <row r="4" spans="1:17" x14ac:dyDescent="0.25">
      <c r="A4" t="s">
        <v>65</v>
      </c>
      <c r="B4" s="4">
        <v>9234823811</v>
      </c>
      <c r="C4" t="s">
        <v>33</v>
      </c>
      <c r="D4" t="s">
        <v>15</v>
      </c>
      <c r="E4">
        <v>2</v>
      </c>
      <c r="F4">
        <f>(E4+1)</f>
        <v>3</v>
      </c>
      <c r="G4">
        <v>3</v>
      </c>
      <c r="H4">
        <f>(G4)</f>
        <v>3</v>
      </c>
      <c r="I4" s="2">
        <f>(VLOOKUP(E4,Master!D2:F20,2,0)+VLOOKUP(E4,Master!D2:F20,3,0) * G4)</f>
        <v>3541000</v>
      </c>
      <c r="J4" s="2">
        <f>(VLOOKUP(F4,Master!D2:F20,2,0)+VLOOKUP(F4,Master!D2:F20,3,0) * H4)</f>
        <v>3553000</v>
      </c>
      <c r="K4" t="s">
        <v>75</v>
      </c>
      <c r="L4" t="s">
        <v>80</v>
      </c>
      <c r="M4" t="s">
        <v>85</v>
      </c>
      <c r="N4" t="s">
        <v>66</v>
      </c>
      <c r="O4" t="str">
        <f>VLOOKUP(D4,Master!A2:B19,2,0)</f>
        <v>598f342d6d6041daa457ab99bd035d42</v>
      </c>
      <c r="P4" t="s">
        <v>67</v>
      </c>
    </row>
    <row r="5" spans="1:17" x14ac:dyDescent="0.25">
      <c r="A5" t="s">
        <v>33</v>
      </c>
      <c r="B5" s="4">
        <v>923821129</v>
      </c>
      <c r="C5" t="s">
        <v>33</v>
      </c>
      <c r="D5" t="s">
        <v>13</v>
      </c>
      <c r="E5">
        <v>1</v>
      </c>
      <c r="F5">
        <f>(E5+1)</f>
        <v>2</v>
      </c>
      <c r="G5">
        <v>1</v>
      </c>
      <c r="H5">
        <f>(G5)</f>
        <v>1</v>
      </c>
      <c r="I5" s="2">
        <f>(VLOOKUP(E5,Master!D2:F20,2,0)+VLOOKUP(E5,Master!D2:F20,3,0) * G5)</f>
        <v>3443000</v>
      </c>
      <c r="J5" s="2">
        <f>(VLOOKUP(F5,Master!D2:F20,2,0)+VLOOKUP(F5,Master!D2:F20,3,0) * H5)</f>
        <v>3455000</v>
      </c>
      <c r="K5" t="s">
        <v>76</v>
      </c>
      <c r="L5" t="s">
        <v>81</v>
      </c>
      <c r="M5" t="s">
        <v>86</v>
      </c>
      <c r="N5" t="s">
        <v>68</v>
      </c>
      <c r="O5" t="str">
        <f>VLOOKUP(D5,Master!A2:B19,2,0)</f>
        <v>47bf82974fbd48a7977fe2c1179aa15d</v>
      </c>
      <c r="P5" t="s">
        <v>69</v>
      </c>
    </row>
    <row r="6" spans="1:17" x14ac:dyDescent="0.25">
      <c r="A6" t="s">
        <v>70</v>
      </c>
      <c r="B6" s="4" t="s">
        <v>71</v>
      </c>
      <c r="C6" t="s">
        <v>35</v>
      </c>
      <c r="D6" t="s">
        <v>17</v>
      </c>
      <c r="E6">
        <v>2</v>
      </c>
      <c r="F6">
        <f>(E6+1)</f>
        <v>3</v>
      </c>
      <c r="G6">
        <v>2</v>
      </c>
      <c r="H6">
        <f>(G6)</f>
        <v>2</v>
      </c>
      <c r="I6" s="2">
        <f>(VLOOKUP(E6,Master!D2:F20,2,0)+VLOOKUP(E6,Master!D2:F20,3,0) * G6)</f>
        <v>3498000</v>
      </c>
      <c r="J6" s="2">
        <f>(VLOOKUP(F6,Master!D2:F20,2,0)+VLOOKUP(F6,Master!D2:F20,3,0) * H6)</f>
        <v>3510000</v>
      </c>
      <c r="K6" t="s">
        <v>77</v>
      </c>
      <c r="L6" t="s">
        <v>82</v>
      </c>
      <c r="M6" t="s">
        <v>87</v>
      </c>
      <c r="N6">
        <v>1</v>
      </c>
      <c r="O6" t="str">
        <f>VLOOKUP(D6,Master!A2:B19,2,0)</f>
        <v>686fa9aa01ac44bf9d3dd2ae50216da8</v>
      </c>
      <c r="P6" t="s">
        <v>72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showInputMessage="1" showErrorMessage="1" errorTitle="Gagal" error="Pilihan tidak ada pada daftar list." sqref="D2:D6">
      <formula1>Jabatan</formula1>
    </dataValidation>
    <dataValidation type="list" showInputMessage="1" showErrorMessage="1" errorTitle="Gagal" error="Pilihan tidak ada pada daftar list." sqref="F2:F6">
      <formula1>Golongan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Data Staf</vt:lpstr>
      <vt:lpstr>Golongan</vt:lpstr>
      <vt:lpstr>Jabatan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Alqornie97</cp:lastModifiedBy>
  <dcterms:created xsi:type="dcterms:W3CDTF">2021-06-22T04:25:00Z</dcterms:created>
  <dcterms:modified xsi:type="dcterms:W3CDTF">2021-06-22T04:26:30Z</dcterms:modified>
  <cp:category/>
</cp:coreProperties>
</file>