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amr\Desktop\"/>
    </mc:Choice>
  </mc:AlternateContent>
  <bookViews>
    <workbookView xWindow="16860" yWindow="-20700" windowWidth="27290" windowHeight="19370" tabRatio="965"/>
  </bookViews>
  <sheets>
    <sheet name="Contents" sheetId="132" r:id="rId1"/>
    <sheet name="Summary Figure 1" sheetId="96" r:id="rId2"/>
    <sheet name="Figure 1-1" sheetId="118" r:id="rId3"/>
    <sheet name="Figure 1-2" sheetId="80" r:id="rId4"/>
    <sheet name="Figure 1-3" sheetId="97" r:id="rId5"/>
    <sheet name="Figure 1-4" sheetId="111" r:id="rId6"/>
    <sheet name="Figure 1-5" sheetId="130" r:id="rId7"/>
    <sheet name="Figure 2-1" sheetId="131" r:id="rId8"/>
    <sheet name="Box 2-1" sheetId="112" r:id="rId9"/>
  </sheets>
  <calcPr calcId="162913"/>
</workbook>
</file>

<file path=xl/calcChain.xml><?xml version="1.0" encoding="utf-8"?>
<calcChain xmlns="http://schemas.openxmlformats.org/spreadsheetml/2006/main">
  <c r="A6" i="132" l="1"/>
  <c r="A8" i="132" l="1"/>
  <c r="A7" i="132"/>
  <c r="A12" i="132" l="1"/>
  <c r="A10" i="132"/>
  <c r="A13" i="132" l="1"/>
  <c r="A9" i="132"/>
  <c r="A11" i="132" l="1"/>
</calcChain>
</file>

<file path=xl/sharedStrings.xml><?xml version="1.0" encoding="utf-8"?>
<sst xmlns="http://schemas.openxmlformats.org/spreadsheetml/2006/main" count="94" uniqueCount="57">
  <si>
    <t>Back to Table of Contents</t>
  </si>
  <si>
    <t>Summary Figure 1. 
Federal Debt Held by the Public</t>
  </si>
  <si>
    <t>Percentage of Gross Domestic Product</t>
  </si>
  <si>
    <t>Figure 1-1. 
Debt Held by the Public, 1940 to 2019</t>
  </si>
  <si>
    <t>Trillions of Dollars</t>
  </si>
  <si>
    <t>Figure 1-2. 
Components of Debt Held by the Public at the End of Fiscal Year 2019</t>
  </si>
  <si>
    <t>Billions of Dollars</t>
  </si>
  <si>
    <t>Percent</t>
  </si>
  <si>
    <t>Figure 1-4. 
Average Remaining Maturity of Marketable Debt</t>
  </si>
  <si>
    <t>Years</t>
  </si>
  <si>
    <t>Figure 1-3. 
Outstanding Marketable Debt, by Type of Treasury Security</t>
  </si>
  <si>
    <t>Figure 1-5. 
Holders of Treasury Debt</t>
  </si>
  <si>
    <t>Percentage</t>
  </si>
  <si>
    <t>Figure 2-1. 
Statutory Limits on Debt</t>
  </si>
  <si>
    <t>Box 2-1. 
Debt of Selected Countries at the End of Calendar Year 2018</t>
  </si>
  <si>
    <t>Year</t>
  </si>
  <si>
    <t>Debt</t>
  </si>
  <si>
    <t>Percent of Gross Domestic Product</t>
  </si>
  <si>
    <t>Marketable</t>
  </si>
  <si>
    <t>Bills</t>
  </si>
  <si>
    <t>Notes</t>
  </si>
  <si>
    <t>Bonds</t>
  </si>
  <si>
    <t>TIPS</t>
  </si>
  <si>
    <t>FRN</t>
  </si>
  <si>
    <t>Nonmarketable</t>
  </si>
  <si>
    <t>Savings Bonds</t>
  </si>
  <si>
    <t>State and Local Gov't Series</t>
  </si>
  <si>
    <t>TSP</t>
  </si>
  <si>
    <t>Other</t>
  </si>
  <si>
    <t>Type</t>
  </si>
  <si>
    <t>Amount</t>
  </si>
  <si>
    <t>Date</t>
  </si>
  <si>
    <t>Years to Maturity</t>
  </si>
  <si>
    <t>Share of Total Debt</t>
  </si>
  <si>
    <t>Domestic</t>
  </si>
  <si>
    <t>Foreign</t>
  </si>
  <si>
    <t>Federal Reserve</t>
  </si>
  <si>
    <t>Mutual Funds</t>
  </si>
  <si>
    <t>Financial Institutions</t>
  </si>
  <si>
    <t>Pension Funds</t>
  </si>
  <si>
    <t>State and Local Gov't</t>
  </si>
  <si>
    <t>Other Investors</t>
  </si>
  <si>
    <t>Japan</t>
  </si>
  <si>
    <t>China</t>
  </si>
  <si>
    <t>Next Eight Largest</t>
  </si>
  <si>
    <t>All Other Nations</t>
  </si>
  <si>
    <t>Limit</t>
  </si>
  <si>
    <t>Canada</t>
  </si>
  <si>
    <t>Germany</t>
  </si>
  <si>
    <t>France</t>
  </si>
  <si>
    <t>Spain</t>
  </si>
  <si>
    <t>United Kingdom</t>
  </si>
  <si>
    <t>United States</t>
  </si>
  <si>
    <t>Italy</t>
  </si>
  <si>
    <t>Budget Debt</t>
  </si>
  <si>
    <t>www.cbo.gov/publication/56165</t>
  </si>
  <si>
    <r>
      <t xml:space="preserve">This file presents the data underlying the figures in CBO's March 2020 report </t>
    </r>
    <r>
      <rPr>
        <i/>
        <sz val="11"/>
        <rFont val="Arial"/>
        <family val="2"/>
      </rPr>
      <t>Federal Debt: A Primer.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</si>
</sst>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</numFmts>
  <fonts count="4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theme="3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2"/>
      <name val="Courier"/>
      <family val="3"/>
    </font>
    <font>
      <sz val="10"/>
      <color indexed="8"/>
      <name val="Arial"/>
      <family val="2"/>
    </font>
    <font>
      <sz val="10"/>
      <name val="Bell Centennial Address"/>
      <family val="2"/>
    </font>
    <font>
      <sz val="12"/>
      <name val="Arial"/>
      <family val="2"/>
    </font>
    <font>
      <sz val="11"/>
      <color rgb="FF4E4F4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7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/>
    <xf numFmtId="0" fontId="11" fillId="0" borderId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5" fillId="0" borderId="0" applyNumberFormat="0" applyFill="0" applyBorder="0" applyAlignment="0" applyProtection="0"/>
    <xf numFmtId="9" fontId="10" fillId="0" borderId="0" applyFont="0" applyFill="0" applyBorder="0" applyAlignment="0" applyProtection="0"/>
    <xf numFmtId="0" fontId="16" fillId="0" borderId="0"/>
    <xf numFmtId="0" fontId="10" fillId="0" borderId="0"/>
    <xf numFmtId="0" fontId="2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" fillId="0" borderId="0"/>
    <xf numFmtId="0" fontId="18" fillId="10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8" fillId="19" borderId="0" applyNumberFormat="0" applyBorder="0" applyAlignment="0" applyProtection="0"/>
    <xf numFmtId="0" fontId="18" fillId="23" borderId="0" applyNumberFormat="0" applyBorder="0" applyAlignment="0" applyProtection="0"/>
    <xf numFmtId="0" fontId="18" fillId="27" borderId="0" applyNumberFormat="0" applyBorder="0" applyAlignment="0" applyProtection="0"/>
    <xf numFmtId="0" fontId="18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20" fillId="3" borderId="0" applyNumberFormat="0" applyBorder="0" applyAlignment="0" applyProtection="0"/>
    <xf numFmtId="0" fontId="21" fillId="6" borderId="5" applyNumberFormat="0" applyAlignment="0" applyProtection="0"/>
    <xf numFmtId="0" fontId="22" fillId="7" borderId="8" applyNumberFormat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0" applyNumberFormat="0" applyFill="0" applyBorder="0" applyAlignment="0" applyProtection="0"/>
    <xf numFmtId="0" fontId="29" fillId="5" borderId="5" applyNumberFormat="0" applyAlignment="0" applyProtection="0"/>
    <xf numFmtId="0" fontId="30" fillId="0" borderId="7" applyNumberFormat="0" applyFill="0" applyAlignment="0" applyProtection="0"/>
    <xf numFmtId="0" fontId="31" fillId="4" borderId="0" applyNumberFormat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/>
    <xf numFmtId="0" fontId="3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0" fillId="8" borderId="9" applyNumberFormat="0" applyFont="0" applyAlignment="0" applyProtection="0"/>
    <xf numFmtId="0" fontId="10" fillId="8" borderId="9" applyNumberFormat="0" applyFont="0" applyAlignment="0" applyProtection="0"/>
    <xf numFmtId="0" fontId="10" fillId="8" borderId="9" applyNumberFormat="0" applyFont="0" applyAlignment="0" applyProtection="0"/>
    <xf numFmtId="0" fontId="18" fillId="8" borderId="9" applyNumberFormat="0" applyFont="0" applyAlignment="0" applyProtection="0"/>
    <xf numFmtId="0" fontId="34" fillId="6" borderId="6" applyNumberFormat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5" fillId="0" borderId="10" applyNumberFormat="0" applyFill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3" fillId="0" borderId="0"/>
    <xf numFmtId="0" fontId="38" fillId="0" borderId="0" applyFont="0" applyFill="0" applyBorder="0" applyAlignment="0" applyProtection="0"/>
    <xf numFmtId="0" fontId="39" fillId="0" borderId="0"/>
    <xf numFmtId="0" fontId="4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5">
    <xf numFmtId="0" fontId="0" fillId="0" borderId="0" xfId="0"/>
    <xf numFmtId="0" fontId="8" fillId="0" borderId="0" xfId="10" applyFont="1"/>
    <xf numFmtId="0" fontId="8" fillId="0" borderId="0" xfId="10" applyFont="1" applyAlignment="1">
      <alignment horizontal="right"/>
    </xf>
    <xf numFmtId="0" fontId="0" fillId="0" borderId="0" xfId="0" applyFont="1"/>
    <xf numFmtId="0" fontId="8" fillId="0" borderId="0" xfId="0" applyFont="1" applyAlignment="1"/>
    <xf numFmtId="0" fontId="8" fillId="0" borderId="0" xfId="9" applyNumberFormat="1" applyFont="1" applyAlignment="1"/>
    <xf numFmtId="0" fontId="8" fillId="0" borderId="0" xfId="9" applyNumberFormat="1" applyFont="1" applyBorder="1" applyAlignment="1"/>
    <xf numFmtId="0" fontId="8" fillId="0" borderId="0" xfId="9" applyNumberFormat="1" applyFont="1" applyAlignment="1"/>
    <xf numFmtId="0" fontId="8" fillId="0" borderId="0" xfId="0" applyNumberFormat="1" applyFont="1" applyBorder="1" applyAlignment="1"/>
    <xf numFmtId="0" fontId="8" fillId="0" borderId="0" xfId="9" applyNumberFormat="1" applyFont="1" applyAlignment="1"/>
    <xf numFmtId="0" fontId="8" fillId="0" borderId="0" xfId="3" applyFont="1" applyBorder="1"/>
    <xf numFmtId="0" fontId="8" fillId="0" borderId="0" xfId="9" applyNumberFormat="1" applyFont="1" applyAlignment="1"/>
    <xf numFmtId="0" fontId="8" fillId="0" borderId="1" xfId="9" applyFont="1" applyBorder="1" applyAlignment="1"/>
    <xf numFmtId="0" fontId="8" fillId="0" borderId="1" xfId="9" applyFont="1" applyBorder="1" applyAlignment="1">
      <alignment horizontal="center"/>
    </xf>
    <xf numFmtId="0" fontId="8" fillId="0" borderId="0" xfId="9" applyFont="1" applyAlignment="1">
      <alignment horizontal="center"/>
    </xf>
    <xf numFmtId="3" fontId="40" fillId="0" borderId="0" xfId="0" applyNumberFormat="1" applyFont="1" applyFill="1" applyAlignment="1"/>
    <xf numFmtId="164" fontId="40" fillId="0" borderId="0" xfId="0" applyNumberFormat="1" applyFont="1" applyFill="1" applyAlignment="1"/>
    <xf numFmtId="3" fontId="40" fillId="0" borderId="0" xfId="0" applyNumberFormat="1" applyFont="1" applyAlignment="1"/>
    <xf numFmtId="0" fontId="8" fillId="0" borderId="0" xfId="9" applyFont="1" applyAlignment="1"/>
    <xf numFmtId="0" fontId="8" fillId="0" borderId="0" xfId="190" applyFont="1"/>
    <xf numFmtId="0" fontId="1" fillId="0" borderId="0" xfId="0" applyFont="1"/>
    <xf numFmtId="0" fontId="13" fillId="0" borderId="0" xfId="502" applyFont="1"/>
    <xf numFmtId="0" fontId="8" fillId="0" borderId="0" xfId="9" applyFont="1" applyBorder="1" applyAlignment="1"/>
    <xf numFmtId="0" fontId="6" fillId="0" borderId="0" xfId="5" applyAlignment="1">
      <alignment horizontal="left" indent="1"/>
    </xf>
    <xf numFmtId="0" fontId="6" fillId="0" borderId="0" xfId="5" applyNumberFormat="1" applyAlignment="1">
      <alignment horizontal="left"/>
    </xf>
    <xf numFmtId="0" fontId="8" fillId="0" borderId="0" xfId="10" applyFont="1" applyAlignment="1"/>
    <xf numFmtId="3" fontId="6" fillId="0" borderId="0" xfId="5" applyNumberFormat="1" applyAlignment="1">
      <alignment horizontal="left" indent="1"/>
    </xf>
    <xf numFmtId="0" fontId="9" fillId="0" borderId="1" xfId="9" applyNumberFormat="1" applyFont="1" applyBorder="1" applyAlignment="1">
      <alignment horizontal="left" wrapText="1"/>
    </xf>
    <xf numFmtId="0" fontId="8" fillId="0" borderId="0" xfId="9" applyNumberFormat="1" applyFont="1" applyAlignment="1"/>
    <xf numFmtId="1" fontId="9" fillId="0" borderId="0" xfId="9" applyNumberFormat="1" applyFont="1" applyBorder="1" applyAlignment="1">
      <alignment horizontal="left"/>
    </xf>
    <xf numFmtId="0" fontId="9" fillId="0" borderId="0" xfId="190" applyFont="1" applyAlignment="1">
      <alignment horizontal="left" wrapText="1"/>
    </xf>
    <xf numFmtId="0" fontId="9" fillId="0" borderId="0" xfId="190" applyFont="1" applyAlignment="1">
      <alignment horizontal="left"/>
    </xf>
    <xf numFmtId="0" fontId="6" fillId="0" borderId="0" xfId="5" applyAlignment="1">
      <alignment horizontal="left"/>
    </xf>
    <xf numFmtId="1" fontId="6" fillId="0" borderId="0" xfId="5" applyNumberFormat="1" applyAlignment="1">
      <alignment horizontal="left"/>
    </xf>
    <xf numFmtId="0" fontId="9" fillId="0" borderId="0" xfId="9" applyNumberFormat="1" applyFont="1" applyBorder="1" applyAlignment="1">
      <alignment horizontal="left" wrapText="1"/>
    </xf>
    <xf numFmtId="0" fontId="9" fillId="0" borderId="0" xfId="9" applyNumberFormat="1" applyFont="1" applyBorder="1" applyAlignment="1"/>
    <xf numFmtId="0" fontId="9" fillId="0" borderId="0" xfId="9" applyNumberFormat="1" applyFont="1" applyBorder="1" applyAlignment="1">
      <alignment horizontal="left" wrapText="1"/>
    </xf>
    <xf numFmtId="0" fontId="8" fillId="0" borderId="1" xfId="9" applyNumberFormat="1" applyFont="1" applyBorder="1" applyAlignment="1">
      <alignment horizontal="left" wrapText="1"/>
    </xf>
    <xf numFmtId="0" fontId="8" fillId="0" borderId="0" xfId="9" applyNumberFormat="1" applyFont="1" applyBorder="1" applyAlignment="1">
      <alignment horizontal="left" wrapText="1"/>
    </xf>
    <xf numFmtId="1" fontId="9" fillId="0" borderId="0" xfId="9" applyNumberFormat="1" applyFont="1" applyBorder="1" applyAlignment="1">
      <alignment wrapText="1"/>
    </xf>
    <xf numFmtId="0" fontId="8" fillId="0" borderId="0" xfId="9" applyFont="1" applyBorder="1" applyAlignment="1">
      <alignment horizontal="center"/>
    </xf>
    <xf numFmtId="0" fontId="7" fillId="0" borderId="0" xfId="0" applyFont="1" applyAlignment="1">
      <alignment wrapText="1"/>
    </xf>
    <xf numFmtId="0" fontId="1" fillId="0" borderId="0" xfId="0" applyFont="1" applyAlignment="1"/>
    <xf numFmtId="0" fontId="8" fillId="0" borderId="0" xfId="190" applyFont="1" applyAlignment="1"/>
    <xf numFmtId="0" fontId="0" fillId="0" borderId="0" xfId="0" applyFont="1" applyAlignment="1"/>
    <xf numFmtId="0" fontId="9" fillId="0" borderId="0" xfId="9" applyNumberFormat="1" applyFont="1" applyBorder="1" applyAlignment="1">
      <alignment horizontal="left" wrapText="1"/>
    </xf>
    <xf numFmtId="0" fontId="9" fillId="0" borderId="0" xfId="190" applyFont="1" applyAlignment="1">
      <alignment horizontal="left"/>
    </xf>
    <xf numFmtId="0" fontId="1" fillId="0" borderId="1" xfId="0" applyFont="1" applyBorder="1"/>
    <xf numFmtId="0" fontId="8" fillId="0" borderId="0" xfId="9" applyFont="1" applyBorder="1" applyAlignment="1">
      <alignment horizontal="left" wrapText="1"/>
    </xf>
    <xf numFmtId="0" fontId="8" fillId="0" borderId="1" xfId="9" applyNumberFormat="1" applyFont="1" applyBorder="1" applyAlignment="1">
      <alignment horizontal="left"/>
    </xf>
    <xf numFmtId="2" fontId="1" fillId="0" borderId="0" xfId="0" applyNumberFormat="1" applyFont="1"/>
    <xf numFmtId="0" fontId="8" fillId="0" borderId="1" xfId="9" applyNumberFormat="1" applyFont="1" applyBorder="1" applyAlignment="1"/>
    <xf numFmtId="0" fontId="1" fillId="0" borderId="1" xfId="0" applyFont="1" applyBorder="1" applyAlignment="1">
      <alignment horizontal="center"/>
    </xf>
    <xf numFmtId="0" fontId="42" fillId="0" borderId="0" xfId="0" applyFont="1"/>
    <xf numFmtId="0" fontId="8" fillId="0" borderId="1" xfId="9" applyFont="1" applyBorder="1" applyAlignment="1">
      <alignment horizontal="center" wrapText="1"/>
    </xf>
    <xf numFmtId="0" fontId="7" fillId="0" borderId="0" xfId="0" applyFont="1"/>
    <xf numFmtId="0" fontId="1" fillId="0" borderId="0" xfId="0" applyFont="1" applyAlignment="1">
      <alignment horizontal="left"/>
    </xf>
    <xf numFmtId="14" fontId="1" fillId="0" borderId="0" xfId="0" applyNumberFormat="1" applyFont="1"/>
    <xf numFmtId="0" fontId="8" fillId="0" borderId="1" xfId="9" applyFont="1" applyBorder="1" applyAlignment="1">
      <alignment horizontal="left"/>
    </xf>
    <xf numFmtId="164" fontId="1" fillId="0" borderId="0" xfId="0" applyNumberFormat="1" applyFont="1"/>
    <xf numFmtId="2" fontId="1" fillId="0" borderId="1" xfId="0" applyNumberFormat="1" applyFont="1" applyBorder="1"/>
    <xf numFmtId="0" fontId="9" fillId="0" borderId="0" xfId="9" applyNumberFormat="1" applyFont="1" applyBorder="1" applyAlignment="1">
      <alignment horizontal="left" wrapText="1"/>
    </xf>
    <xf numFmtId="1" fontId="9" fillId="0" borderId="0" xfId="9" applyNumberFormat="1" applyFont="1" applyBorder="1" applyAlignment="1">
      <alignment horizontal="left" wrapText="1"/>
    </xf>
    <xf numFmtId="0" fontId="9" fillId="0" borderId="0" xfId="0" applyNumberFormat="1" applyFont="1" applyBorder="1" applyAlignment="1">
      <alignment horizontal="left" wrapText="1"/>
    </xf>
    <xf numFmtId="0" fontId="9" fillId="0" borderId="0" xfId="3" applyFont="1" applyBorder="1" applyAlignment="1">
      <alignment horizontal="left" wrapText="1"/>
    </xf>
    <xf numFmtId="0" fontId="9" fillId="0" borderId="0" xfId="3" applyFont="1" applyBorder="1" applyAlignment="1">
      <alignment horizontal="left"/>
    </xf>
    <xf numFmtId="0" fontId="9" fillId="0" borderId="0" xfId="190" applyFont="1" applyAlignment="1">
      <alignment horizontal="left" wrapText="1"/>
    </xf>
    <xf numFmtId="0" fontId="9" fillId="0" borderId="0" xfId="190" applyFont="1" applyAlignment="1">
      <alignment horizontal="left"/>
    </xf>
    <xf numFmtId="0" fontId="9" fillId="0" borderId="0" xfId="9" applyFont="1" applyAlignment="1">
      <alignment horizontal="center"/>
    </xf>
    <xf numFmtId="0" fontId="9" fillId="0" borderId="0" xfId="9" applyFont="1" applyBorder="1" applyAlignment="1">
      <alignment horizontal="center"/>
    </xf>
    <xf numFmtId="0" fontId="7" fillId="0" borderId="0" xfId="0" applyFont="1" applyAlignment="1">
      <alignment horizontal="center"/>
    </xf>
    <xf numFmtId="165" fontId="9" fillId="0" borderId="0" xfId="0" applyNumberFormat="1" applyFont="1" applyBorder="1" applyAlignment="1">
      <alignment horizontal="left" wrapText="1"/>
    </xf>
    <xf numFmtId="165" fontId="9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left" wrapText="1"/>
    </xf>
    <xf numFmtId="0" fontId="9" fillId="0" borderId="0" xfId="0" applyFont="1" applyBorder="1" applyAlignment="1">
      <alignment horizontal="left"/>
    </xf>
  </cellXfs>
  <cellStyles count="507">
    <cellStyle name="20% - Accent1 2" xfId="191"/>
    <cellStyle name="20% - Accent2 2" xfId="192"/>
    <cellStyle name="20% - Accent3 2" xfId="193"/>
    <cellStyle name="20% - Accent4 2" xfId="194"/>
    <cellStyle name="20% - Accent5 2" xfId="195"/>
    <cellStyle name="20% - Accent6 2" xfId="196"/>
    <cellStyle name="40% - Accent1 2" xfId="197"/>
    <cellStyle name="40% - Accent2 2" xfId="198"/>
    <cellStyle name="40% - Accent3 2" xfId="199"/>
    <cellStyle name="40% - Accent4 2" xfId="200"/>
    <cellStyle name="40% - Accent5 2" xfId="201"/>
    <cellStyle name="40% - Accent6 2" xfId="202"/>
    <cellStyle name="60% - Accent1 2" xfId="203"/>
    <cellStyle name="60% - Accent2 2" xfId="204"/>
    <cellStyle name="60% - Accent3 2" xfId="205"/>
    <cellStyle name="60% - Accent4 2" xfId="206"/>
    <cellStyle name="60% - Accent5 2" xfId="207"/>
    <cellStyle name="60% - Accent6 2" xfId="208"/>
    <cellStyle name="Accent1 2" xfId="209"/>
    <cellStyle name="Accent2 2" xfId="210"/>
    <cellStyle name="Accent3 2" xfId="211"/>
    <cellStyle name="Accent4 2" xfId="212"/>
    <cellStyle name="Accent5 2" xfId="213"/>
    <cellStyle name="Accent6 2" xfId="214"/>
    <cellStyle name="Bad 2" xfId="215"/>
    <cellStyle name="Calculation 2" xfId="216"/>
    <cellStyle name="Check Cell 2" xfId="217"/>
    <cellStyle name="Comma 2" xfId="2"/>
    <cellStyle name="Comma 2 2" xfId="11"/>
    <cellStyle name="Comma 2 3" xfId="218"/>
    <cellStyle name="Comma 2 4" xfId="219"/>
    <cellStyle name="Comma 2 5" xfId="220"/>
    <cellStyle name="Comma 2 6" xfId="221"/>
    <cellStyle name="Comma 2 7" xfId="503"/>
    <cellStyle name="Comma 3" xfId="12"/>
    <cellStyle name="Comma 4" xfId="222"/>
    <cellStyle name="Comma 5" xfId="506"/>
    <cellStyle name="Comma 9" xfId="223"/>
    <cellStyle name="Comma0" xfId="224"/>
    <cellStyle name="Currency 2" xfId="225"/>
    <cellStyle name="Currency 3" xfId="226"/>
    <cellStyle name="Currency0" xfId="500"/>
    <cellStyle name="Explanatory Text 2" xfId="227"/>
    <cellStyle name="Good 2" xfId="228"/>
    <cellStyle name="Heading 1 2" xfId="229"/>
    <cellStyle name="Heading 2 2" xfId="230"/>
    <cellStyle name="Heading 3 2" xfId="231"/>
    <cellStyle name="Heading 4 2" xfId="232"/>
    <cellStyle name="Hyperlink" xfId="5" builtinId="8" customBuiltin="1"/>
    <cellStyle name="Hyperlink 2" xfId="13"/>
    <cellStyle name="Hyperlink 3" xfId="15"/>
    <cellStyle name="Hyperlink 4" xfId="20"/>
    <cellStyle name="Hyperlink 5" xfId="313"/>
    <cellStyle name="Hyperlink 6" xfId="497"/>
    <cellStyle name="Input 2" xfId="233"/>
    <cellStyle name="Linked Cell 2" xfId="234"/>
    <cellStyle name="Neutral 2" xfId="235"/>
    <cellStyle name="Normal" xfId="0" builtinId="0"/>
    <cellStyle name="Normal 10" xfId="18"/>
    <cellStyle name="Normal 10 2" xfId="315"/>
    <cellStyle name="Normal 11" xfId="236"/>
    <cellStyle name="Normal 11 2" xfId="237"/>
    <cellStyle name="Normal 11 3" xfId="238"/>
    <cellStyle name="Normal 11 4" xfId="239"/>
    <cellStyle name="Normal 12" xfId="240"/>
    <cellStyle name="Normal 12 2" xfId="241"/>
    <cellStyle name="Normal 12 3" xfId="242"/>
    <cellStyle name="Normal 12 4" xfId="243"/>
    <cellStyle name="Normal 13" xfId="244"/>
    <cellStyle name="Normal 13 2" xfId="245"/>
    <cellStyle name="Normal 13 3" xfId="246"/>
    <cellStyle name="Normal 13 4" xfId="247"/>
    <cellStyle name="Normal 14" xfId="248"/>
    <cellStyle name="Normal 14 2" xfId="249"/>
    <cellStyle name="Normal 15" xfId="250"/>
    <cellStyle name="Normal 16" xfId="251"/>
    <cellStyle name="Normal 17" xfId="252"/>
    <cellStyle name="Normal 18" xfId="253"/>
    <cellStyle name="Normal 19" xfId="502"/>
    <cellStyle name="Normal 2" xfId="3"/>
    <cellStyle name="Normal 2 10" xfId="21"/>
    <cellStyle name="Normal 2 10 2" xfId="316"/>
    <cellStyle name="Normal 2 11" xfId="22"/>
    <cellStyle name="Normal 2 11 2" xfId="317"/>
    <cellStyle name="Normal 2 12" xfId="254"/>
    <cellStyle name="Normal 2 13" xfId="255"/>
    <cellStyle name="Normal 2 14" xfId="256"/>
    <cellStyle name="Normal 2 15" xfId="257"/>
    <cellStyle name="Normal 2 16" xfId="258"/>
    <cellStyle name="Normal 2 17" xfId="259"/>
    <cellStyle name="Normal 2 18" xfId="260"/>
    <cellStyle name="Normal 2 19" xfId="261"/>
    <cellStyle name="Normal 2 2" xfId="7"/>
    <cellStyle name="Normal 2 2 10" xfId="318"/>
    <cellStyle name="Normal 2 2 2" xfId="23"/>
    <cellStyle name="Normal 2 2 2 2" xfId="24"/>
    <cellStyle name="Normal 2 2 2 2 2" xfId="319"/>
    <cellStyle name="Normal 2 2 2 3" xfId="25"/>
    <cellStyle name="Normal 2 2 2 3 2" xfId="320"/>
    <cellStyle name="Normal 2 2 2 4" xfId="321"/>
    <cellStyle name="Normal 2 2 3" xfId="26"/>
    <cellStyle name="Normal 2 2 3 2" xfId="27"/>
    <cellStyle name="Normal 2 2 3 2 2" xfId="322"/>
    <cellStyle name="Normal 2 2 3 3" xfId="323"/>
    <cellStyle name="Normal 2 2 4" xfId="28"/>
    <cellStyle name="Normal 2 2 4 2" xfId="29"/>
    <cellStyle name="Normal 2 2 4 2 2" xfId="324"/>
    <cellStyle name="Normal 2 2 4 3" xfId="325"/>
    <cellStyle name="Normal 2 2 5" xfId="30"/>
    <cellStyle name="Normal 2 2 5 2" xfId="31"/>
    <cellStyle name="Normal 2 2 5 2 2" xfId="326"/>
    <cellStyle name="Normal 2 2 5 3" xfId="327"/>
    <cellStyle name="Normal 2 2 6" xfId="32"/>
    <cellStyle name="Normal 2 2 6 2" xfId="328"/>
    <cellStyle name="Normal 2 2 7" xfId="33"/>
    <cellStyle name="Normal 2 2 7 2" xfId="329"/>
    <cellStyle name="Normal 2 2 8" xfId="34"/>
    <cellStyle name="Normal 2 2 8 2" xfId="330"/>
    <cellStyle name="Normal 2 2 9" xfId="331"/>
    <cellStyle name="Normal 2 20" xfId="262"/>
    <cellStyle name="Normal 2 21" xfId="263"/>
    <cellStyle name="Normal 2 22" xfId="264"/>
    <cellStyle name="Normal 2 23" xfId="265"/>
    <cellStyle name="Normal 2 24" xfId="314"/>
    <cellStyle name="Normal 2 25" xfId="501"/>
    <cellStyle name="Normal 2 3" xfId="9"/>
    <cellStyle name="Normal 2 3 2" xfId="35"/>
    <cellStyle name="Normal 2 3 2 2" xfId="36"/>
    <cellStyle name="Normal 2 3 2 2 2" xfId="332"/>
    <cellStyle name="Normal 2 3 2 3" xfId="37"/>
    <cellStyle name="Normal 2 3 2 3 2" xfId="333"/>
    <cellStyle name="Normal 2 3 2 4" xfId="334"/>
    <cellStyle name="Normal 2 3 3" xfId="38"/>
    <cellStyle name="Normal 2 3 4" xfId="39"/>
    <cellStyle name="Normal 2 3 4 2" xfId="335"/>
    <cellStyle name="Normal 2 3 5" xfId="40"/>
    <cellStyle name="Normal 2 3 5 2" xfId="336"/>
    <cellStyle name="Normal 2 3 6" xfId="337"/>
    <cellStyle name="Normal 2 4" xfId="41"/>
    <cellStyle name="Normal 2 4 2" xfId="42"/>
    <cellStyle name="Normal 2 4 2 2" xfId="338"/>
    <cellStyle name="Normal 2 5" xfId="43"/>
    <cellStyle name="Normal 2 5 2" xfId="44"/>
    <cellStyle name="Normal 2 5 2 2" xfId="339"/>
    <cellStyle name="Normal 2 5 3" xfId="340"/>
    <cellStyle name="Normal 2 6" xfId="45"/>
    <cellStyle name="Normal 2 6 2" xfId="46"/>
    <cellStyle name="Normal 2 6 2 2" xfId="341"/>
    <cellStyle name="Normal 2 6 3" xfId="342"/>
    <cellStyle name="Normal 2 7" xfId="47"/>
    <cellStyle name="Normal 2 7 2" xfId="48"/>
    <cellStyle name="Normal 2 7 2 2" xfId="343"/>
    <cellStyle name="Normal 2 7 3" xfId="344"/>
    <cellStyle name="Normal 2 8" xfId="49"/>
    <cellStyle name="Normal 2 8 2" xfId="50"/>
    <cellStyle name="Normal 2 8 2 2" xfId="345"/>
    <cellStyle name="Normal 2 8 3" xfId="346"/>
    <cellStyle name="Normal 2 9" xfId="51"/>
    <cellStyle name="Normal 2 9 2" xfId="347"/>
    <cellStyle name="Normal 3" xfId="1"/>
    <cellStyle name="Normal 3 10" xfId="266"/>
    <cellStyle name="Normal 3 11" xfId="267"/>
    <cellStyle name="Normal 3 12" xfId="268"/>
    <cellStyle name="Normal 3 13" xfId="269"/>
    <cellStyle name="Normal 3 2" xfId="10"/>
    <cellStyle name="Normal 3 2 2" xfId="19"/>
    <cellStyle name="Normal 3 2 2 2" xfId="52"/>
    <cellStyle name="Normal 3 2 2 3" xfId="348"/>
    <cellStyle name="Normal 3 2 3" xfId="53"/>
    <cellStyle name="Normal 3 2 3 2" xfId="349"/>
    <cellStyle name="Normal 3 2 4" xfId="54"/>
    <cellStyle name="Normal 3 2 5" xfId="350"/>
    <cellStyle name="Normal 3 2 6" xfId="351"/>
    <cellStyle name="Normal 3 3" xfId="55"/>
    <cellStyle name="Normal 3 3 2" xfId="56"/>
    <cellStyle name="Normal 3 3 2 2" xfId="352"/>
    <cellStyle name="Normal 3 3 3" xfId="57"/>
    <cellStyle name="Normal 3 3 3 2" xfId="353"/>
    <cellStyle name="Normal 3 3 4" xfId="354"/>
    <cellStyle name="Normal 3 4" xfId="58"/>
    <cellStyle name="Normal 3 4 2" xfId="59"/>
    <cellStyle name="Normal 3 4 2 2" xfId="355"/>
    <cellStyle name="Normal 3 4 3" xfId="356"/>
    <cellStyle name="Normal 3 5" xfId="60"/>
    <cellStyle name="Normal 3 5 2" xfId="61"/>
    <cellStyle name="Normal 3 5 2 2" xfId="357"/>
    <cellStyle name="Normal 3 5 3" xfId="358"/>
    <cellStyle name="Normal 3 6" xfId="62"/>
    <cellStyle name="Normal 3 6 2" xfId="63"/>
    <cellStyle name="Normal 3 6 2 2" xfId="359"/>
    <cellStyle name="Normal 3 6 3" xfId="360"/>
    <cellStyle name="Normal 3 7" xfId="64"/>
    <cellStyle name="Normal 3 7 2" xfId="361"/>
    <cellStyle name="Normal 3 8" xfId="65"/>
    <cellStyle name="Normal 3 8 2" xfId="362"/>
    <cellStyle name="Normal 3 9" xfId="66"/>
    <cellStyle name="Normal 3 9 2" xfId="363"/>
    <cellStyle name="Normal 4" xfId="4"/>
    <cellStyle name="Normal 4 10" xfId="67"/>
    <cellStyle name="Normal 4 10 2" xfId="364"/>
    <cellStyle name="Normal 4 10 2 2" xfId="365"/>
    <cellStyle name="Normal 4 10 3" xfId="366"/>
    <cellStyle name="Normal 4 11" xfId="270"/>
    <cellStyle name="Normal 4 11 2" xfId="498"/>
    <cellStyle name="Normal 4 12" xfId="271"/>
    <cellStyle name="Normal 4 13" xfId="272"/>
    <cellStyle name="Normal 4 2" xfId="68"/>
    <cellStyle name="Normal 4 2 2" xfId="69"/>
    <cellStyle name="Normal 4 2 2 2" xfId="70"/>
    <cellStyle name="Normal 4 2 2 2 2" xfId="367"/>
    <cellStyle name="Normal 4 2 2 3" xfId="368"/>
    <cellStyle name="Normal 4 2 3" xfId="71"/>
    <cellStyle name="Normal 4 2 3 2" xfId="369"/>
    <cellStyle name="Normal 4 2 4" xfId="72"/>
    <cellStyle name="Normal 4 2 4 2" xfId="370"/>
    <cellStyle name="Normal 4 2 5" xfId="73"/>
    <cellStyle name="Normal 4 2 5 2" xfId="371"/>
    <cellStyle name="Normal 4 2 6" xfId="372"/>
    <cellStyle name="Normal 4 2 7" xfId="373"/>
    <cellStyle name="Normal 4 3" xfId="74"/>
    <cellStyle name="Normal 4 3 2" xfId="75"/>
    <cellStyle name="Normal 4 3 2 2" xfId="374"/>
    <cellStyle name="Normal 4 3 3" xfId="76"/>
    <cellStyle name="Normal 4 3 3 2" xfId="375"/>
    <cellStyle name="Normal 4 3 4" xfId="77"/>
    <cellStyle name="Normal 4 3 4 2" xfId="376"/>
    <cellStyle name="Normal 4 3 5" xfId="377"/>
    <cellStyle name="Normal 4 4" xfId="78"/>
    <cellStyle name="Normal 4 4 2" xfId="79"/>
    <cellStyle name="Normal 4 4 2 2" xfId="378"/>
    <cellStyle name="Normal 4 4 3" xfId="379"/>
    <cellStyle name="Normal 4 5" xfId="80"/>
    <cellStyle name="Normal 4 5 2" xfId="81"/>
    <cellStyle name="Normal 4 5 2 2" xfId="380"/>
    <cellStyle name="Normal 4 5 3" xfId="381"/>
    <cellStyle name="Normal 4 6" xfId="82"/>
    <cellStyle name="Normal 4 6 2" xfId="83"/>
    <cellStyle name="Normal 4 6 2 2" xfId="382"/>
    <cellStyle name="Normal 4 6 3" xfId="383"/>
    <cellStyle name="Normal 4 7" xfId="84"/>
    <cellStyle name="Normal 4 7 2" xfId="384"/>
    <cellStyle name="Normal 4 8" xfId="85"/>
    <cellStyle name="Normal 4 8 2" xfId="385"/>
    <cellStyle name="Normal 4 9" xfId="86"/>
    <cellStyle name="Normal 4 9 2" xfId="386"/>
    <cellStyle name="Normal 5" xfId="6"/>
    <cellStyle name="Normal 5 10" xfId="190"/>
    <cellStyle name="Normal 5 10 2" xfId="499"/>
    <cellStyle name="Normal 5 11" xfId="273"/>
    <cellStyle name="Normal 5 12" xfId="274"/>
    <cellStyle name="Normal 5 13" xfId="275"/>
    <cellStyle name="Normal 5 2" xfId="87"/>
    <cellStyle name="Normal 5 2 2" xfId="88"/>
    <cellStyle name="Normal 5 2 2 2" xfId="89"/>
    <cellStyle name="Normal 5 2 2 2 2" xfId="387"/>
    <cellStyle name="Normal 5 2 2 3" xfId="388"/>
    <cellStyle name="Normal 5 2 3" xfId="90"/>
    <cellStyle name="Normal 5 2 3 2" xfId="389"/>
    <cellStyle name="Normal 5 2 4" xfId="91"/>
    <cellStyle name="Normal 5 2 4 2" xfId="390"/>
    <cellStyle name="Normal 5 2 5" xfId="391"/>
    <cellStyle name="Normal 5 2 6" xfId="392"/>
    <cellStyle name="Normal 5 3" xfId="92"/>
    <cellStyle name="Normal 5 3 2" xfId="93"/>
    <cellStyle name="Normal 5 3 2 2" xfId="393"/>
    <cellStyle name="Normal 5 3 3" xfId="94"/>
    <cellStyle name="Normal 5 3 3 2" xfId="394"/>
    <cellStyle name="Normal 5 3 4" xfId="395"/>
    <cellStyle name="Normal 5 4" xfId="95"/>
    <cellStyle name="Normal 5 4 2" xfId="96"/>
    <cellStyle name="Normal 5 4 2 2" xfId="396"/>
    <cellStyle name="Normal 5 4 3" xfId="397"/>
    <cellStyle name="Normal 5 5" xfId="97"/>
    <cellStyle name="Normal 5 5 2" xfId="98"/>
    <cellStyle name="Normal 5 5 2 2" xfId="398"/>
    <cellStyle name="Normal 5 5 3" xfId="399"/>
    <cellStyle name="Normal 5 6" xfId="99"/>
    <cellStyle name="Normal 5 6 2" xfId="100"/>
    <cellStyle name="Normal 5 6 2 2" xfId="400"/>
    <cellStyle name="Normal 5 6 3" xfId="401"/>
    <cellStyle name="Normal 5 7" xfId="101"/>
    <cellStyle name="Normal 5 7 2" xfId="402"/>
    <cellStyle name="Normal 5 8" xfId="102"/>
    <cellStyle name="Normal 5 8 2" xfId="403"/>
    <cellStyle name="Normal 5 9" xfId="103"/>
    <cellStyle name="Normal 5 9 2" xfId="404"/>
    <cellStyle name="Normal 6" xfId="17"/>
    <cellStyle name="Normal 6 2" xfId="276"/>
    <cellStyle name="Normal 7" xfId="104"/>
    <cellStyle name="Normal 7 10" xfId="405"/>
    <cellStyle name="Normal 7 2" xfId="105"/>
    <cellStyle name="Normal 7 2 2" xfId="106"/>
    <cellStyle name="Normal 7 2 2 2" xfId="406"/>
    <cellStyle name="Normal 7 2 3" xfId="107"/>
    <cellStyle name="Normal 7 2 3 2" xfId="407"/>
    <cellStyle name="Normal 7 2 4" xfId="408"/>
    <cellStyle name="Normal 7 3" xfId="108"/>
    <cellStyle name="Normal 7 3 2" xfId="109"/>
    <cellStyle name="Normal 7 3 2 2" xfId="409"/>
    <cellStyle name="Normal 7 3 3" xfId="410"/>
    <cellStyle name="Normal 7 4" xfId="110"/>
    <cellStyle name="Normal 7 4 2" xfId="111"/>
    <cellStyle name="Normal 7 4 2 2" xfId="411"/>
    <cellStyle name="Normal 7 4 3" xfId="412"/>
    <cellStyle name="Normal 7 5" xfId="112"/>
    <cellStyle name="Normal 7 5 2" xfId="113"/>
    <cellStyle name="Normal 7 5 2 2" xfId="413"/>
    <cellStyle name="Normal 7 5 3" xfId="414"/>
    <cellStyle name="Normal 7 6" xfId="114"/>
    <cellStyle name="Normal 7 6 2" xfId="415"/>
    <cellStyle name="Normal 7 7" xfId="115"/>
    <cellStyle name="Normal 7 7 2" xfId="416"/>
    <cellStyle name="Normal 7 8" xfId="116"/>
    <cellStyle name="Normal 7 8 2" xfId="417"/>
    <cellStyle name="Normal 7 9" xfId="418"/>
    <cellStyle name="Normal 8" xfId="14"/>
    <cellStyle name="Normal 8 2" xfId="117"/>
    <cellStyle name="Normal 8 2 2" xfId="118"/>
    <cellStyle name="Normal 8 2 2 2" xfId="419"/>
    <cellStyle name="Normal 8 2 3" xfId="420"/>
    <cellStyle name="Normal 8 3" xfId="119"/>
    <cellStyle name="Normal 8 3 2" xfId="120"/>
    <cellStyle name="Normal 8 3 2 2" xfId="421"/>
    <cellStyle name="Normal 8 3 3" xfId="422"/>
    <cellStyle name="Normal 8 4" xfId="121"/>
    <cellStyle name="Normal 8 4 2" xfId="122"/>
    <cellStyle name="Normal 8 4 2 2" xfId="423"/>
    <cellStyle name="Normal 8 4 3" xfId="424"/>
    <cellStyle name="Normal 8 5" xfId="123"/>
    <cellStyle name="Normal 8 5 2" xfId="425"/>
    <cellStyle name="Normal 8 6" xfId="426"/>
    <cellStyle name="Normal 9" xfId="124"/>
    <cellStyle name="Note 2" xfId="277"/>
    <cellStyle name="Note 3" xfId="278"/>
    <cellStyle name="Note 4" xfId="279"/>
    <cellStyle name="Note 5" xfId="280"/>
    <cellStyle name="Output 2" xfId="281"/>
    <cellStyle name="Percent 2" xfId="8"/>
    <cellStyle name="Percent 2 10" xfId="427"/>
    <cellStyle name="Percent 2 11" xfId="428"/>
    <cellStyle name="Percent 2 12" xfId="504"/>
    <cellStyle name="Percent 2 2" xfId="125"/>
    <cellStyle name="Percent 2 2 10" xfId="282"/>
    <cellStyle name="Percent 2 2 11" xfId="283"/>
    <cellStyle name="Percent 2 2 12" xfId="284"/>
    <cellStyle name="Percent 2 2 2" xfId="126"/>
    <cellStyle name="Percent 2 2 2 2" xfId="127"/>
    <cellStyle name="Percent 2 2 2 2 2" xfId="429"/>
    <cellStyle name="Percent 2 2 2 3" xfId="430"/>
    <cellStyle name="Percent 2 2 3" xfId="128"/>
    <cellStyle name="Percent 2 2 3 2" xfId="431"/>
    <cellStyle name="Percent 2 2 4" xfId="129"/>
    <cellStyle name="Percent 2 2 4 2" xfId="432"/>
    <cellStyle name="Percent 2 2 5" xfId="285"/>
    <cellStyle name="Percent 2 2 6" xfId="286"/>
    <cellStyle name="Percent 2 2 7" xfId="287"/>
    <cellStyle name="Percent 2 2 8" xfId="288"/>
    <cellStyle name="Percent 2 2 9" xfId="289"/>
    <cellStyle name="Percent 2 3" xfId="130"/>
    <cellStyle name="Percent 2 3 10" xfId="290"/>
    <cellStyle name="Percent 2 3 11" xfId="291"/>
    <cellStyle name="Percent 2 3 12" xfId="292"/>
    <cellStyle name="Percent 2 3 2" xfId="131"/>
    <cellStyle name="Percent 2 3 2 2" xfId="433"/>
    <cellStyle name="Percent 2 3 3" xfId="132"/>
    <cellStyle name="Percent 2 3 3 2" xfId="434"/>
    <cellStyle name="Percent 2 3 4" xfId="293"/>
    <cellStyle name="Percent 2 3 5" xfId="294"/>
    <cellStyle name="Percent 2 3 6" xfId="295"/>
    <cellStyle name="Percent 2 3 7" xfId="296"/>
    <cellStyle name="Percent 2 3 8" xfId="297"/>
    <cellStyle name="Percent 2 3 9" xfId="298"/>
    <cellStyle name="Percent 2 4" xfId="133"/>
    <cellStyle name="Percent 2 4 10" xfId="299"/>
    <cellStyle name="Percent 2 4 11" xfId="300"/>
    <cellStyle name="Percent 2 4 12" xfId="301"/>
    <cellStyle name="Percent 2 4 2" xfId="134"/>
    <cellStyle name="Percent 2 4 2 2" xfId="435"/>
    <cellStyle name="Percent 2 4 3" xfId="302"/>
    <cellStyle name="Percent 2 4 4" xfId="303"/>
    <cellStyle name="Percent 2 4 5" xfId="304"/>
    <cellStyle name="Percent 2 4 6" xfId="305"/>
    <cellStyle name="Percent 2 4 7" xfId="306"/>
    <cellStyle name="Percent 2 4 8" xfId="307"/>
    <cellStyle name="Percent 2 4 9" xfId="308"/>
    <cellStyle name="Percent 2 5" xfId="135"/>
    <cellStyle name="Percent 2 5 2" xfId="136"/>
    <cellStyle name="Percent 2 5 2 2" xfId="436"/>
    <cellStyle name="Percent 2 5 3" xfId="437"/>
    <cellStyle name="Percent 2 6" xfId="137"/>
    <cellStyle name="Percent 2 6 2" xfId="138"/>
    <cellStyle name="Percent 2 6 2 2" xfId="438"/>
    <cellStyle name="Percent 2 6 3" xfId="439"/>
    <cellStyle name="Percent 2 7" xfId="139"/>
    <cellStyle name="Percent 2 7 2" xfId="440"/>
    <cellStyle name="Percent 2 8" xfId="140"/>
    <cellStyle name="Percent 2 8 2" xfId="441"/>
    <cellStyle name="Percent 2 9" xfId="141"/>
    <cellStyle name="Percent 2 9 2" xfId="442"/>
    <cellStyle name="Percent 3" xfId="16"/>
    <cellStyle name="Percent 3 10" xfId="443"/>
    <cellStyle name="Percent 3 11" xfId="444"/>
    <cellStyle name="Percent 3 2" xfId="142"/>
    <cellStyle name="Percent 3 2 2" xfId="143"/>
    <cellStyle name="Percent 3 2 2 2" xfId="144"/>
    <cellStyle name="Percent 3 2 2 2 2" xfId="445"/>
    <cellStyle name="Percent 3 2 2 3" xfId="446"/>
    <cellStyle name="Percent 3 2 3" xfId="145"/>
    <cellStyle name="Percent 3 2 3 2" xfId="447"/>
    <cellStyle name="Percent 3 2 4" xfId="146"/>
    <cellStyle name="Percent 3 2 4 2" xfId="448"/>
    <cellStyle name="Percent 3 2 5" xfId="449"/>
    <cellStyle name="Percent 3 2 6" xfId="450"/>
    <cellStyle name="Percent 3 3" xfId="147"/>
    <cellStyle name="Percent 3 3 2" xfId="148"/>
    <cellStyle name="Percent 3 3 2 2" xfId="451"/>
    <cellStyle name="Percent 3 3 3" xfId="149"/>
    <cellStyle name="Percent 3 3 3 2" xfId="452"/>
    <cellStyle name="Percent 3 3 4" xfId="453"/>
    <cellStyle name="Percent 3 4" xfId="150"/>
    <cellStyle name="Percent 3 4 2" xfId="151"/>
    <cellStyle name="Percent 3 4 2 2" xfId="454"/>
    <cellStyle name="Percent 3 4 3" xfId="455"/>
    <cellStyle name="Percent 3 5" xfId="152"/>
    <cellStyle name="Percent 3 5 2" xfId="153"/>
    <cellStyle name="Percent 3 5 2 2" xfId="456"/>
    <cellStyle name="Percent 3 5 3" xfId="457"/>
    <cellStyle name="Percent 3 6" xfId="154"/>
    <cellStyle name="Percent 3 6 2" xfId="155"/>
    <cellStyle name="Percent 3 6 2 2" xfId="458"/>
    <cellStyle name="Percent 3 6 3" xfId="459"/>
    <cellStyle name="Percent 3 7" xfId="156"/>
    <cellStyle name="Percent 3 7 2" xfId="460"/>
    <cellStyle name="Percent 3 8" xfId="157"/>
    <cellStyle name="Percent 3 8 2" xfId="461"/>
    <cellStyle name="Percent 3 9" xfId="158"/>
    <cellStyle name="Percent 3 9 2" xfId="462"/>
    <cellStyle name="Percent 4" xfId="159"/>
    <cellStyle name="Percent 4 10" xfId="463"/>
    <cellStyle name="Percent 4 11" xfId="464"/>
    <cellStyle name="Percent 4 2" xfId="160"/>
    <cellStyle name="Percent 4 2 2" xfId="161"/>
    <cellStyle name="Percent 4 2 2 2" xfId="162"/>
    <cellStyle name="Percent 4 2 2 2 2" xfId="465"/>
    <cellStyle name="Percent 4 2 2 3" xfId="466"/>
    <cellStyle name="Percent 4 2 3" xfId="163"/>
    <cellStyle name="Percent 4 2 3 2" xfId="467"/>
    <cellStyle name="Percent 4 2 4" xfId="164"/>
    <cellStyle name="Percent 4 2 4 2" xfId="468"/>
    <cellStyle name="Percent 4 2 5" xfId="469"/>
    <cellStyle name="Percent 4 2 6" xfId="470"/>
    <cellStyle name="Percent 4 3" xfId="165"/>
    <cellStyle name="Percent 4 3 2" xfId="166"/>
    <cellStyle name="Percent 4 3 2 2" xfId="471"/>
    <cellStyle name="Percent 4 3 3" xfId="167"/>
    <cellStyle name="Percent 4 3 3 2" xfId="472"/>
    <cellStyle name="Percent 4 3 4" xfId="473"/>
    <cellStyle name="Percent 4 4" xfId="168"/>
    <cellStyle name="Percent 4 4 2" xfId="169"/>
    <cellStyle name="Percent 4 4 2 2" xfId="474"/>
    <cellStyle name="Percent 4 4 3" xfId="475"/>
    <cellStyle name="Percent 4 5" xfId="170"/>
    <cellStyle name="Percent 4 5 2" xfId="171"/>
    <cellStyle name="Percent 4 5 2 2" xfId="476"/>
    <cellStyle name="Percent 4 5 3" xfId="477"/>
    <cellStyle name="Percent 4 6" xfId="172"/>
    <cellStyle name="Percent 4 6 2" xfId="173"/>
    <cellStyle name="Percent 4 6 2 2" xfId="478"/>
    <cellStyle name="Percent 4 6 3" xfId="479"/>
    <cellStyle name="Percent 4 7" xfId="174"/>
    <cellStyle name="Percent 4 7 2" xfId="480"/>
    <cellStyle name="Percent 4 8" xfId="175"/>
    <cellStyle name="Percent 4 8 2" xfId="481"/>
    <cellStyle name="Percent 4 9" xfId="176"/>
    <cellStyle name="Percent 4 9 2" xfId="482"/>
    <cellStyle name="Percent 5" xfId="177"/>
    <cellStyle name="Percent 5 10" xfId="483"/>
    <cellStyle name="Percent 5 2" xfId="178"/>
    <cellStyle name="Percent 5 2 2" xfId="179"/>
    <cellStyle name="Percent 5 2 2 2" xfId="484"/>
    <cellStyle name="Percent 5 2 3" xfId="180"/>
    <cellStyle name="Percent 5 2 3 2" xfId="485"/>
    <cellStyle name="Percent 5 2 4" xfId="486"/>
    <cellStyle name="Percent 5 3" xfId="181"/>
    <cellStyle name="Percent 5 3 2" xfId="182"/>
    <cellStyle name="Percent 5 3 2 2" xfId="487"/>
    <cellStyle name="Percent 5 3 3" xfId="488"/>
    <cellStyle name="Percent 5 4" xfId="183"/>
    <cellStyle name="Percent 5 4 2" xfId="184"/>
    <cellStyle name="Percent 5 4 2 2" xfId="489"/>
    <cellStyle name="Percent 5 4 3" xfId="490"/>
    <cellStyle name="Percent 5 5" xfId="185"/>
    <cellStyle name="Percent 5 5 2" xfId="186"/>
    <cellStyle name="Percent 5 5 2 2" xfId="491"/>
    <cellStyle name="Percent 5 5 3" xfId="492"/>
    <cellStyle name="Percent 5 6" xfId="187"/>
    <cellStyle name="Percent 5 6 2" xfId="493"/>
    <cellStyle name="Percent 5 7" xfId="188"/>
    <cellStyle name="Percent 5 7 2" xfId="494"/>
    <cellStyle name="Percent 5 8" xfId="189"/>
    <cellStyle name="Percent 5 8 2" xfId="495"/>
    <cellStyle name="Percent 5 9" xfId="496"/>
    <cellStyle name="Percent 6" xfId="309"/>
    <cellStyle name="Percent 7" xfId="505"/>
    <cellStyle name="Percent 9" xfId="310"/>
    <cellStyle name="Total 2" xfId="311"/>
    <cellStyle name="Warning Text 2" xfId="3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4</xdr:row>
      <xdr:rowOff>0</xdr:rowOff>
    </xdr:from>
    <xdr:to>
      <xdr:col>18</xdr:col>
      <xdr:colOff>355600</xdr:colOff>
      <xdr:row>32</xdr:row>
      <xdr:rowOff>1002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0C96A3-EF3A-DD4E-966A-E65EA99A7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0400" y="762000"/>
          <a:ext cx="10058400" cy="55255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12700</xdr:colOff>
      <xdr:row>4</xdr:row>
      <xdr:rowOff>38100</xdr:rowOff>
    </xdr:from>
    <xdr:to>
      <xdr:col>16</xdr:col>
      <xdr:colOff>317500</xdr:colOff>
      <xdr:row>42</xdr:row>
      <xdr:rowOff>12589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81EE61-E958-5A49-967E-56262682F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38600" y="800100"/>
          <a:ext cx="7772400" cy="78230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12700</xdr:rowOff>
    </xdr:from>
    <xdr:to>
      <xdr:col>19</xdr:col>
      <xdr:colOff>25400</xdr:colOff>
      <xdr:row>43</xdr:row>
      <xdr:rowOff>2098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B73F2-AD21-6544-AAD8-A58008ECA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774700"/>
          <a:ext cx="10058400" cy="76093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4</xdr:row>
      <xdr:rowOff>25400</xdr:rowOff>
    </xdr:from>
    <xdr:to>
      <xdr:col>22</xdr:col>
      <xdr:colOff>215900</xdr:colOff>
      <xdr:row>34</xdr:row>
      <xdr:rowOff>12033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1D81F4-2A2B-AC44-952C-DD30F4D8A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787400"/>
          <a:ext cx="10058400" cy="58921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4</xdr:row>
      <xdr:rowOff>25400</xdr:rowOff>
    </xdr:from>
    <xdr:to>
      <xdr:col>18</xdr:col>
      <xdr:colOff>762000</xdr:colOff>
      <xdr:row>33</xdr:row>
      <xdr:rowOff>38543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531F39-922E-664A-9820-674CF1869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6200" y="787400"/>
          <a:ext cx="10058400" cy="59186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4</xdr:row>
      <xdr:rowOff>25400</xdr:rowOff>
    </xdr:from>
    <xdr:to>
      <xdr:col>11</xdr:col>
      <xdr:colOff>132144</xdr:colOff>
      <xdr:row>55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90242B-50DA-EB43-A9C5-BE8039CF6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7300" y="787400"/>
          <a:ext cx="4450144" cy="10058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38100</xdr:rowOff>
    </xdr:from>
    <xdr:to>
      <xdr:col>18</xdr:col>
      <xdr:colOff>152400</xdr:colOff>
      <xdr:row>34</xdr:row>
      <xdr:rowOff>51875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6A1784-1A97-CB48-A13E-6D5F65AD7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5600" y="800100"/>
          <a:ext cx="10058400" cy="59192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</xdr:colOff>
      <xdr:row>4</xdr:row>
      <xdr:rowOff>228600</xdr:rowOff>
    </xdr:from>
    <xdr:to>
      <xdr:col>18</xdr:col>
      <xdr:colOff>1181100</xdr:colOff>
      <xdr:row>32</xdr:row>
      <xdr:rowOff>184030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9B198F-B6A8-DC41-871B-24356D655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8500" y="990600"/>
          <a:ext cx="10058400" cy="54799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bo.gov/publication/5616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cbo.gov/publication/5616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bo.gov/publication/5616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cbo.gov/publication/56165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bo.gov/publication/56165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bo.gov/publication/56165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cbo.gov/publication/56165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cbo.gov/publication/56165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cbo.gov/publication/561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tabSelected="1" workbookViewId="0">
      <selection sqref="A1:XFD1"/>
    </sheetView>
  </sheetViews>
  <sheetFormatPr defaultColWidth="9.1796875" defaultRowHeight="15" customHeight="1"/>
  <cols>
    <col min="1" max="1" width="118.1796875" style="20" customWidth="1"/>
    <col min="2" max="16384" width="9.1796875" style="20"/>
  </cols>
  <sheetData>
    <row r="1" spans="1:1" s="42" customFormat="1" ht="15" customHeight="1">
      <c r="A1" s="4" t="s">
        <v>56</v>
      </c>
    </row>
    <row r="2" spans="1:1" s="42" customFormat="1" ht="15" customHeight="1">
      <c r="A2" s="32" t="s">
        <v>55</v>
      </c>
    </row>
    <row r="3" spans="1:1" s="42" customFormat="1" ht="15" customHeight="1"/>
    <row r="4" spans="1:1" s="42" customFormat="1" ht="15" customHeight="1"/>
    <row r="5" spans="1:1" ht="15" customHeight="1">
      <c r="A5" s="41"/>
    </row>
    <row r="6" spans="1:1" ht="15" customHeight="1">
      <c r="A6" s="32" t="str">
        <f>'Summary Figure 1'!A5</f>
        <v>Summary Figure 1. 
Federal Debt Held by the Public</v>
      </c>
    </row>
    <row r="7" spans="1:1" ht="15" customHeight="1">
      <c r="A7" s="33" t="str">
        <f>'Figure 1-1'!A5</f>
        <v>Figure 1-1. 
Debt Held by the Public, 1940 to 2019</v>
      </c>
    </row>
    <row r="8" spans="1:1" ht="15" customHeight="1">
      <c r="A8" s="33" t="str">
        <f>'Figure 1-2'!A5</f>
        <v>Figure 1-2. 
Components of Debt Held by the Public at the End of Fiscal Year 2019</v>
      </c>
    </row>
    <row r="9" spans="1:1" ht="15" customHeight="1">
      <c r="A9" s="32" t="str">
        <f>'Figure 1-3'!A5</f>
        <v>Figure 1-3. 
Outstanding Marketable Debt, by Type of Treasury Security</v>
      </c>
    </row>
    <row r="10" spans="1:1" ht="15" customHeight="1">
      <c r="A10" s="32" t="str">
        <f>'Figure 1-4'!A5</f>
        <v>Figure 1-4. 
Average Remaining Maturity of Marketable Debt</v>
      </c>
    </row>
    <row r="11" spans="1:1" ht="15" customHeight="1">
      <c r="A11" s="32" t="str">
        <f>'Figure 1-5'!A5</f>
        <v>Figure 1-5. 
Holders of Treasury Debt</v>
      </c>
    </row>
    <row r="12" spans="1:1" ht="15" customHeight="1">
      <c r="A12" s="32" t="str">
        <f>'Figure 2-1'!A5</f>
        <v>Figure 2-1. 
Statutory Limits on Debt</v>
      </c>
    </row>
    <row r="13" spans="1:1" ht="15" customHeight="1">
      <c r="A13" s="32" t="str">
        <f>'Box 2-1'!A5</f>
        <v>Box 2-1. 
Debt of Selected Countries at the End of Calendar Year 2018</v>
      </c>
    </row>
    <row r="14" spans="1:1" ht="15" customHeight="1">
      <c r="A14" s="32"/>
    </row>
    <row r="15" spans="1:1" ht="15" customHeight="1">
      <c r="A15" s="32"/>
    </row>
    <row r="16" spans="1:1" ht="15" customHeight="1">
      <c r="A16" s="32"/>
    </row>
    <row r="17" spans="1:1" ht="15" customHeight="1">
      <c r="A17" s="23"/>
    </row>
    <row r="19" spans="1:1" ht="15" customHeight="1">
      <c r="A19" s="21"/>
    </row>
    <row r="20" spans="1:1" ht="15" customHeight="1">
      <c r="A20" s="26"/>
    </row>
  </sheetData>
  <hyperlinks>
    <hyperlink ref="A6" location="'Summary Figure 1'!A1" display="'Summary Figure 1'!A1"/>
    <hyperlink ref="A7" location="'Figure 1-1'!A1" display="'Figure 1-1'!A1"/>
    <hyperlink ref="A9" location="'Figure 1-3'!A1" display="'Figure 1-3'!A1"/>
    <hyperlink ref="A13" location="'Box 2-1'!A1" display="'Box 2-1'!A1"/>
    <hyperlink ref="A10" location="'Figure 1-4'!A1" display="'Figure 1-4'!A1"/>
    <hyperlink ref="A11" location="'Figure 1-5'!A1" display="'Figure 1-5'!A1"/>
    <hyperlink ref="A12" location="'Figure 2-1'!A1" display="'Figure 2-1'!A1"/>
    <hyperlink ref="A2" r:id="rId1"/>
    <hyperlink ref="A8" location="'Figure 1-2'!A1" display="'Figure 1-2'!A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252"/>
  <sheetViews>
    <sheetView zoomScaleNormal="100" workbookViewId="0"/>
  </sheetViews>
  <sheetFormatPr defaultColWidth="12.453125" defaultRowHeight="15" customHeight="1"/>
  <cols>
    <col min="1" max="4" width="12.7265625" style="9" customWidth="1"/>
    <col min="5" max="17" width="8.1796875" style="9" customWidth="1"/>
    <col min="18" max="20" width="12.453125" style="9" customWidth="1"/>
    <col min="21" max="21" width="24" style="9" customWidth="1"/>
    <col min="22" max="33" width="9.453125" style="9" customWidth="1"/>
    <col min="34" max="34" width="4.81640625" style="9" customWidth="1"/>
    <col min="35" max="36" width="9.453125" style="9" customWidth="1"/>
    <col min="37" max="16384" width="12.453125" style="9"/>
  </cols>
  <sheetData>
    <row r="1" spans="1:17" s="28" customFormat="1" ht="15" customHeight="1">
      <c r="A1" s="4" t="s">
        <v>56</v>
      </c>
    </row>
    <row r="2" spans="1:17" s="28" customFormat="1" ht="15" customHeight="1">
      <c r="A2" s="32" t="s">
        <v>55</v>
      </c>
    </row>
    <row r="3" spans="1:17" s="28" customFormat="1" ht="15" customHeight="1"/>
    <row r="4" spans="1:17" s="28" customFormat="1" ht="15" customHeight="1"/>
    <row r="5" spans="1:17" s="6" customFormat="1" ht="30" customHeight="1">
      <c r="A5" s="61" t="s">
        <v>1</v>
      </c>
      <c r="B5" s="61"/>
      <c r="C5" s="61"/>
      <c r="D5" s="61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</row>
    <row r="6" spans="1:17" s="6" customFormat="1" ht="15" customHeight="1">
      <c r="A6" s="49" t="s">
        <v>2</v>
      </c>
      <c r="B6" s="27"/>
      <c r="C6" s="27"/>
      <c r="D6" s="4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</row>
    <row r="7" spans="1:17" s="6" customFormat="1" ht="15" customHeight="1">
      <c r="A7" s="38"/>
      <c r="B7" s="34"/>
      <c r="C7" s="45"/>
      <c r="D7" s="4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1:17" s="18" customFormat="1" ht="15" customHeight="1">
      <c r="A8" s="52" t="s">
        <v>15</v>
      </c>
      <c r="B8" s="52" t="s">
        <v>16</v>
      </c>
      <c r="C8" s="40"/>
      <c r="D8" s="40"/>
    </row>
    <row r="9" spans="1:17" s="18" customFormat="1" ht="15" customHeight="1">
      <c r="A9" s="20">
        <v>1790</v>
      </c>
      <c r="B9" s="50">
        <v>29.6</v>
      </c>
      <c r="C9" s="40"/>
      <c r="D9" s="40"/>
      <c r="E9" s="15"/>
      <c r="F9" s="17"/>
      <c r="G9" s="17"/>
      <c r="H9" s="15"/>
      <c r="I9" s="17"/>
      <c r="J9" s="17"/>
      <c r="K9" s="16"/>
    </row>
    <row r="10" spans="1:17" s="18" customFormat="1" ht="15" customHeight="1">
      <c r="A10" s="20">
        <v>1791</v>
      </c>
      <c r="B10" s="50">
        <v>29.2</v>
      </c>
      <c r="C10" s="40"/>
      <c r="D10" s="40"/>
      <c r="E10" s="15"/>
      <c r="F10" s="17"/>
      <c r="G10" s="17"/>
      <c r="H10" s="15"/>
      <c r="I10" s="17"/>
      <c r="J10" s="17"/>
      <c r="K10" s="16"/>
    </row>
    <row r="11" spans="1:17" s="18" customFormat="1" ht="15" customHeight="1">
      <c r="A11" s="20">
        <v>1792</v>
      </c>
      <c r="B11" s="50">
        <v>28</v>
      </c>
      <c r="C11" s="40"/>
      <c r="D11" s="40"/>
      <c r="E11" s="15"/>
      <c r="F11" s="17"/>
      <c r="G11" s="17"/>
      <c r="H11" s="15"/>
      <c r="I11" s="17"/>
      <c r="J11" s="17"/>
      <c r="K11" s="16"/>
    </row>
    <row r="12" spans="1:17" s="18" customFormat="1" ht="15" customHeight="1">
      <c r="A12" s="20">
        <v>1793</v>
      </c>
      <c r="B12" s="50">
        <v>24.4</v>
      </c>
      <c r="C12" s="40"/>
      <c r="D12" s="40"/>
      <c r="E12" s="15"/>
      <c r="F12" s="17"/>
      <c r="G12" s="17"/>
      <c r="H12" s="15"/>
      <c r="I12" s="17"/>
      <c r="J12" s="17"/>
      <c r="K12" s="16"/>
    </row>
    <row r="13" spans="1:17" s="18" customFormat="1" ht="15" customHeight="1">
      <c r="A13" s="20">
        <v>1794</v>
      </c>
      <c r="B13" s="50">
        <v>21.8</v>
      </c>
      <c r="C13" s="48"/>
      <c r="D13" s="48"/>
    </row>
    <row r="14" spans="1:17" s="18" customFormat="1" ht="15" customHeight="1">
      <c r="A14" s="20">
        <v>1795</v>
      </c>
      <c r="B14" s="50">
        <v>18.7</v>
      </c>
      <c r="C14" s="22"/>
      <c r="D14" s="22"/>
    </row>
    <row r="15" spans="1:17" s="28" customFormat="1" ht="15" customHeight="1">
      <c r="A15" s="20">
        <v>1796</v>
      </c>
      <c r="B15" s="50">
        <v>16.399999999999999</v>
      </c>
    </row>
    <row r="16" spans="1:17" ht="15" customHeight="1">
      <c r="A16" s="20">
        <v>1797</v>
      </c>
      <c r="B16" s="50">
        <v>16.5</v>
      </c>
    </row>
    <row r="17" spans="1:2" ht="15" customHeight="1">
      <c r="A17" s="20">
        <v>1798</v>
      </c>
      <c r="B17" s="50">
        <v>16</v>
      </c>
    </row>
    <row r="18" spans="1:2" ht="15" customHeight="1">
      <c r="A18" s="20">
        <v>1799</v>
      </c>
      <c r="B18" s="50">
        <v>15.8</v>
      </c>
    </row>
    <row r="19" spans="1:2" ht="15" customHeight="1">
      <c r="A19" s="20">
        <v>1800</v>
      </c>
      <c r="B19" s="50">
        <v>15.1</v>
      </c>
    </row>
    <row r="20" spans="1:2" ht="15" customHeight="1">
      <c r="A20" s="20">
        <v>1801</v>
      </c>
      <c r="B20" s="50">
        <v>13.3</v>
      </c>
    </row>
    <row r="21" spans="1:2" ht="15" customHeight="1">
      <c r="A21" s="20">
        <v>1802</v>
      </c>
      <c r="B21" s="50">
        <v>13.9</v>
      </c>
    </row>
    <row r="22" spans="1:2" ht="15" customHeight="1">
      <c r="A22" s="20">
        <v>1803</v>
      </c>
      <c r="B22" s="50">
        <v>14.1</v>
      </c>
    </row>
    <row r="23" spans="1:2" ht="15" customHeight="1">
      <c r="A23" s="20">
        <v>1804</v>
      </c>
      <c r="B23" s="50">
        <v>13.2</v>
      </c>
    </row>
    <row r="24" spans="1:2" ht="15" customHeight="1">
      <c r="A24" s="20">
        <v>1805</v>
      </c>
      <c r="B24" s="50">
        <v>10.9</v>
      </c>
    </row>
    <row r="25" spans="1:2" ht="15" customHeight="1">
      <c r="A25" s="20">
        <v>1806</v>
      </c>
      <c r="B25" s="50">
        <v>10</v>
      </c>
    </row>
    <row r="26" spans="1:2" ht="15" customHeight="1">
      <c r="A26" s="20">
        <v>1807</v>
      </c>
      <c r="B26" s="50">
        <v>9.5</v>
      </c>
    </row>
    <row r="27" spans="1:2" ht="15" customHeight="1">
      <c r="A27" s="20">
        <v>1808</v>
      </c>
      <c r="B27" s="50">
        <v>8.9</v>
      </c>
    </row>
    <row r="28" spans="1:2" ht="15" customHeight="1">
      <c r="A28" s="20">
        <v>1809</v>
      </c>
      <c r="B28" s="50">
        <v>7.4</v>
      </c>
    </row>
    <row r="29" spans="1:2" ht="15" customHeight="1">
      <c r="A29" s="20">
        <v>1810</v>
      </c>
      <c r="B29" s="50">
        <v>6.2</v>
      </c>
    </row>
    <row r="30" spans="1:2" ht="15" customHeight="1">
      <c r="A30" s="20">
        <v>1811</v>
      </c>
      <c r="B30" s="50">
        <v>5.7</v>
      </c>
    </row>
    <row r="31" spans="1:2" ht="15" customHeight="1">
      <c r="A31" s="20">
        <v>1812</v>
      </c>
      <c r="B31" s="50">
        <v>6.8</v>
      </c>
    </row>
    <row r="32" spans="1:2" ht="15" customHeight="1">
      <c r="A32" s="20">
        <v>1813</v>
      </c>
      <c r="B32" s="50">
        <v>8.1999999999999993</v>
      </c>
    </row>
    <row r="33" spans="1:2" ht="15" customHeight="1">
      <c r="A33" s="20">
        <v>1814</v>
      </c>
      <c r="B33" s="50">
        <v>8.5</v>
      </c>
    </row>
    <row r="34" spans="1:2" ht="15" customHeight="1">
      <c r="A34" s="20">
        <v>1815</v>
      </c>
      <c r="B34" s="50">
        <v>10.199999999999999</v>
      </c>
    </row>
    <row r="35" spans="1:2" ht="15" customHeight="1">
      <c r="A35" s="20">
        <v>1816</v>
      </c>
      <c r="B35" s="50">
        <v>9.6</v>
      </c>
    </row>
    <row r="36" spans="1:2" ht="15" customHeight="1">
      <c r="A36" s="20">
        <v>1817</v>
      </c>
      <c r="B36" s="50">
        <v>7.8</v>
      </c>
    </row>
    <row r="37" spans="1:2" ht="15" customHeight="1">
      <c r="A37" s="20">
        <v>1818</v>
      </c>
      <c r="B37" s="50">
        <v>7</v>
      </c>
    </row>
    <row r="38" spans="1:2" ht="15" customHeight="1">
      <c r="A38" s="20">
        <v>1819</v>
      </c>
      <c r="B38" s="50">
        <v>7.4</v>
      </c>
    </row>
    <row r="39" spans="1:2" ht="15" customHeight="1">
      <c r="A39" s="20">
        <v>1820</v>
      </c>
      <c r="B39" s="50">
        <v>8.3000000000000007</v>
      </c>
    </row>
    <row r="40" spans="1:2" ht="15" customHeight="1">
      <c r="A40" s="20">
        <v>1821</v>
      </c>
      <c r="B40" s="50">
        <v>9.1</v>
      </c>
    </row>
    <row r="41" spans="1:2" ht="15" customHeight="1">
      <c r="A41" s="20">
        <v>1822</v>
      </c>
      <c r="B41" s="50">
        <v>8.1</v>
      </c>
    </row>
    <row r="42" spans="1:2" ht="15" customHeight="1">
      <c r="A42" s="20">
        <v>1823</v>
      </c>
      <c r="B42" s="50">
        <v>8.3000000000000007</v>
      </c>
    </row>
    <row r="43" spans="1:2" ht="15" customHeight="1">
      <c r="A43" s="20">
        <v>1824</v>
      </c>
      <c r="B43" s="50">
        <v>7.6</v>
      </c>
    </row>
    <row r="44" spans="1:2" ht="15" customHeight="1">
      <c r="A44" s="20">
        <v>1825</v>
      </c>
      <c r="B44" s="50">
        <v>6.5</v>
      </c>
    </row>
    <row r="45" spans="1:2" ht="15" customHeight="1">
      <c r="A45" s="20">
        <v>1826</v>
      </c>
      <c r="B45" s="50">
        <v>6.3</v>
      </c>
    </row>
    <row r="46" spans="1:2" ht="15" customHeight="1">
      <c r="A46" s="20">
        <v>1827</v>
      </c>
      <c r="B46" s="50">
        <v>5.7</v>
      </c>
    </row>
    <row r="47" spans="1:2" ht="15" customHeight="1">
      <c r="A47" s="20">
        <v>1828</v>
      </c>
      <c r="B47" s="50">
        <v>4.8</v>
      </c>
    </row>
    <row r="48" spans="1:2" ht="15" customHeight="1">
      <c r="A48" s="20">
        <v>1829</v>
      </c>
      <c r="B48" s="50">
        <v>3.9</v>
      </c>
    </row>
    <row r="49" spans="1:2" ht="15" customHeight="1">
      <c r="A49" s="20">
        <v>1830</v>
      </c>
      <c r="B49" s="50">
        <v>3.2</v>
      </c>
    </row>
    <row r="50" spans="1:2" ht="15" customHeight="1">
      <c r="A50" s="20">
        <v>1831</v>
      </c>
      <c r="B50" s="50">
        <v>1.8</v>
      </c>
    </row>
    <row r="51" spans="1:2" ht="15" customHeight="1">
      <c r="A51" s="20">
        <v>1832</v>
      </c>
      <c r="B51" s="50">
        <v>0.5</v>
      </c>
    </row>
    <row r="52" spans="1:2" ht="15" customHeight="1">
      <c r="A52" s="20">
        <v>1833</v>
      </c>
      <c r="B52" s="50">
        <v>0.3</v>
      </c>
    </row>
    <row r="53" spans="1:2" ht="15" customHeight="1">
      <c r="A53" s="20">
        <v>1834</v>
      </c>
      <c r="B53" s="50">
        <v>0</v>
      </c>
    </row>
    <row r="54" spans="1:2" ht="15" customHeight="1">
      <c r="A54" s="20">
        <v>1835</v>
      </c>
      <c r="B54" s="50">
        <v>0</v>
      </c>
    </row>
    <row r="55" spans="1:2" ht="15" customHeight="1">
      <c r="A55" s="20">
        <v>1836</v>
      </c>
      <c r="B55" s="50">
        <v>0</v>
      </c>
    </row>
    <row r="56" spans="1:2" ht="15" customHeight="1">
      <c r="A56" s="20">
        <v>1837</v>
      </c>
      <c r="B56" s="50">
        <v>0.2</v>
      </c>
    </row>
    <row r="57" spans="1:2" ht="15" customHeight="1">
      <c r="A57" s="20">
        <v>1838</v>
      </c>
      <c r="B57" s="50">
        <v>0.6</v>
      </c>
    </row>
    <row r="58" spans="1:2" ht="15" customHeight="1">
      <c r="A58" s="20">
        <v>1839</v>
      </c>
      <c r="B58" s="50">
        <v>0.2</v>
      </c>
    </row>
    <row r="59" spans="1:2" ht="15" customHeight="1">
      <c r="A59" s="20">
        <v>1840</v>
      </c>
      <c r="B59" s="50">
        <v>0.3</v>
      </c>
    </row>
    <row r="60" spans="1:2" ht="15" customHeight="1">
      <c r="A60" s="20">
        <v>1841</v>
      </c>
      <c r="B60" s="50">
        <v>0.8</v>
      </c>
    </row>
    <row r="61" spans="1:2" ht="15" customHeight="1">
      <c r="A61" s="20">
        <v>1842</v>
      </c>
      <c r="B61" s="50">
        <v>1.2</v>
      </c>
    </row>
    <row r="62" spans="1:2" ht="15" customHeight="1">
      <c r="A62" s="20">
        <v>1843</v>
      </c>
      <c r="B62" s="50">
        <v>1.5</v>
      </c>
    </row>
    <row r="63" spans="1:2" ht="15" customHeight="1">
      <c r="A63" s="20">
        <v>1844</v>
      </c>
      <c r="B63" s="50">
        <v>1</v>
      </c>
    </row>
    <row r="64" spans="1:2" ht="15" customHeight="1">
      <c r="A64" s="20">
        <v>1845</v>
      </c>
      <c r="B64" s="50">
        <v>0.7</v>
      </c>
    </row>
    <row r="65" spans="1:2" ht="15" customHeight="1">
      <c r="A65" s="20">
        <v>1846</v>
      </c>
      <c r="B65" s="50">
        <v>1.2</v>
      </c>
    </row>
    <row r="66" spans="1:2" ht="15" customHeight="1">
      <c r="A66" s="20">
        <v>1847</v>
      </c>
      <c r="B66" s="50">
        <v>1.7</v>
      </c>
    </row>
    <row r="67" spans="1:2" ht="15" customHeight="1">
      <c r="A67" s="20">
        <v>1848</v>
      </c>
      <c r="B67" s="50">
        <v>2.2000000000000002</v>
      </c>
    </row>
    <row r="68" spans="1:2" ht="15" customHeight="1">
      <c r="A68" s="20">
        <v>1849</v>
      </c>
      <c r="B68" s="50">
        <v>2.5</v>
      </c>
    </row>
    <row r="69" spans="1:2" ht="15" customHeight="1">
      <c r="A69" s="20">
        <v>1850</v>
      </c>
      <c r="B69" s="50">
        <v>2.2999999999999998</v>
      </c>
    </row>
    <row r="70" spans="1:2" ht="15" customHeight="1">
      <c r="A70" s="20">
        <v>1851</v>
      </c>
      <c r="B70" s="50">
        <v>2.4</v>
      </c>
    </row>
    <row r="71" spans="1:2" ht="15" customHeight="1">
      <c r="A71" s="20">
        <v>1852</v>
      </c>
      <c r="B71" s="50">
        <v>2</v>
      </c>
    </row>
    <row r="72" spans="1:2" ht="15" customHeight="1">
      <c r="A72" s="20">
        <v>1853</v>
      </c>
      <c r="B72" s="50">
        <v>1.4</v>
      </c>
    </row>
    <row r="73" spans="1:2" ht="15" customHeight="1">
      <c r="A73" s="20">
        <v>1854</v>
      </c>
      <c r="B73" s="50">
        <v>1.1000000000000001</v>
      </c>
    </row>
    <row r="74" spans="1:2" ht="15" customHeight="1">
      <c r="A74" s="20">
        <v>1855</v>
      </c>
      <c r="B74" s="50">
        <v>0.9</v>
      </c>
    </row>
    <row r="75" spans="1:2" ht="15" customHeight="1">
      <c r="A75" s="20">
        <v>1856</v>
      </c>
      <c r="B75" s="50">
        <v>0.7</v>
      </c>
    </row>
    <row r="76" spans="1:2" ht="15" customHeight="1">
      <c r="A76" s="20">
        <v>1857</v>
      </c>
      <c r="B76" s="50">
        <v>0.9</v>
      </c>
    </row>
    <row r="77" spans="1:2" ht="15" customHeight="1">
      <c r="A77" s="20">
        <v>1858</v>
      </c>
      <c r="B77" s="50">
        <v>1.2</v>
      </c>
    </row>
    <row r="78" spans="1:2" ht="15" customHeight="1">
      <c r="A78" s="20">
        <v>1859</v>
      </c>
      <c r="B78" s="50">
        <v>1.5</v>
      </c>
    </row>
    <row r="79" spans="1:2" ht="15" customHeight="1">
      <c r="A79" s="20">
        <v>1860</v>
      </c>
      <c r="B79" s="50">
        <v>1.9</v>
      </c>
    </row>
    <row r="80" spans="1:2" ht="15" customHeight="1">
      <c r="A80" s="20">
        <v>1861</v>
      </c>
      <c r="B80" s="50">
        <v>7.2</v>
      </c>
    </row>
    <row r="81" spans="1:2" ht="15" customHeight="1">
      <c r="A81" s="20">
        <v>1862</v>
      </c>
      <c r="B81" s="50">
        <v>16.8</v>
      </c>
    </row>
    <row r="82" spans="1:2" ht="15" customHeight="1">
      <c r="A82" s="20">
        <v>1863</v>
      </c>
      <c r="B82" s="50">
        <v>23.8</v>
      </c>
    </row>
    <row r="83" spans="1:2" ht="15" customHeight="1">
      <c r="A83" s="20">
        <v>1864</v>
      </c>
      <c r="B83" s="50">
        <v>25.6</v>
      </c>
    </row>
    <row r="84" spans="1:2" ht="15" customHeight="1">
      <c r="A84" s="20">
        <v>1865</v>
      </c>
      <c r="B84" s="50">
        <v>31</v>
      </c>
    </row>
    <row r="85" spans="1:2" ht="15" customHeight="1">
      <c r="A85" s="20">
        <v>1866</v>
      </c>
      <c r="B85" s="50">
        <v>31.4</v>
      </c>
    </row>
    <row r="86" spans="1:2" ht="15" customHeight="1">
      <c r="A86" s="20">
        <v>1867</v>
      </c>
      <c r="B86" s="50">
        <v>31.4</v>
      </c>
    </row>
    <row r="87" spans="1:2" ht="15" customHeight="1">
      <c r="A87" s="20">
        <v>1868</v>
      </c>
      <c r="B87" s="50">
        <v>30.5</v>
      </c>
    </row>
    <row r="88" spans="1:2" ht="15" customHeight="1">
      <c r="A88" s="20">
        <v>1869</v>
      </c>
      <c r="B88" s="50">
        <v>30</v>
      </c>
    </row>
    <row r="89" spans="1:2" ht="15" customHeight="1">
      <c r="A89" s="20">
        <v>1870</v>
      </c>
      <c r="B89" s="50">
        <v>27.9</v>
      </c>
    </row>
    <row r="90" spans="1:2" ht="15" customHeight="1">
      <c r="A90" s="20">
        <v>1871</v>
      </c>
      <c r="B90" s="50">
        <v>25.7</v>
      </c>
    </row>
    <row r="91" spans="1:2" ht="15" customHeight="1">
      <c r="A91" s="20">
        <v>1872</v>
      </c>
      <c r="B91" s="50">
        <v>24.4</v>
      </c>
    </row>
    <row r="92" spans="1:2" ht="15" customHeight="1">
      <c r="A92" s="20">
        <v>1873</v>
      </c>
      <c r="B92" s="50">
        <v>23.2</v>
      </c>
    </row>
    <row r="93" spans="1:2" ht="15" customHeight="1">
      <c r="A93" s="20">
        <v>1874</v>
      </c>
      <c r="B93" s="50">
        <v>24</v>
      </c>
    </row>
    <row r="94" spans="1:2" ht="15" customHeight="1">
      <c r="A94" s="20">
        <v>1875</v>
      </c>
      <c r="B94" s="50">
        <v>23.7</v>
      </c>
    </row>
    <row r="95" spans="1:2" ht="15" customHeight="1">
      <c r="A95" s="20">
        <v>1876</v>
      </c>
      <c r="B95" s="50">
        <v>24.1</v>
      </c>
    </row>
    <row r="96" spans="1:2" ht="15" customHeight="1">
      <c r="A96" s="20">
        <v>1877</v>
      </c>
      <c r="B96" s="50">
        <v>23.9</v>
      </c>
    </row>
    <row r="97" spans="1:2" ht="15" customHeight="1">
      <c r="A97" s="20">
        <v>1878</v>
      </c>
      <c r="B97" s="50">
        <v>25.5</v>
      </c>
    </row>
    <row r="98" spans="1:2" ht="15" customHeight="1">
      <c r="A98" s="20">
        <v>1879</v>
      </c>
      <c r="B98" s="50">
        <v>23</v>
      </c>
    </row>
    <row r="99" spans="1:2" ht="15" customHeight="1">
      <c r="A99" s="20">
        <v>1880</v>
      </c>
      <c r="B99" s="50">
        <v>18.399999999999999</v>
      </c>
    </row>
    <row r="100" spans="1:2" ht="15" customHeight="1">
      <c r="A100" s="20">
        <v>1881</v>
      </c>
      <c r="B100" s="50">
        <v>16.8</v>
      </c>
    </row>
    <row r="101" spans="1:2" ht="15" customHeight="1">
      <c r="A101" s="20">
        <v>1882</v>
      </c>
      <c r="B101" s="50">
        <v>14.3</v>
      </c>
    </row>
    <row r="102" spans="1:2" ht="15" customHeight="1">
      <c r="A102" s="20">
        <v>1883</v>
      </c>
      <c r="B102" s="50">
        <v>13.5</v>
      </c>
    </row>
    <row r="103" spans="1:2" ht="15" customHeight="1">
      <c r="A103" s="20">
        <v>1884</v>
      </c>
      <c r="B103" s="50">
        <v>13.3</v>
      </c>
    </row>
    <row r="104" spans="1:2" ht="15" customHeight="1">
      <c r="A104" s="20">
        <v>1885</v>
      </c>
      <c r="B104" s="50">
        <v>13.2</v>
      </c>
    </row>
    <row r="105" spans="1:2" ht="15" customHeight="1">
      <c r="A105" s="20">
        <v>1886</v>
      </c>
      <c r="B105" s="50">
        <v>12.4</v>
      </c>
    </row>
    <row r="106" spans="1:2" ht="15" customHeight="1">
      <c r="A106" s="20">
        <v>1887</v>
      </c>
      <c r="B106" s="50">
        <v>11.2</v>
      </c>
    </row>
    <row r="107" spans="1:2" ht="15" customHeight="1">
      <c r="A107" s="20">
        <v>1888</v>
      </c>
      <c r="B107" s="50">
        <v>10.199999999999999</v>
      </c>
    </row>
    <row r="108" spans="1:2" ht="15" customHeight="1">
      <c r="A108" s="20">
        <v>1889</v>
      </c>
      <c r="B108" s="50">
        <v>8.6</v>
      </c>
    </row>
    <row r="109" spans="1:2" ht="15" customHeight="1">
      <c r="A109" s="20">
        <v>1890</v>
      </c>
      <c r="B109" s="50">
        <v>7.8</v>
      </c>
    </row>
    <row r="110" spans="1:2" ht="15" customHeight="1">
      <c r="A110" s="20">
        <v>1891</v>
      </c>
      <c r="B110" s="50">
        <v>7</v>
      </c>
    </row>
    <row r="111" spans="1:2" ht="15" customHeight="1">
      <c r="A111" s="20">
        <v>1892</v>
      </c>
      <c r="B111" s="50">
        <v>6.6</v>
      </c>
    </row>
    <row r="112" spans="1:2" ht="15" customHeight="1">
      <c r="A112" s="20">
        <v>1893</v>
      </c>
      <c r="B112" s="50">
        <v>6.8</v>
      </c>
    </row>
    <row r="113" spans="1:2" ht="15" customHeight="1">
      <c r="A113" s="20">
        <v>1894</v>
      </c>
      <c r="B113" s="50">
        <v>7.9</v>
      </c>
    </row>
    <row r="114" spans="1:2" ht="15" customHeight="1">
      <c r="A114" s="20">
        <v>1895</v>
      </c>
      <c r="B114" s="50">
        <v>7.9</v>
      </c>
    </row>
    <row r="115" spans="1:2" ht="15" customHeight="1">
      <c r="A115" s="20">
        <v>1896</v>
      </c>
      <c r="B115" s="50">
        <v>8.5</v>
      </c>
    </row>
    <row r="116" spans="1:2" ht="15" customHeight="1">
      <c r="A116" s="20">
        <v>1897</v>
      </c>
      <c r="B116" s="50">
        <v>8</v>
      </c>
    </row>
    <row r="117" spans="1:2" ht="15" customHeight="1">
      <c r="A117" s="20">
        <v>1898</v>
      </c>
      <c r="B117" s="50">
        <v>8.4</v>
      </c>
    </row>
    <row r="118" spans="1:2" ht="15" customHeight="1">
      <c r="A118" s="20">
        <v>1899</v>
      </c>
      <c r="B118" s="50">
        <v>7.5</v>
      </c>
    </row>
    <row r="119" spans="1:2" ht="15" customHeight="1">
      <c r="A119" s="20">
        <v>1900</v>
      </c>
      <c r="B119" s="50">
        <v>6.6</v>
      </c>
    </row>
    <row r="120" spans="1:2" ht="15" customHeight="1">
      <c r="A120" s="20">
        <v>1901</v>
      </c>
      <c r="B120" s="50">
        <v>5.7</v>
      </c>
    </row>
    <row r="121" spans="1:2" ht="15" customHeight="1">
      <c r="A121" s="20">
        <v>1902</v>
      </c>
      <c r="B121" s="50">
        <v>5.4</v>
      </c>
    </row>
    <row r="122" spans="1:2" ht="15" customHeight="1">
      <c r="A122" s="20">
        <v>1903</v>
      </c>
      <c r="B122" s="50">
        <v>5</v>
      </c>
    </row>
    <row r="123" spans="1:2" ht="15" customHeight="1">
      <c r="A123" s="20">
        <v>1904</v>
      </c>
      <c r="B123" s="50">
        <v>4.7</v>
      </c>
    </row>
    <row r="124" spans="1:2" ht="15" customHeight="1">
      <c r="A124" s="20">
        <v>1905</v>
      </c>
      <c r="B124" s="50">
        <v>4.3</v>
      </c>
    </row>
    <row r="125" spans="1:2" ht="15" customHeight="1">
      <c r="A125" s="20">
        <v>1906</v>
      </c>
      <c r="B125" s="50">
        <v>4</v>
      </c>
    </row>
    <row r="126" spans="1:2" ht="15" customHeight="1">
      <c r="A126" s="20">
        <v>1907</v>
      </c>
      <c r="B126" s="50">
        <v>4</v>
      </c>
    </row>
    <row r="127" spans="1:2" ht="15" customHeight="1">
      <c r="A127" s="20">
        <v>1908</v>
      </c>
      <c r="B127" s="50">
        <v>4.3</v>
      </c>
    </row>
    <row r="128" spans="1:2" ht="15" customHeight="1">
      <c r="A128" s="20">
        <v>1909</v>
      </c>
      <c r="B128" s="50">
        <v>3.8</v>
      </c>
    </row>
    <row r="129" spans="1:2" ht="15" customHeight="1">
      <c r="A129" s="20">
        <v>1910</v>
      </c>
      <c r="B129" s="50">
        <v>3.7</v>
      </c>
    </row>
    <row r="130" spans="1:2" ht="15" customHeight="1">
      <c r="A130" s="20">
        <v>1911</v>
      </c>
      <c r="B130" s="50">
        <v>3.6</v>
      </c>
    </row>
    <row r="131" spans="1:2" ht="15" customHeight="1">
      <c r="A131" s="20">
        <v>1912</v>
      </c>
      <c r="B131" s="50">
        <v>3.4</v>
      </c>
    </row>
    <row r="132" spans="1:2" ht="15" customHeight="1">
      <c r="A132" s="20">
        <v>1913</v>
      </c>
      <c r="B132" s="50">
        <v>3.2</v>
      </c>
    </row>
    <row r="133" spans="1:2" ht="15" customHeight="1">
      <c r="A133" s="20">
        <v>1914</v>
      </c>
      <c r="B133" s="50">
        <v>3.5</v>
      </c>
    </row>
    <row r="134" spans="1:2" ht="15" customHeight="1">
      <c r="A134" s="20">
        <v>1915</v>
      </c>
      <c r="B134" s="50">
        <v>3.3</v>
      </c>
    </row>
    <row r="135" spans="1:2" ht="15" customHeight="1">
      <c r="A135" s="20">
        <v>1916</v>
      </c>
      <c r="B135" s="50">
        <v>2.7</v>
      </c>
    </row>
    <row r="136" spans="1:2" ht="15" customHeight="1">
      <c r="A136" s="20">
        <v>1917</v>
      </c>
      <c r="B136" s="50">
        <v>13.3</v>
      </c>
    </row>
    <row r="137" spans="1:2" ht="15" customHeight="1">
      <c r="A137" s="20">
        <v>1918</v>
      </c>
      <c r="B137" s="50">
        <v>30.2</v>
      </c>
    </row>
    <row r="138" spans="1:2" ht="15" customHeight="1">
      <c r="A138" s="20">
        <v>1919</v>
      </c>
      <c r="B138" s="50">
        <v>33.4</v>
      </c>
    </row>
    <row r="139" spans="1:2" ht="15" customHeight="1">
      <c r="A139" s="20">
        <v>1920</v>
      </c>
      <c r="B139" s="50">
        <v>27.3</v>
      </c>
    </row>
    <row r="140" spans="1:2" ht="15" customHeight="1">
      <c r="A140" s="20">
        <v>1921</v>
      </c>
      <c r="B140" s="50">
        <v>31.6</v>
      </c>
    </row>
    <row r="141" spans="1:2" ht="15" customHeight="1">
      <c r="A141" s="20">
        <v>1922</v>
      </c>
      <c r="B141" s="50">
        <v>31.1</v>
      </c>
    </row>
    <row r="142" spans="1:2" ht="15" customHeight="1">
      <c r="A142" s="20">
        <v>1923</v>
      </c>
      <c r="B142" s="50">
        <v>25.2</v>
      </c>
    </row>
    <row r="143" spans="1:2" ht="15" customHeight="1">
      <c r="A143" s="20">
        <v>1924</v>
      </c>
      <c r="B143" s="50">
        <v>23.5</v>
      </c>
    </row>
    <row r="144" spans="1:2" ht="15" customHeight="1">
      <c r="A144" s="20">
        <v>1925</v>
      </c>
      <c r="B144" s="50">
        <v>21.6</v>
      </c>
    </row>
    <row r="145" spans="1:2" ht="15" customHeight="1">
      <c r="A145" s="20">
        <v>1926</v>
      </c>
      <c r="B145" s="50">
        <v>19</v>
      </c>
    </row>
    <row r="146" spans="1:2" ht="15" customHeight="1">
      <c r="A146" s="20">
        <v>1927</v>
      </c>
      <c r="B146" s="50">
        <v>18</v>
      </c>
    </row>
    <row r="147" spans="1:2" ht="15" customHeight="1">
      <c r="A147" s="20">
        <v>1928</v>
      </c>
      <c r="B147" s="50">
        <v>17</v>
      </c>
    </row>
    <row r="148" spans="1:2" ht="15" customHeight="1">
      <c r="A148" s="20">
        <v>1929</v>
      </c>
      <c r="B148" s="50">
        <v>14.8</v>
      </c>
    </row>
    <row r="149" spans="1:2" ht="15" customHeight="1">
      <c r="A149" s="20">
        <v>1930</v>
      </c>
      <c r="B149" s="50">
        <v>16.3</v>
      </c>
    </row>
    <row r="150" spans="1:2" ht="15" customHeight="1">
      <c r="A150" s="20">
        <v>1931</v>
      </c>
      <c r="B150" s="50">
        <v>22</v>
      </c>
    </row>
    <row r="151" spans="1:2" ht="15" customHeight="1">
      <c r="A151" s="20">
        <v>1932</v>
      </c>
      <c r="B151" s="50">
        <v>34</v>
      </c>
    </row>
    <row r="152" spans="1:2" ht="15" customHeight="1">
      <c r="A152" s="20">
        <v>1933</v>
      </c>
      <c r="B152" s="50">
        <v>38.6</v>
      </c>
    </row>
    <row r="153" spans="1:2" ht="15" customHeight="1">
      <c r="A153" s="20">
        <v>1934</v>
      </c>
      <c r="B153" s="50">
        <v>43.5</v>
      </c>
    </row>
    <row r="154" spans="1:2" ht="15" customHeight="1">
      <c r="A154" s="20">
        <v>1935</v>
      </c>
      <c r="B154" s="50">
        <v>42.3</v>
      </c>
    </row>
    <row r="155" spans="1:2" ht="15" customHeight="1">
      <c r="A155" s="20">
        <v>1936</v>
      </c>
      <c r="B155" s="50">
        <v>42.4</v>
      </c>
    </row>
    <row r="156" spans="1:2" ht="15" customHeight="1">
      <c r="A156" s="20">
        <v>1937</v>
      </c>
      <c r="B156" s="50">
        <v>39.6</v>
      </c>
    </row>
    <row r="157" spans="1:2" ht="15" customHeight="1">
      <c r="A157" s="20">
        <v>1938</v>
      </c>
      <c r="B157" s="50">
        <v>42.2</v>
      </c>
    </row>
    <row r="158" spans="1:2" ht="15" customHeight="1">
      <c r="A158" s="20">
        <v>1939</v>
      </c>
      <c r="B158" s="50">
        <v>42.4</v>
      </c>
    </row>
    <row r="159" spans="1:2" ht="15" customHeight="1">
      <c r="A159" s="20">
        <v>1940</v>
      </c>
      <c r="B159" s="50">
        <v>43.6</v>
      </c>
    </row>
    <row r="160" spans="1:2" ht="15" customHeight="1">
      <c r="A160" s="20">
        <v>1941</v>
      </c>
      <c r="B160" s="50">
        <v>41.5</v>
      </c>
    </row>
    <row r="161" spans="1:2" ht="15" customHeight="1">
      <c r="A161" s="20">
        <v>1942</v>
      </c>
      <c r="B161" s="50">
        <v>45.9</v>
      </c>
    </row>
    <row r="162" spans="1:2" ht="15" customHeight="1">
      <c r="A162" s="20">
        <v>1943</v>
      </c>
      <c r="B162" s="50">
        <v>69.2</v>
      </c>
    </row>
    <row r="163" spans="1:2" ht="15" customHeight="1">
      <c r="A163" s="20">
        <v>1944</v>
      </c>
      <c r="B163" s="50">
        <v>86.4</v>
      </c>
    </row>
    <row r="164" spans="1:2" ht="15" customHeight="1">
      <c r="A164" s="20">
        <v>1945</v>
      </c>
      <c r="B164" s="50">
        <v>103.9</v>
      </c>
    </row>
    <row r="165" spans="1:2" ht="15" customHeight="1">
      <c r="A165" s="20">
        <v>1946</v>
      </c>
      <c r="B165" s="50">
        <v>106.1</v>
      </c>
    </row>
    <row r="166" spans="1:2" ht="15" customHeight="1">
      <c r="A166" s="20">
        <v>1947</v>
      </c>
      <c r="B166" s="50">
        <v>93.9</v>
      </c>
    </row>
    <row r="167" spans="1:2" ht="15" customHeight="1">
      <c r="A167" s="20">
        <v>1948</v>
      </c>
      <c r="B167" s="50">
        <v>82.4</v>
      </c>
    </row>
    <row r="168" spans="1:2" ht="15" customHeight="1">
      <c r="A168" s="20">
        <v>1949</v>
      </c>
      <c r="B168" s="50">
        <v>77.400000000000006</v>
      </c>
    </row>
    <row r="169" spans="1:2" ht="15" customHeight="1">
      <c r="A169" s="20">
        <v>1950</v>
      </c>
      <c r="B169" s="50">
        <v>78.593999999999994</v>
      </c>
    </row>
    <row r="170" spans="1:2" ht="15" customHeight="1">
      <c r="A170" s="20">
        <v>1951</v>
      </c>
      <c r="B170" s="50">
        <v>65.533000000000001</v>
      </c>
    </row>
    <row r="171" spans="1:2" ht="15" customHeight="1">
      <c r="A171" s="20">
        <v>1952</v>
      </c>
      <c r="B171" s="50">
        <v>60.139000000000003</v>
      </c>
    </row>
    <row r="172" spans="1:2" ht="15" customHeight="1">
      <c r="A172" s="20">
        <v>1953</v>
      </c>
      <c r="B172" s="50">
        <v>57.161000000000001</v>
      </c>
    </row>
    <row r="173" spans="1:2" ht="15" customHeight="1">
      <c r="A173" s="20">
        <v>1954</v>
      </c>
      <c r="B173" s="50">
        <v>57.988</v>
      </c>
    </row>
    <row r="174" spans="1:2" ht="15" customHeight="1">
      <c r="A174" s="20">
        <v>1955</v>
      </c>
      <c r="B174" s="50">
        <v>55.771999999999998</v>
      </c>
    </row>
    <row r="175" spans="1:2" ht="15" customHeight="1">
      <c r="A175" s="20">
        <v>1956</v>
      </c>
      <c r="B175" s="50">
        <v>50.692</v>
      </c>
    </row>
    <row r="176" spans="1:2" ht="15" customHeight="1">
      <c r="A176" s="20">
        <v>1957</v>
      </c>
      <c r="B176" s="50">
        <v>47.331000000000003</v>
      </c>
    </row>
    <row r="177" spans="1:2" ht="15" customHeight="1">
      <c r="A177" s="20">
        <v>1958</v>
      </c>
      <c r="B177" s="50">
        <v>47.802999999999997</v>
      </c>
    </row>
    <row r="178" spans="1:2" ht="15" customHeight="1">
      <c r="A178" s="20">
        <v>1959</v>
      </c>
      <c r="B178" s="50">
        <v>46.512</v>
      </c>
    </row>
    <row r="179" spans="1:2" ht="15" customHeight="1">
      <c r="A179" s="20">
        <v>1960</v>
      </c>
      <c r="B179" s="50">
        <v>44.325000000000003</v>
      </c>
    </row>
    <row r="180" spans="1:2" ht="15" customHeight="1">
      <c r="A180" s="20">
        <v>1961</v>
      </c>
      <c r="B180" s="50">
        <v>43.609000000000002</v>
      </c>
    </row>
    <row r="181" spans="1:2" ht="15" customHeight="1">
      <c r="A181" s="20">
        <v>1962</v>
      </c>
      <c r="B181" s="50">
        <v>42.345999999999997</v>
      </c>
    </row>
    <row r="182" spans="1:2" ht="15" customHeight="1">
      <c r="A182" s="20">
        <v>1963</v>
      </c>
      <c r="B182" s="50">
        <v>41.082999999999998</v>
      </c>
    </row>
    <row r="183" spans="1:2" ht="15" customHeight="1">
      <c r="A183" s="20">
        <v>1964</v>
      </c>
      <c r="B183" s="50">
        <v>38.817</v>
      </c>
    </row>
    <row r="184" spans="1:2" ht="15" customHeight="1">
      <c r="A184" s="20">
        <v>1965</v>
      </c>
      <c r="B184" s="50">
        <v>36.764000000000003</v>
      </c>
    </row>
    <row r="185" spans="1:2" ht="15" customHeight="1">
      <c r="A185" s="20">
        <v>1966</v>
      </c>
      <c r="B185" s="50">
        <v>33.789000000000001</v>
      </c>
    </row>
    <row r="186" spans="1:2" ht="15" customHeight="1">
      <c r="A186" s="20">
        <v>1967</v>
      </c>
      <c r="B186" s="50">
        <v>31.873000000000001</v>
      </c>
    </row>
    <row r="187" spans="1:2" ht="15" customHeight="1">
      <c r="A187" s="20">
        <v>1968</v>
      </c>
      <c r="B187" s="50">
        <v>32.259</v>
      </c>
    </row>
    <row r="188" spans="1:2" ht="15" customHeight="1">
      <c r="A188" s="20">
        <v>1969</v>
      </c>
      <c r="B188" s="50">
        <v>28.37</v>
      </c>
    </row>
    <row r="189" spans="1:2" ht="15" customHeight="1">
      <c r="A189" s="20">
        <v>1970</v>
      </c>
      <c r="B189" s="50">
        <v>27.056999999999999</v>
      </c>
    </row>
    <row r="190" spans="1:2" ht="15" customHeight="1">
      <c r="A190" s="20">
        <v>1971</v>
      </c>
      <c r="B190" s="50">
        <v>27.14</v>
      </c>
    </row>
    <row r="191" spans="1:2" ht="15" customHeight="1">
      <c r="A191" s="20">
        <v>1972</v>
      </c>
      <c r="B191" s="50">
        <v>26.506</v>
      </c>
    </row>
    <row r="192" spans="1:2" ht="15" customHeight="1">
      <c r="A192" s="20">
        <v>1973</v>
      </c>
      <c r="B192" s="50">
        <v>25.202000000000002</v>
      </c>
    </row>
    <row r="193" spans="1:2" ht="15" customHeight="1">
      <c r="A193" s="20">
        <v>1974</v>
      </c>
      <c r="B193" s="50">
        <v>23.178000000000001</v>
      </c>
    </row>
    <row r="194" spans="1:2" ht="15" customHeight="1">
      <c r="A194" s="20">
        <v>1975</v>
      </c>
      <c r="B194" s="50">
        <v>24.562000000000001</v>
      </c>
    </row>
    <row r="195" spans="1:2" ht="15" customHeight="1">
      <c r="A195" s="20">
        <v>1976</v>
      </c>
      <c r="B195" s="50">
        <v>26.728999999999999</v>
      </c>
    </row>
    <row r="196" spans="1:2" ht="15" customHeight="1">
      <c r="A196" s="20">
        <v>1977</v>
      </c>
      <c r="B196" s="50">
        <v>27.125</v>
      </c>
    </row>
    <row r="197" spans="1:2" ht="15" customHeight="1">
      <c r="A197" s="20">
        <v>1978</v>
      </c>
      <c r="B197" s="50">
        <v>26.704999999999998</v>
      </c>
    </row>
    <row r="198" spans="1:2" ht="15" customHeight="1">
      <c r="A198" s="20">
        <v>1979</v>
      </c>
      <c r="B198" s="50">
        <v>24.957999999999998</v>
      </c>
    </row>
    <row r="199" spans="1:2" ht="15" customHeight="1">
      <c r="A199" s="20">
        <v>1980</v>
      </c>
      <c r="B199" s="50">
        <v>25.5</v>
      </c>
    </row>
    <row r="200" spans="1:2" ht="15" customHeight="1">
      <c r="A200" s="20">
        <v>1981</v>
      </c>
      <c r="B200" s="50">
        <v>25.195</v>
      </c>
    </row>
    <row r="201" spans="1:2" ht="15" customHeight="1">
      <c r="A201" s="20">
        <v>1982</v>
      </c>
      <c r="B201" s="50">
        <v>27.905000000000001</v>
      </c>
    </row>
    <row r="202" spans="1:2" ht="15" customHeight="1">
      <c r="A202" s="20">
        <v>1983</v>
      </c>
      <c r="B202" s="50">
        <v>32.162999999999997</v>
      </c>
    </row>
    <row r="203" spans="1:2" ht="15" customHeight="1">
      <c r="A203" s="20">
        <v>1984</v>
      </c>
      <c r="B203" s="50">
        <v>33.094999999999999</v>
      </c>
    </row>
    <row r="204" spans="1:2" ht="15" customHeight="1">
      <c r="A204" s="20">
        <v>1985</v>
      </c>
      <c r="B204" s="50">
        <v>35.338999999999999</v>
      </c>
    </row>
    <row r="205" spans="1:2" ht="15" customHeight="1">
      <c r="A205" s="20">
        <v>1986</v>
      </c>
      <c r="B205" s="50">
        <v>38.456000000000003</v>
      </c>
    </row>
    <row r="206" spans="1:2" ht="15" customHeight="1">
      <c r="A206" s="20">
        <v>1987</v>
      </c>
      <c r="B206" s="50">
        <v>39.637</v>
      </c>
    </row>
    <row r="207" spans="1:2" ht="15" customHeight="1">
      <c r="A207" s="20">
        <v>1988</v>
      </c>
      <c r="B207" s="50">
        <v>39.926000000000002</v>
      </c>
    </row>
    <row r="208" spans="1:2" ht="15" customHeight="1">
      <c r="A208" s="20">
        <v>1989</v>
      </c>
      <c r="B208" s="50">
        <v>39.439</v>
      </c>
    </row>
    <row r="209" spans="1:2" ht="15" customHeight="1">
      <c r="A209" s="20">
        <v>1990</v>
      </c>
      <c r="B209" s="50">
        <v>40.883000000000003</v>
      </c>
    </row>
    <row r="210" spans="1:2" ht="15" customHeight="1">
      <c r="A210" s="20">
        <v>1991</v>
      </c>
      <c r="B210" s="50">
        <v>44.131</v>
      </c>
    </row>
    <row r="211" spans="1:2" ht="15" customHeight="1">
      <c r="A211" s="20">
        <v>1992</v>
      </c>
      <c r="B211" s="50">
        <v>46.752000000000002</v>
      </c>
    </row>
    <row r="212" spans="1:2" ht="15" customHeight="1">
      <c r="A212" s="20">
        <v>1993</v>
      </c>
      <c r="B212" s="50">
        <v>47.945</v>
      </c>
    </row>
    <row r="213" spans="1:2" ht="15" customHeight="1">
      <c r="A213" s="20">
        <v>1994</v>
      </c>
      <c r="B213" s="50">
        <v>47.835000000000001</v>
      </c>
    </row>
    <row r="214" spans="1:2" ht="15" customHeight="1">
      <c r="A214" s="20">
        <v>1995</v>
      </c>
      <c r="B214" s="50">
        <v>47.673999999999999</v>
      </c>
    </row>
    <row r="215" spans="1:2" ht="15" customHeight="1">
      <c r="A215" s="20">
        <v>1996</v>
      </c>
      <c r="B215" s="50">
        <v>46.962000000000003</v>
      </c>
    </row>
    <row r="216" spans="1:2" ht="15" customHeight="1">
      <c r="A216" s="20">
        <v>1997</v>
      </c>
      <c r="B216" s="50">
        <v>44.637999999999998</v>
      </c>
    </row>
    <row r="217" spans="1:2" ht="15" customHeight="1">
      <c r="A217" s="20">
        <v>1998</v>
      </c>
      <c r="B217" s="50">
        <v>41.665999999999997</v>
      </c>
    </row>
    <row r="218" spans="1:2" ht="15" customHeight="1">
      <c r="A218" s="20">
        <v>1999</v>
      </c>
      <c r="B218" s="50">
        <v>38.319000000000003</v>
      </c>
    </row>
    <row r="219" spans="1:2" ht="15" customHeight="1">
      <c r="A219" s="20">
        <v>2000</v>
      </c>
      <c r="B219" s="50">
        <v>33.701999999999998</v>
      </c>
    </row>
    <row r="220" spans="1:2" ht="15" customHeight="1">
      <c r="A220" s="20">
        <v>2001</v>
      </c>
      <c r="B220" s="50">
        <v>31.536000000000001</v>
      </c>
    </row>
    <row r="221" spans="1:2" ht="15" customHeight="1">
      <c r="A221" s="20">
        <v>2002</v>
      </c>
      <c r="B221" s="50">
        <v>32.68</v>
      </c>
    </row>
    <row r="222" spans="1:2" ht="15" customHeight="1">
      <c r="A222" s="20">
        <v>2003</v>
      </c>
      <c r="B222" s="50">
        <v>34.682000000000002</v>
      </c>
    </row>
    <row r="223" spans="1:2" ht="15" customHeight="1">
      <c r="A223" s="20">
        <v>2004</v>
      </c>
      <c r="B223" s="50">
        <v>35.72</v>
      </c>
    </row>
    <row r="224" spans="1:2" ht="15" customHeight="1">
      <c r="A224" s="20">
        <v>2005</v>
      </c>
      <c r="B224" s="50">
        <v>35.780999999999999</v>
      </c>
    </row>
    <row r="225" spans="1:2" ht="15" customHeight="1">
      <c r="A225" s="20">
        <v>2006</v>
      </c>
      <c r="B225" s="50">
        <v>35.406999999999996</v>
      </c>
    </row>
    <row r="226" spans="1:2" ht="15" customHeight="1">
      <c r="A226" s="20">
        <v>2007</v>
      </c>
      <c r="B226" s="50">
        <v>35.232999999999997</v>
      </c>
    </row>
    <row r="227" spans="1:2" ht="15" customHeight="1">
      <c r="A227" s="20">
        <v>2008</v>
      </c>
      <c r="B227" s="50">
        <v>39.360999999999997</v>
      </c>
    </row>
    <row r="228" spans="1:2" ht="15" customHeight="1">
      <c r="A228" s="20">
        <v>2009</v>
      </c>
      <c r="B228" s="50">
        <v>52.277999999999999</v>
      </c>
    </row>
    <row r="229" spans="1:2" ht="15" customHeight="1">
      <c r="A229" s="20">
        <v>2010</v>
      </c>
      <c r="B229" s="50">
        <v>60.779000000000003</v>
      </c>
    </row>
    <row r="230" spans="1:2" ht="15" customHeight="1">
      <c r="A230" s="20">
        <v>2011</v>
      </c>
      <c r="B230" s="50">
        <v>65.751999999999995</v>
      </c>
    </row>
    <row r="231" spans="1:2" ht="15" customHeight="1">
      <c r="A231" s="20">
        <v>2012</v>
      </c>
      <c r="B231" s="50">
        <v>70.259</v>
      </c>
    </row>
    <row r="232" spans="1:2" ht="15" customHeight="1">
      <c r="A232" s="20">
        <v>2013</v>
      </c>
      <c r="B232" s="50">
        <v>72.168999999999997</v>
      </c>
    </row>
    <row r="233" spans="1:2" ht="15" customHeight="1">
      <c r="A233" s="20">
        <v>2014</v>
      </c>
      <c r="B233" s="50">
        <v>73.721000000000004</v>
      </c>
    </row>
    <row r="234" spans="1:2" ht="15" customHeight="1">
      <c r="A234" s="20">
        <v>2015</v>
      </c>
      <c r="B234" s="50">
        <v>72.47</v>
      </c>
    </row>
    <row r="235" spans="1:2" ht="15" customHeight="1">
      <c r="A235" s="20">
        <v>2016</v>
      </c>
      <c r="B235" s="50">
        <v>76.355999999999995</v>
      </c>
    </row>
    <row r="236" spans="1:2" ht="15" customHeight="1">
      <c r="A236" s="20">
        <v>2017</v>
      </c>
      <c r="B236" s="50">
        <v>76.034999999999997</v>
      </c>
    </row>
    <row r="237" spans="1:2" ht="15" customHeight="1">
      <c r="A237" s="20">
        <v>2018</v>
      </c>
      <c r="B237" s="50">
        <v>77.448999999999998</v>
      </c>
    </row>
    <row r="238" spans="1:2" ht="15" customHeight="1">
      <c r="A238" s="20">
        <v>2019</v>
      </c>
      <c r="B238" s="50">
        <v>79.183999999999997</v>
      </c>
    </row>
    <row r="239" spans="1:2" ht="15" customHeight="1">
      <c r="A239" s="20">
        <v>2020</v>
      </c>
      <c r="B239" s="50">
        <v>80.751999999999995</v>
      </c>
    </row>
    <row r="240" spans="1:2" ht="15" customHeight="1">
      <c r="A240" s="20">
        <v>2021</v>
      </c>
      <c r="B240" s="50">
        <v>82.009</v>
      </c>
    </row>
    <row r="241" spans="1:3" ht="15" customHeight="1">
      <c r="A241" s="20">
        <v>2022</v>
      </c>
      <c r="B241" s="50">
        <v>83.9</v>
      </c>
    </row>
    <row r="242" spans="1:3" ht="15" customHeight="1">
      <c r="A242" s="20">
        <v>2023</v>
      </c>
      <c r="B242" s="50">
        <v>85.646000000000001</v>
      </c>
    </row>
    <row r="243" spans="1:3" ht="15" customHeight="1">
      <c r="A243" s="20">
        <v>2024</v>
      </c>
      <c r="B243" s="50">
        <v>87.284000000000006</v>
      </c>
    </row>
    <row r="244" spans="1:3" ht="15" customHeight="1">
      <c r="A244" s="20">
        <v>2025</v>
      </c>
      <c r="B244" s="50">
        <v>89.4</v>
      </c>
    </row>
    <row r="245" spans="1:3" ht="15" customHeight="1">
      <c r="A245" s="20">
        <v>2026</v>
      </c>
      <c r="B245" s="50">
        <v>91.239000000000004</v>
      </c>
    </row>
    <row r="246" spans="1:3" ht="15" customHeight="1">
      <c r="A246" s="20">
        <v>2027</v>
      </c>
      <c r="B246" s="50">
        <v>92.644000000000005</v>
      </c>
    </row>
    <row r="247" spans="1:3" ht="15" customHeight="1">
      <c r="A247" s="20">
        <v>2028</v>
      </c>
      <c r="B247" s="50">
        <v>94.668999999999997</v>
      </c>
    </row>
    <row r="248" spans="1:3" ht="15" customHeight="1">
      <c r="A248" s="20">
        <v>2029</v>
      </c>
      <c r="B248" s="50">
        <v>96.165999999999997</v>
      </c>
    </row>
    <row r="249" spans="1:3" ht="15" customHeight="1">
      <c r="A249" s="20">
        <v>2030</v>
      </c>
      <c r="B249" s="50">
        <v>98.263000000000005</v>
      </c>
      <c r="C249" s="6"/>
    </row>
    <row r="250" spans="1:3" s="28" customFormat="1" ht="15" customHeight="1">
      <c r="A250" s="47"/>
      <c r="B250" s="60"/>
      <c r="C250" s="51"/>
    </row>
    <row r="251" spans="1:3" ht="15" customHeight="1">
      <c r="A251" s="22"/>
      <c r="B251" s="22"/>
    </row>
    <row r="252" spans="1:3" ht="15" customHeight="1">
      <c r="A252" s="24" t="s">
        <v>0</v>
      </c>
      <c r="B252" s="28"/>
    </row>
  </sheetData>
  <mergeCells count="1">
    <mergeCell ref="A5:D5"/>
  </mergeCells>
  <hyperlinks>
    <hyperlink ref="A252" location="Contents!A1" display="Back to Table of Contents"/>
    <hyperlink ref="A2" r:id="rId1"/>
  </hyperlinks>
  <pageMargins left="0.5" right="0.5" top="0.5" bottom="0.5" header="0" footer="0"/>
  <pageSetup scale="27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autoPageBreaks="0"/>
  </sheetPr>
  <dimension ref="A1:Q102"/>
  <sheetViews>
    <sheetView zoomScaleNormal="100" workbookViewId="0"/>
  </sheetViews>
  <sheetFormatPr defaultColWidth="12.453125" defaultRowHeight="15" customHeight="1"/>
  <cols>
    <col min="1" max="2" width="12.7265625" style="11" customWidth="1"/>
    <col min="3" max="3" width="14.81640625" style="11" customWidth="1"/>
    <col min="4" max="4" width="12.7265625" style="11" customWidth="1"/>
    <col min="5" max="16" width="8.1796875" style="11" customWidth="1"/>
    <col min="17" max="16384" width="12.453125" style="11"/>
  </cols>
  <sheetData>
    <row r="1" spans="1:17" s="28" customFormat="1" ht="15" customHeight="1">
      <c r="A1" s="4" t="s">
        <v>56</v>
      </c>
    </row>
    <row r="2" spans="1:17" s="28" customFormat="1" ht="15" customHeight="1">
      <c r="A2" s="32" t="s">
        <v>55</v>
      </c>
    </row>
    <row r="3" spans="1:17" s="28" customFormat="1" ht="15" customHeight="1"/>
    <row r="4" spans="1:17" s="6" customFormat="1" ht="15" customHeight="1"/>
    <row r="5" spans="1:17" ht="30" customHeight="1">
      <c r="A5" s="62" t="s">
        <v>3</v>
      </c>
      <c r="B5" s="62"/>
      <c r="C5" s="62"/>
      <c r="D5" s="62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17" s="6" customFormat="1" ht="15" customHeight="1">
      <c r="A6" s="37"/>
      <c r="B6" s="27"/>
      <c r="C6" s="27"/>
      <c r="D6" s="27"/>
      <c r="E6" s="35"/>
      <c r="F6" s="53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</row>
    <row r="7" spans="1:17" s="6" customFormat="1" ht="15" customHeight="1">
      <c r="A7" s="38"/>
      <c r="B7" s="36"/>
      <c r="C7" s="36"/>
      <c r="D7" s="36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1:17" s="18" customFormat="1" ht="48" customHeight="1">
      <c r="A8" s="13" t="s">
        <v>15</v>
      </c>
      <c r="B8" s="54" t="s">
        <v>4</v>
      </c>
      <c r="C8" s="54" t="s">
        <v>17</v>
      </c>
      <c r="D8" s="13"/>
    </row>
    <row r="9" spans="1:17" s="18" customFormat="1" ht="15" customHeight="1">
      <c r="A9" s="20">
        <v>1940</v>
      </c>
      <c r="B9" s="50">
        <v>4.2999999999999997E-2</v>
      </c>
      <c r="C9" s="50">
        <v>43.6</v>
      </c>
      <c r="D9" s="14"/>
      <c r="E9" s="15"/>
      <c r="F9" s="17"/>
      <c r="G9" s="17"/>
      <c r="H9" s="15"/>
      <c r="I9" s="17"/>
      <c r="J9" s="17"/>
      <c r="K9" s="16"/>
    </row>
    <row r="10" spans="1:17" s="18" customFormat="1" ht="15" customHeight="1">
      <c r="A10" s="20">
        <v>1941</v>
      </c>
      <c r="B10" s="50">
        <v>4.8000000000000001E-2</v>
      </c>
      <c r="C10" s="50">
        <v>41.5</v>
      </c>
      <c r="D10" s="14"/>
      <c r="E10" s="15"/>
      <c r="F10" s="17"/>
      <c r="G10" s="17"/>
      <c r="H10" s="15"/>
      <c r="I10" s="17"/>
      <c r="J10" s="17"/>
      <c r="K10" s="16"/>
    </row>
    <row r="11" spans="1:17" s="18" customFormat="1" ht="15" customHeight="1">
      <c r="A11" s="20">
        <v>1942</v>
      </c>
      <c r="B11" s="50">
        <v>6.8000000000000005E-2</v>
      </c>
      <c r="C11" s="50">
        <v>45.9</v>
      </c>
      <c r="D11" s="14"/>
      <c r="E11" s="15"/>
      <c r="F11" s="17"/>
      <c r="G11" s="17"/>
      <c r="H11" s="15"/>
      <c r="I11" s="17"/>
      <c r="J11" s="17"/>
      <c r="K11" s="16"/>
    </row>
    <row r="12" spans="1:17" s="18" customFormat="1" ht="15" customHeight="1">
      <c r="A12" s="20">
        <v>1943</v>
      </c>
      <c r="B12" s="50">
        <v>0.128</v>
      </c>
      <c r="C12" s="50">
        <v>69.2</v>
      </c>
      <c r="D12" s="14"/>
      <c r="E12" s="15"/>
      <c r="F12" s="17"/>
      <c r="G12" s="17"/>
      <c r="H12" s="15"/>
      <c r="I12" s="17"/>
      <c r="J12" s="17"/>
      <c r="K12" s="16"/>
    </row>
    <row r="13" spans="1:17" s="18" customFormat="1" ht="15" customHeight="1">
      <c r="A13" s="20">
        <v>1944</v>
      </c>
      <c r="B13" s="50">
        <v>0.185</v>
      </c>
      <c r="C13" s="50">
        <v>86.4</v>
      </c>
      <c r="D13" s="22"/>
    </row>
    <row r="14" spans="1:17" s="18" customFormat="1" ht="15" customHeight="1">
      <c r="A14" s="20">
        <v>1945</v>
      </c>
      <c r="B14" s="50">
        <v>0.23499999999999999</v>
      </c>
      <c r="C14" s="50">
        <v>103.9</v>
      </c>
      <c r="D14" s="22"/>
    </row>
    <row r="15" spans="1:17" s="28" customFormat="1" ht="15" customHeight="1">
      <c r="A15" s="20">
        <v>1946</v>
      </c>
      <c r="B15" s="50">
        <v>0.24199999999999999</v>
      </c>
      <c r="C15" s="50">
        <v>106.1</v>
      </c>
    </row>
    <row r="16" spans="1:17" ht="15" customHeight="1">
      <c r="A16" s="20">
        <v>1947</v>
      </c>
      <c r="B16" s="50">
        <v>0.224</v>
      </c>
      <c r="C16" s="50">
        <v>93.9</v>
      </c>
    </row>
    <row r="17" spans="1:3" ht="15" customHeight="1">
      <c r="A17" s="20">
        <v>1948</v>
      </c>
      <c r="B17" s="50">
        <v>0.216</v>
      </c>
      <c r="C17" s="50">
        <v>82.4</v>
      </c>
    </row>
    <row r="18" spans="1:3" ht="15" customHeight="1">
      <c r="A18" s="20">
        <v>1949</v>
      </c>
      <c r="B18" s="50">
        <v>0.214</v>
      </c>
      <c r="C18" s="50">
        <v>77.400000000000006</v>
      </c>
    </row>
    <row r="19" spans="1:3" ht="15" customHeight="1">
      <c r="A19" s="20">
        <v>1950</v>
      </c>
      <c r="B19" s="50">
        <v>0.219</v>
      </c>
      <c r="C19" s="50">
        <v>78.593999999999994</v>
      </c>
    </row>
    <row r="20" spans="1:3" ht="15" customHeight="1">
      <c r="A20" s="20">
        <v>1951</v>
      </c>
      <c r="B20" s="50">
        <v>0.214</v>
      </c>
      <c r="C20" s="50">
        <v>65.533000000000001</v>
      </c>
    </row>
    <row r="21" spans="1:3" ht="15" customHeight="1">
      <c r="A21" s="20">
        <v>1952</v>
      </c>
      <c r="B21" s="50">
        <v>0.215</v>
      </c>
      <c r="C21" s="50">
        <v>60.139000000000003</v>
      </c>
    </row>
    <row r="22" spans="1:3" ht="15" customHeight="1">
      <c r="A22" s="20">
        <v>1953</v>
      </c>
      <c r="B22" s="50">
        <v>0.218</v>
      </c>
      <c r="C22" s="50">
        <v>57.161000000000001</v>
      </c>
    </row>
    <row r="23" spans="1:3" ht="15" customHeight="1">
      <c r="A23" s="20">
        <v>1954</v>
      </c>
      <c r="B23" s="50">
        <v>0.224</v>
      </c>
      <c r="C23" s="50">
        <v>57.988</v>
      </c>
    </row>
    <row r="24" spans="1:3" ht="15" customHeight="1">
      <c r="A24" s="20">
        <v>1955</v>
      </c>
      <c r="B24" s="50">
        <v>0.22700000000000001</v>
      </c>
      <c r="C24" s="50">
        <v>55.771999999999998</v>
      </c>
    </row>
    <row r="25" spans="1:3" ht="15" customHeight="1">
      <c r="A25" s="20">
        <v>1956</v>
      </c>
      <c r="B25" s="50">
        <v>0.222</v>
      </c>
      <c r="C25" s="50">
        <v>50.692</v>
      </c>
    </row>
    <row r="26" spans="1:3" ht="15" customHeight="1">
      <c r="A26" s="20">
        <v>1957</v>
      </c>
      <c r="B26" s="50">
        <v>0.219</v>
      </c>
      <c r="C26" s="50">
        <v>47.331000000000003</v>
      </c>
    </row>
    <row r="27" spans="1:3" ht="15" customHeight="1">
      <c r="A27" s="20">
        <v>1958</v>
      </c>
      <c r="B27" s="50">
        <v>0.22600000000000001</v>
      </c>
      <c r="C27" s="50">
        <v>47.802999999999997</v>
      </c>
    </row>
    <row r="28" spans="1:3" ht="15" customHeight="1">
      <c r="A28" s="20">
        <v>1959</v>
      </c>
      <c r="B28" s="50">
        <v>0.23499999999999999</v>
      </c>
      <c r="C28" s="50">
        <v>46.512</v>
      </c>
    </row>
    <row r="29" spans="1:3" ht="15" customHeight="1">
      <c r="A29" s="20">
        <v>1960</v>
      </c>
      <c r="B29" s="50">
        <v>0.23699999999999999</v>
      </c>
      <c r="C29" s="50">
        <v>44.325000000000003</v>
      </c>
    </row>
    <row r="30" spans="1:3" ht="15" customHeight="1">
      <c r="A30" s="20">
        <v>1961</v>
      </c>
      <c r="B30" s="50">
        <v>0.23799999999999999</v>
      </c>
      <c r="C30" s="50">
        <v>43.609000000000002</v>
      </c>
    </row>
    <row r="31" spans="1:3" ht="15" customHeight="1">
      <c r="A31" s="20">
        <v>1962</v>
      </c>
      <c r="B31" s="50">
        <v>0.248</v>
      </c>
      <c r="C31" s="50">
        <v>42.345999999999997</v>
      </c>
    </row>
    <row r="32" spans="1:3" ht="15" customHeight="1">
      <c r="A32" s="20">
        <v>1963</v>
      </c>
      <c r="B32" s="50">
        <v>0.254</v>
      </c>
      <c r="C32" s="50">
        <v>41.082999999999998</v>
      </c>
    </row>
    <row r="33" spans="1:3" ht="15" customHeight="1">
      <c r="A33" s="20">
        <v>1964</v>
      </c>
      <c r="B33" s="50">
        <v>0.25700000000000001</v>
      </c>
      <c r="C33" s="50">
        <v>38.817</v>
      </c>
    </row>
    <row r="34" spans="1:3" ht="15" customHeight="1">
      <c r="A34" s="20">
        <v>1965</v>
      </c>
      <c r="B34" s="50">
        <v>0.26100000000000001</v>
      </c>
      <c r="C34" s="50">
        <v>36.764000000000003</v>
      </c>
    </row>
    <row r="35" spans="1:3" ht="15" customHeight="1">
      <c r="A35" s="20">
        <v>1966</v>
      </c>
      <c r="B35" s="50">
        <v>0.26400000000000001</v>
      </c>
      <c r="C35" s="50">
        <v>33.789000000000001</v>
      </c>
    </row>
    <row r="36" spans="1:3" ht="15" customHeight="1">
      <c r="A36" s="20">
        <v>1967</v>
      </c>
      <c r="B36" s="50">
        <v>0.26700000000000002</v>
      </c>
      <c r="C36" s="50">
        <v>31.873000000000001</v>
      </c>
    </row>
    <row r="37" spans="1:3" ht="15" customHeight="1">
      <c r="A37" s="20">
        <v>1968</v>
      </c>
      <c r="B37" s="50">
        <v>0.28999999999999998</v>
      </c>
      <c r="C37" s="50">
        <v>32.259</v>
      </c>
    </row>
    <row r="38" spans="1:3" ht="15" customHeight="1">
      <c r="A38" s="20">
        <v>1969</v>
      </c>
      <c r="B38" s="50">
        <v>0.27800000000000002</v>
      </c>
      <c r="C38" s="50">
        <v>28.37</v>
      </c>
    </row>
    <row r="39" spans="1:3" ht="15" customHeight="1">
      <c r="A39" s="20">
        <v>1970</v>
      </c>
      <c r="B39" s="50">
        <v>0.28299999999999997</v>
      </c>
      <c r="C39" s="50">
        <v>27.056999999999999</v>
      </c>
    </row>
    <row r="40" spans="1:3" ht="15" customHeight="1">
      <c r="A40" s="20">
        <v>1971</v>
      </c>
      <c r="B40" s="50">
        <v>0.30299999999999999</v>
      </c>
      <c r="C40" s="50">
        <v>27.14</v>
      </c>
    </row>
    <row r="41" spans="1:3" ht="15" customHeight="1">
      <c r="A41" s="20">
        <v>1972</v>
      </c>
      <c r="B41" s="50">
        <v>0.32200000000000001</v>
      </c>
      <c r="C41" s="50">
        <v>26.506</v>
      </c>
    </row>
    <row r="42" spans="1:3" ht="15" customHeight="1">
      <c r="A42" s="20">
        <v>1973</v>
      </c>
      <c r="B42" s="50">
        <v>0.34100000000000003</v>
      </c>
      <c r="C42" s="50">
        <v>25.202000000000002</v>
      </c>
    </row>
    <row r="43" spans="1:3" ht="15" customHeight="1">
      <c r="A43" s="20">
        <v>1974</v>
      </c>
      <c r="B43" s="50">
        <v>0.34399999999999997</v>
      </c>
      <c r="C43" s="50">
        <v>23.178000000000001</v>
      </c>
    </row>
    <row r="44" spans="1:3" ht="15" customHeight="1">
      <c r="A44" s="20">
        <v>1975</v>
      </c>
      <c r="B44" s="50">
        <v>0.39500000000000002</v>
      </c>
      <c r="C44" s="50">
        <v>24.562000000000001</v>
      </c>
    </row>
    <row r="45" spans="1:3" ht="15" customHeight="1">
      <c r="A45" s="20">
        <v>1976</v>
      </c>
      <c r="B45" s="50">
        <v>0.47699999999999998</v>
      </c>
      <c r="C45" s="50">
        <v>26.728999999999999</v>
      </c>
    </row>
    <row r="46" spans="1:3" ht="15" customHeight="1">
      <c r="A46" s="20">
        <v>1977</v>
      </c>
      <c r="B46" s="50">
        <v>0.54900000000000004</v>
      </c>
      <c r="C46" s="50">
        <v>27.125</v>
      </c>
    </row>
    <row r="47" spans="1:3" ht="15" customHeight="1">
      <c r="A47" s="20">
        <v>1978</v>
      </c>
      <c r="B47" s="50">
        <v>0.60699999999999998</v>
      </c>
      <c r="C47" s="50">
        <v>26.704999999999998</v>
      </c>
    </row>
    <row r="48" spans="1:3" ht="15" customHeight="1">
      <c r="A48" s="20">
        <v>1979</v>
      </c>
      <c r="B48" s="50">
        <v>0.64</v>
      </c>
      <c r="C48" s="50">
        <v>24.957999999999998</v>
      </c>
    </row>
    <row r="49" spans="1:3" ht="15" customHeight="1">
      <c r="A49" s="20">
        <v>1980</v>
      </c>
      <c r="B49" s="50">
        <v>0.71199999999999997</v>
      </c>
      <c r="C49" s="50">
        <v>25.5</v>
      </c>
    </row>
    <row r="50" spans="1:3" ht="15" customHeight="1">
      <c r="A50" s="20">
        <v>1981</v>
      </c>
      <c r="B50" s="50">
        <v>0.78900000000000003</v>
      </c>
      <c r="C50" s="50">
        <v>25.195</v>
      </c>
    </row>
    <row r="51" spans="1:3" ht="15" customHeight="1">
      <c r="A51" s="20">
        <v>1982</v>
      </c>
      <c r="B51" s="50">
        <v>0.92500000000000004</v>
      </c>
      <c r="C51" s="50">
        <v>27.905000000000001</v>
      </c>
    </row>
    <row r="52" spans="1:3" ht="15" customHeight="1">
      <c r="A52" s="20">
        <v>1983</v>
      </c>
      <c r="B52" s="50">
        <v>1.137</v>
      </c>
      <c r="C52" s="50">
        <v>32.162999999999997</v>
      </c>
    </row>
    <row r="53" spans="1:3" ht="15" customHeight="1">
      <c r="A53" s="20">
        <v>1984</v>
      </c>
      <c r="B53" s="50">
        <v>1.3069999999999999</v>
      </c>
      <c r="C53" s="50">
        <v>33.094999999999999</v>
      </c>
    </row>
    <row r="54" spans="1:3" ht="15" customHeight="1">
      <c r="A54" s="20">
        <v>1985</v>
      </c>
      <c r="B54" s="50">
        <v>1.5069999999999999</v>
      </c>
      <c r="C54" s="50">
        <v>35.338999999999999</v>
      </c>
    </row>
    <row r="55" spans="1:3" ht="15" customHeight="1">
      <c r="A55" s="20">
        <v>1986</v>
      </c>
      <c r="B55" s="50">
        <v>1.7410000000000001</v>
      </c>
      <c r="C55" s="50">
        <v>38.456000000000003</v>
      </c>
    </row>
    <row r="56" spans="1:3" ht="15" customHeight="1">
      <c r="A56" s="20">
        <v>1987</v>
      </c>
      <c r="B56" s="50">
        <v>1.89</v>
      </c>
      <c r="C56" s="50">
        <v>39.637</v>
      </c>
    </row>
    <row r="57" spans="1:3" ht="15" customHeight="1">
      <c r="A57" s="20">
        <v>1988</v>
      </c>
      <c r="B57" s="50">
        <v>2.052</v>
      </c>
      <c r="C57" s="50">
        <v>39.926000000000002</v>
      </c>
    </row>
    <row r="58" spans="1:3" ht="15" customHeight="1">
      <c r="A58" s="20">
        <v>1989</v>
      </c>
      <c r="B58" s="50">
        <v>2.1909999999999998</v>
      </c>
      <c r="C58" s="50">
        <v>39.439</v>
      </c>
    </row>
    <row r="59" spans="1:3" ht="15" customHeight="1">
      <c r="A59" s="20">
        <v>1990</v>
      </c>
      <c r="B59" s="50">
        <v>2.4119999999999999</v>
      </c>
      <c r="C59" s="50">
        <v>40.883000000000003</v>
      </c>
    </row>
    <row r="60" spans="1:3" ht="15" customHeight="1">
      <c r="A60" s="20">
        <v>1991</v>
      </c>
      <c r="B60" s="50">
        <v>2.6890000000000001</v>
      </c>
      <c r="C60" s="50">
        <v>44.131</v>
      </c>
    </row>
    <row r="61" spans="1:3" ht="15" customHeight="1">
      <c r="A61" s="20">
        <v>1992</v>
      </c>
      <c r="B61" s="50">
        <v>3</v>
      </c>
      <c r="C61" s="50">
        <v>46.752000000000002</v>
      </c>
    </row>
    <row r="62" spans="1:3" ht="15" customHeight="1">
      <c r="A62" s="20">
        <v>1993</v>
      </c>
      <c r="B62" s="50">
        <v>3.2480000000000002</v>
      </c>
      <c r="C62" s="50">
        <v>47.945</v>
      </c>
    </row>
    <row r="63" spans="1:3" ht="15" customHeight="1">
      <c r="A63" s="20">
        <v>1994</v>
      </c>
      <c r="B63" s="50">
        <v>3.4329999999999998</v>
      </c>
      <c r="C63" s="50">
        <v>47.835000000000001</v>
      </c>
    </row>
    <row r="64" spans="1:3" ht="15" customHeight="1">
      <c r="A64" s="20">
        <v>1995</v>
      </c>
      <c r="B64" s="50">
        <v>3.6040000000000001</v>
      </c>
      <c r="C64" s="50">
        <v>47.673999999999999</v>
      </c>
    </row>
    <row r="65" spans="1:3" ht="15" customHeight="1">
      <c r="A65" s="20">
        <v>1996</v>
      </c>
      <c r="B65" s="50">
        <v>3.734</v>
      </c>
      <c r="C65" s="50">
        <v>46.962000000000003</v>
      </c>
    </row>
    <row r="66" spans="1:3" ht="15" customHeight="1">
      <c r="A66" s="20">
        <v>1997</v>
      </c>
      <c r="B66" s="50">
        <v>3.7719999999999998</v>
      </c>
      <c r="C66" s="50">
        <v>44.637999999999998</v>
      </c>
    </row>
    <row r="67" spans="1:3" ht="15" customHeight="1">
      <c r="A67" s="20">
        <v>1998</v>
      </c>
      <c r="B67" s="50">
        <v>3.7210000000000001</v>
      </c>
      <c r="C67" s="50">
        <v>41.665999999999997</v>
      </c>
    </row>
    <row r="68" spans="1:3" ht="15" customHeight="1">
      <c r="A68" s="20">
        <v>1999</v>
      </c>
      <c r="B68" s="50">
        <v>3.6320000000000001</v>
      </c>
      <c r="C68" s="50">
        <v>38.319000000000003</v>
      </c>
    </row>
    <row r="69" spans="1:3" ht="15" customHeight="1">
      <c r="A69" s="20">
        <v>2000</v>
      </c>
      <c r="B69" s="50">
        <v>3.41</v>
      </c>
      <c r="C69" s="50">
        <v>33.701999999999998</v>
      </c>
    </row>
    <row r="70" spans="1:3" ht="15" customHeight="1">
      <c r="A70" s="20">
        <v>2001</v>
      </c>
      <c r="B70" s="50">
        <v>3.32</v>
      </c>
      <c r="C70" s="50">
        <v>31.536000000000001</v>
      </c>
    </row>
    <row r="71" spans="1:3" ht="15" customHeight="1">
      <c r="A71" s="20">
        <v>2002</v>
      </c>
      <c r="B71" s="50">
        <v>3.54</v>
      </c>
      <c r="C71" s="50">
        <v>32.68</v>
      </c>
    </row>
    <row r="72" spans="1:3" ht="15" customHeight="1">
      <c r="A72" s="20">
        <v>2003</v>
      </c>
      <c r="B72" s="50">
        <v>3.9129999999999998</v>
      </c>
      <c r="C72" s="50">
        <v>34.682000000000002</v>
      </c>
    </row>
    <row r="73" spans="1:3" ht="15" customHeight="1">
      <c r="A73" s="20">
        <v>2004</v>
      </c>
      <c r="B73" s="50">
        <v>4.2960000000000003</v>
      </c>
      <c r="C73" s="50">
        <v>35.72</v>
      </c>
    </row>
    <row r="74" spans="1:3" ht="15" customHeight="1">
      <c r="A74" s="20">
        <v>2005</v>
      </c>
      <c r="B74" s="50">
        <v>4.5919999999999996</v>
      </c>
      <c r="C74" s="50">
        <v>35.780999999999999</v>
      </c>
    </row>
    <row r="75" spans="1:3" ht="15" customHeight="1">
      <c r="A75" s="20">
        <v>2006</v>
      </c>
      <c r="B75" s="50">
        <v>4.8289999999999997</v>
      </c>
      <c r="C75" s="50">
        <v>35.406999999999996</v>
      </c>
    </row>
    <row r="76" spans="1:3" ht="15" customHeight="1">
      <c r="A76" s="20">
        <v>2007</v>
      </c>
      <c r="B76" s="50">
        <v>5.0350000000000001</v>
      </c>
      <c r="C76" s="50">
        <v>35.232999999999997</v>
      </c>
    </row>
    <row r="77" spans="1:3" ht="15" customHeight="1">
      <c r="A77" s="20">
        <v>2008</v>
      </c>
      <c r="B77" s="50">
        <v>5.8029999999999999</v>
      </c>
      <c r="C77" s="50">
        <v>39.360999999999997</v>
      </c>
    </row>
    <row r="78" spans="1:3" ht="15" customHeight="1">
      <c r="A78" s="20">
        <v>2009</v>
      </c>
      <c r="B78" s="50">
        <v>7.5449999999999999</v>
      </c>
      <c r="C78" s="50">
        <v>52.277999999999999</v>
      </c>
    </row>
    <row r="79" spans="1:3" ht="15" customHeight="1">
      <c r="A79" s="20">
        <v>2010</v>
      </c>
      <c r="B79" s="50">
        <v>9.0190000000000001</v>
      </c>
      <c r="C79" s="50">
        <v>60.779000000000003</v>
      </c>
    </row>
    <row r="80" spans="1:3" ht="15" customHeight="1">
      <c r="A80" s="20">
        <v>2011</v>
      </c>
      <c r="B80" s="50">
        <v>10.128</v>
      </c>
      <c r="C80" s="50">
        <v>65.751999999999995</v>
      </c>
    </row>
    <row r="81" spans="1:3" ht="15" customHeight="1">
      <c r="A81" s="20">
        <v>2012</v>
      </c>
      <c r="B81" s="50">
        <v>11.281000000000001</v>
      </c>
      <c r="C81" s="50">
        <v>70.259</v>
      </c>
    </row>
    <row r="82" spans="1:3" ht="15" customHeight="1">
      <c r="A82" s="20">
        <v>2013</v>
      </c>
      <c r="B82" s="50">
        <v>11.983000000000001</v>
      </c>
      <c r="C82" s="50">
        <v>72.168999999999997</v>
      </c>
    </row>
    <row r="83" spans="1:3" ht="15" customHeight="1">
      <c r="A83" s="20">
        <v>2014</v>
      </c>
      <c r="B83" s="50">
        <v>12.78</v>
      </c>
      <c r="C83" s="50">
        <v>73.721000000000004</v>
      </c>
    </row>
    <row r="84" spans="1:3" ht="15" customHeight="1">
      <c r="A84" s="20">
        <v>2015</v>
      </c>
      <c r="B84" s="50">
        <v>13.117000000000001</v>
      </c>
      <c r="C84" s="50">
        <v>72.47</v>
      </c>
    </row>
    <row r="85" spans="1:3" ht="15" customHeight="1">
      <c r="A85" s="20">
        <v>2016</v>
      </c>
      <c r="B85" s="50">
        <v>14.167999999999999</v>
      </c>
      <c r="C85" s="50">
        <v>76.355999999999995</v>
      </c>
    </row>
    <row r="86" spans="1:3" ht="15" customHeight="1">
      <c r="A86" s="20">
        <v>2017</v>
      </c>
      <c r="B86" s="50">
        <v>14.664999999999999</v>
      </c>
      <c r="C86" s="50">
        <v>76.034999999999997</v>
      </c>
    </row>
    <row r="87" spans="1:3" ht="15" customHeight="1">
      <c r="A87" s="20">
        <v>2018</v>
      </c>
      <c r="B87" s="50">
        <v>15.75</v>
      </c>
      <c r="C87" s="50">
        <v>77.448999999999998</v>
      </c>
    </row>
    <row r="88" spans="1:3" ht="15" customHeight="1">
      <c r="A88" s="20">
        <v>2019</v>
      </c>
      <c r="B88" s="50">
        <v>16.803000000000001</v>
      </c>
      <c r="C88" s="50">
        <v>79.183999999999997</v>
      </c>
    </row>
    <row r="89" spans="1:3" ht="15" customHeight="1">
      <c r="A89" s="20">
        <v>2020</v>
      </c>
      <c r="B89" s="50">
        <v>17.855</v>
      </c>
      <c r="C89" s="50">
        <v>80.751999999999995</v>
      </c>
    </row>
    <row r="90" spans="1:3" ht="15" customHeight="1">
      <c r="A90" s="20">
        <v>2021</v>
      </c>
      <c r="B90" s="50">
        <v>18.885999999999999</v>
      </c>
      <c r="C90" s="50">
        <v>82.009</v>
      </c>
    </row>
    <row r="91" spans="1:3" ht="15" customHeight="1">
      <c r="A91" s="20">
        <v>2022</v>
      </c>
      <c r="B91" s="50">
        <v>20.065999999999999</v>
      </c>
      <c r="C91" s="50">
        <v>83.9</v>
      </c>
    </row>
    <row r="92" spans="1:3" ht="15" customHeight="1">
      <c r="A92" s="20">
        <v>2023</v>
      </c>
      <c r="B92" s="50">
        <v>21.248000000000001</v>
      </c>
      <c r="C92" s="50">
        <v>85.646000000000001</v>
      </c>
    </row>
    <row r="93" spans="1:3" ht="15" customHeight="1">
      <c r="A93" s="20">
        <v>2024</v>
      </c>
      <c r="B93" s="50">
        <v>22.452999999999999</v>
      </c>
      <c r="C93" s="50">
        <v>87.284000000000006</v>
      </c>
    </row>
    <row r="94" spans="1:3" ht="15" customHeight="1">
      <c r="A94" s="20">
        <v>2025</v>
      </c>
      <c r="B94" s="50">
        <v>23.827000000000002</v>
      </c>
      <c r="C94" s="50">
        <v>89.4</v>
      </c>
    </row>
    <row r="95" spans="1:3" ht="15" customHeight="1">
      <c r="A95" s="20">
        <v>2026</v>
      </c>
      <c r="B95" s="50">
        <v>25.196000000000002</v>
      </c>
      <c r="C95" s="50">
        <v>91.239000000000004</v>
      </c>
    </row>
    <row r="96" spans="1:3" ht="15" customHeight="1">
      <c r="A96" s="20">
        <v>2027</v>
      </c>
      <c r="B96" s="50">
        <v>26.545000000000002</v>
      </c>
      <c r="C96" s="50">
        <v>92.644000000000005</v>
      </c>
    </row>
    <row r="97" spans="1:3" ht="15" customHeight="1">
      <c r="A97" s="20">
        <v>2028</v>
      </c>
      <c r="B97" s="50">
        <v>28.152000000000001</v>
      </c>
      <c r="C97" s="50">
        <v>94.668999999999997</v>
      </c>
    </row>
    <row r="98" spans="1:3" ht="15" customHeight="1">
      <c r="A98" s="20">
        <v>2029</v>
      </c>
      <c r="B98" s="50">
        <v>29.667000000000002</v>
      </c>
      <c r="C98" s="50">
        <v>96.165999999999997</v>
      </c>
    </row>
    <row r="99" spans="1:3" ht="15" customHeight="1">
      <c r="A99" s="20">
        <v>2030</v>
      </c>
      <c r="B99" s="50">
        <v>31.446999999999999</v>
      </c>
      <c r="C99" s="50">
        <v>98.263000000000005</v>
      </c>
    </row>
    <row r="100" spans="1:3" ht="15" customHeight="1">
      <c r="A100" s="12"/>
      <c r="B100" s="12"/>
      <c r="C100" s="12"/>
    </row>
    <row r="101" spans="1:3" ht="15" customHeight="1">
      <c r="A101" s="22"/>
      <c r="B101" s="22"/>
      <c r="C101" s="22"/>
    </row>
    <row r="102" spans="1:3" ht="15" customHeight="1">
      <c r="A102" s="24" t="s">
        <v>0</v>
      </c>
      <c r="B102" s="28"/>
      <c r="C102" s="28"/>
    </row>
  </sheetData>
  <mergeCells count="1">
    <mergeCell ref="A5:D5"/>
  </mergeCells>
  <hyperlinks>
    <hyperlink ref="A102" location="Contents!A1" display="Back to Table of Contents"/>
    <hyperlink ref="A2" r:id="rId1"/>
  </hyperlinks>
  <pageMargins left="0.75" right="0.75" top="0.75" bottom="0.75" header="0.3" footer="0.3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V22"/>
  <sheetViews>
    <sheetView zoomScaleNormal="100" workbookViewId="0"/>
  </sheetViews>
  <sheetFormatPr defaultColWidth="12.453125" defaultRowHeight="15" customHeight="1"/>
  <cols>
    <col min="1" max="1" width="24.26953125" style="5" customWidth="1"/>
    <col min="2" max="2" width="12.1796875" style="5" customWidth="1"/>
    <col min="3" max="3" width="12.7265625" style="5" customWidth="1"/>
    <col min="4" max="4" width="12.7265625" style="7" customWidth="1"/>
    <col min="5" max="15" width="8.1796875" style="7" customWidth="1"/>
    <col min="16" max="16384" width="12.453125" style="5"/>
  </cols>
  <sheetData>
    <row r="1" spans="1:22" s="28" customFormat="1" ht="15" customHeight="1">
      <c r="A1" s="4" t="s">
        <v>56</v>
      </c>
    </row>
    <row r="2" spans="1:22" s="28" customFormat="1" ht="15" customHeight="1">
      <c r="A2" s="32" t="s">
        <v>55</v>
      </c>
    </row>
    <row r="3" spans="1:22" s="28" customFormat="1" ht="15" customHeight="1"/>
    <row r="4" spans="1:22" s="6" customFormat="1" ht="15" customHeight="1"/>
    <row r="5" spans="1:22" ht="30" customHeight="1">
      <c r="A5" s="62" t="s">
        <v>5</v>
      </c>
      <c r="B5" s="62"/>
      <c r="C5" s="62"/>
      <c r="D5" s="62"/>
      <c r="E5" s="62"/>
      <c r="F5" s="62"/>
      <c r="G5" s="62"/>
      <c r="H5" s="29"/>
      <c r="I5" s="29"/>
      <c r="J5" s="29"/>
      <c r="K5" s="29"/>
      <c r="L5" s="29"/>
      <c r="M5" s="29"/>
      <c r="N5" s="29"/>
      <c r="O5" s="29"/>
      <c r="P5" s="6"/>
      <c r="Q5" s="6"/>
      <c r="R5" s="6"/>
      <c r="S5" s="6"/>
      <c r="T5" s="6"/>
      <c r="U5" s="6"/>
      <c r="V5" s="6"/>
    </row>
    <row r="6" spans="1:22" s="6" customFormat="1" ht="15" customHeight="1">
      <c r="A6" s="49" t="s">
        <v>6</v>
      </c>
      <c r="B6" s="27"/>
      <c r="C6" s="27"/>
      <c r="D6" s="4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</row>
    <row r="7" spans="1:22" s="6" customFormat="1" ht="15" customHeight="1">
      <c r="A7" s="38"/>
      <c r="B7" s="36"/>
      <c r="C7" s="36"/>
      <c r="D7" s="36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</row>
    <row r="8" spans="1:22" s="18" customFormat="1" ht="15" customHeight="1">
      <c r="A8" s="47" t="s">
        <v>29</v>
      </c>
      <c r="B8" s="52" t="s">
        <v>30</v>
      </c>
      <c r="C8" s="47"/>
      <c r="D8" s="40"/>
    </row>
    <row r="9" spans="1:22" s="18" customFormat="1" ht="15" customHeight="1">
      <c r="A9" s="55" t="s">
        <v>18</v>
      </c>
      <c r="B9" s="20"/>
      <c r="C9" s="20"/>
      <c r="D9" s="40"/>
    </row>
    <row r="10" spans="1:22" s="18" customFormat="1" ht="15" customHeight="1">
      <c r="A10" s="20" t="s">
        <v>19</v>
      </c>
      <c r="B10" s="50">
        <v>2376.37</v>
      </c>
      <c r="C10" s="14"/>
      <c r="D10" s="15"/>
      <c r="E10" s="17"/>
      <c r="F10" s="17"/>
      <c r="G10" s="15"/>
      <c r="H10" s="17"/>
      <c r="I10" s="17"/>
      <c r="J10" s="16"/>
    </row>
    <row r="11" spans="1:22" s="18" customFormat="1" ht="15" customHeight="1">
      <c r="A11" s="20" t="s">
        <v>20</v>
      </c>
      <c r="B11" s="50">
        <v>9755.9850000000006</v>
      </c>
      <c r="C11" s="14"/>
      <c r="D11" s="15"/>
      <c r="E11" s="17"/>
      <c r="F11" s="17"/>
      <c r="G11" s="15"/>
      <c r="H11" s="17"/>
      <c r="I11" s="17"/>
      <c r="J11" s="16"/>
    </row>
    <row r="12" spans="1:22" s="18" customFormat="1" ht="15" customHeight="1">
      <c r="A12" s="20" t="s">
        <v>21</v>
      </c>
      <c r="B12" s="50">
        <v>2311.5169999999998</v>
      </c>
      <c r="C12" s="14"/>
      <c r="D12" s="15"/>
      <c r="E12" s="17"/>
      <c r="F12" s="17"/>
      <c r="G12" s="15"/>
      <c r="H12" s="17"/>
      <c r="I12" s="17"/>
      <c r="J12" s="16"/>
    </row>
    <row r="13" spans="1:22" s="18" customFormat="1" ht="15" customHeight="1">
      <c r="A13" s="20" t="s">
        <v>22</v>
      </c>
      <c r="B13" s="50">
        <v>1454.6980000000001</v>
      </c>
      <c r="C13" s="14"/>
      <c r="D13" s="15"/>
      <c r="E13" s="17"/>
      <c r="F13" s="17"/>
      <c r="G13" s="15"/>
      <c r="H13" s="17"/>
      <c r="I13" s="17"/>
      <c r="J13" s="16"/>
    </row>
    <row r="14" spans="1:22" s="18" customFormat="1" ht="15" customHeight="1">
      <c r="A14" s="20" t="s">
        <v>23</v>
      </c>
      <c r="B14" s="50">
        <v>424.06700000000001</v>
      </c>
      <c r="C14" s="22"/>
    </row>
    <row r="15" spans="1:22" s="18" customFormat="1" ht="15" customHeight="1">
      <c r="A15" s="55" t="s">
        <v>24</v>
      </c>
      <c r="B15" s="50"/>
      <c r="C15" s="20"/>
      <c r="D15" s="22"/>
    </row>
    <row r="16" spans="1:22" s="18" customFormat="1" ht="15" customHeight="1">
      <c r="A16" s="20" t="s">
        <v>25</v>
      </c>
      <c r="B16" s="50">
        <v>152.35499999999999</v>
      </c>
      <c r="C16" s="22"/>
    </row>
    <row r="17" spans="1:15" s="28" customFormat="1" ht="15" customHeight="1">
      <c r="A17" s="20" t="s">
        <v>26</v>
      </c>
      <c r="B17" s="50">
        <v>53.808999999999997</v>
      </c>
    </row>
    <row r="18" spans="1:15" ht="15" customHeight="1">
      <c r="A18" s="20" t="s">
        <v>27</v>
      </c>
      <c r="B18" s="50">
        <v>248.05199999999999</v>
      </c>
      <c r="C18" s="7"/>
      <c r="O18" s="5"/>
    </row>
    <row r="19" spans="1:15" ht="15" customHeight="1">
      <c r="A19" s="20" t="s">
        <v>28</v>
      </c>
      <c r="B19" s="50">
        <v>32.238999999999997</v>
      </c>
      <c r="C19" s="7"/>
      <c r="O19" s="5"/>
    </row>
    <row r="20" spans="1:15" ht="15" customHeight="1">
      <c r="A20" s="12"/>
      <c r="B20" s="12"/>
      <c r="C20" s="12"/>
    </row>
    <row r="21" spans="1:15" ht="15" customHeight="1">
      <c r="A21" s="22"/>
      <c r="B21" s="22"/>
      <c r="C21" s="22"/>
    </row>
    <row r="22" spans="1:15" ht="15" customHeight="1">
      <c r="A22" s="24" t="s">
        <v>0</v>
      </c>
      <c r="B22" s="28"/>
      <c r="C22" s="28"/>
    </row>
  </sheetData>
  <mergeCells count="1">
    <mergeCell ref="A5:G5"/>
  </mergeCells>
  <hyperlinks>
    <hyperlink ref="A22" location="Contents!A1" display="Back to Table of Contents"/>
    <hyperlink ref="A2" r:id="rId1"/>
  </hyperlinks>
  <pageMargins left="0.5" right="0.5" top="0.5" bottom="0.5" header="0" footer="0"/>
  <pageSetup scale="92" orientation="landscape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autoPageBreaks="0"/>
  </sheetPr>
  <dimension ref="A1:K32"/>
  <sheetViews>
    <sheetView zoomScaleNormal="100" workbookViewId="0"/>
  </sheetViews>
  <sheetFormatPr defaultColWidth="9.1796875" defaultRowHeight="14.5"/>
  <cols>
    <col min="1" max="2" width="9.7265625" style="3" customWidth="1"/>
    <col min="3" max="3" width="9.81640625" style="3" customWidth="1"/>
    <col min="4" max="4" width="9.1796875" style="3" customWidth="1"/>
    <col min="5" max="5" width="8" style="3" customWidth="1"/>
    <col min="6" max="6" width="9.1796875" style="3" customWidth="1"/>
    <col min="7" max="15" width="8.1796875" style="3" customWidth="1"/>
    <col min="16" max="16384" width="9.1796875" style="3"/>
  </cols>
  <sheetData>
    <row r="1" spans="1:11" s="44" customFormat="1" ht="15" customHeight="1">
      <c r="A1" s="4" t="s">
        <v>56</v>
      </c>
    </row>
    <row r="2" spans="1:11" s="44" customFormat="1" ht="15" customHeight="1">
      <c r="A2" s="32" t="s">
        <v>55</v>
      </c>
    </row>
    <row r="3" spans="1:11" s="44" customFormat="1" ht="15" customHeight="1"/>
    <row r="4" spans="1:11" s="44" customFormat="1" ht="15" customHeight="1"/>
    <row r="5" spans="1:11" ht="30" customHeight="1">
      <c r="A5" s="63" t="s">
        <v>10</v>
      </c>
      <c r="B5" s="63"/>
      <c r="C5" s="63"/>
      <c r="D5" s="63"/>
      <c r="E5" s="63"/>
      <c r="F5" s="8"/>
      <c r="G5" s="8"/>
      <c r="H5" s="8"/>
    </row>
    <row r="6" spans="1:11" s="18" customFormat="1" ht="15" customHeight="1">
      <c r="A6" s="12" t="s">
        <v>7</v>
      </c>
      <c r="B6" s="12"/>
      <c r="C6" s="12"/>
      <c r="D6" s="12"/>
      <c r="E6" s="12"/>
      <c r="F6" s="12"/>
    </row>
    <row r="7" spans="1:11" s="18" customFormat="1" ht="15" customHeight="1"/>
    <row r="8" spans="1:11" s="18" customFormat="1" ht="15" customHeight="1">
      <c r="A8" s="47" t="s">
        <v>15</v>
      </c>
      <c r="B8" s="52" t="s">
        <v>19</v>
      </c>
      <c r="C8" s="52" t="s">
        <v>20</v>
      </c>
      <c r="D8" s="52" t="s">
        <v>21</v>
      </c>
      <c r="E8" s="52" t="s">
        <v>22</v>
      </c>
      <c r="F8" s="52" t="s">
        <v>23</v>
      </c>
    </row>
    <row r="9" spans="1:11" s="18" customFormat="1" ht="15" customHeight="1">
      <c r="A9" s="56">
        <v>1999</v>
      </c>
      <c r="B9" s="50">
        <v>20.297000000000001</v>
      </c>
      <c r="C9" s="50">
        <v>56.83</v>
      </c>
      <c r="D9" s="50">
        <v>20.003</v>
      </c>
      <c r="E9" s="50">
        <v>2.87</v>
      </c>
      <c r="F9" s="50"/>
      <c r="G9" s="17"/>
      <c r="H9" s="15"/>
      <c r="I9" s="17"/>
      <c r="J9" s="17"/>
      <c r="K9" s="16"/>
    </row>
    <row r="10" spans="1:11" s="18" customFormat="1" ht="15" customHeight="1">
      <c r="A10" s="56">
        <v>2000</v>
      </c>
      <c r="B10" s="50">
        <v>20.693000000000001</v>
      </c>
      <c r="C10" s="50">
        <v>54.112000000000002</v>
      </c>
      <c r="D10" s="50">
        <v>21.334</v>
      </c>
      <c r="E10" s="50">
        <v>3.8620000000000001</v>
      </c>
      <c r="F10" s="50"/>
      <c r="G10" s="17"/>
      <c r="H10" s="15"/>
      <c r="I10" s="17"/>
      <c r="J10" s="17"/>
      <c r="K10" s="16"/>
    </row>
    <row r="11" spans="1:11" s="18" customFormat="1" ht="15" customHeight="1">
      <c r="A11" s="56">
        <v>2001</v>
      </c>
      <c r="B11" s="50">
        <v>25.207999999999998</v>
      </c>
      <c r="C11" s="50">
        <v>49.154000000000003</v>
      </c>
      <c r="D11" s="50">
        <v>21.010999999999999</v>
      </c>
      <c r="E11" s="50">
        <v>4.6269999999999998</v>
      </c>
      <c r="F11" s="50"/>
      <c r="G11" s="17"/>
      <c r="H11" s="15"/>
      <c r="I11" s="17"/>
      <c r="J11" s="17"/>
      <c r="K11" s="16"/>
    </row>
    <row r="12" spans="1:11" s="18" customFormat="1" ht="15" customHeight="1">
      <c r="A12" s="56">
        <v>2002</v>
      </c>
      <c r="B12" s="50">
        <v>27.815000000000001</v>
      </c>
      <c r="C12" s="50">
        <v>48.747</v>
      </c>
      <c r="D12" s="50">
        <v>18.988</v>
      </c>
      <c r="E12" s="50">
        <v>4.4489999999999998</v>
      </c>
      <c r="F12" s="50"/>
      <c r="G12" s="17"/>
      <c r="H12" s="15"/>
      <c r="I12" s="17"/>
      <c r="J12" s="17"/>
      <c r="K12" s="16"/>
    </row>
    <row r="13" spans="1:11" s="18" customFormat="1" ht="15" customHeight="1">
      <c r="A13" s="56">
        <v>2003</v>
      </c>
      <c r="B13" s="50">
        <v>26.535</v>
      </c>
      <c r="C13" s="50">
        <v>52.002000000000002</v>
      </c>
      <c r="D13" s="50">
        <v>16.663</v>
      </c>
      <c r="E13" s="50">
        <v>4.8010000000000002</v>
      </c>
      <c r="F13" s="50"/>
    </row>
    <row r="14" spans="1:11" s="18" customFormat="1" ht="15" customHeight="1">
      <c r="A14" s="56">
        <v>2004</v>
      </c>
      <c r="B14" s="50">
        <v>25</v>
      </c>
      <c r="C14" s="50">
        <v>54.850999999999999</v>
      </c>
      <c r="D14" s="50">
        <v>14.351000000000001</v>
      </c>
      <c r="E14" s="50">
        <v>5.7990000000000004</v>
      </c>
      <c r="F14" s="50"/>
    </row>
    <row r="15" spans="1:11" s="18" customFormat="1" ht="15" customHeight="1">
      <c r="A15" s="56">
        <v>2005</v>
      </c>
      <c r="B15" s="50">
        <v>22.388000000000002</v>
      </c>
      <c r="C15" s="50">
        <v>57.26</v>
      </c>
      <c r="D15" s="50">
        <v>12.801</v>
      </c>
      <c r="E15" s="50">
        <v>7.5510000000000002</v>
      </c>
      <c r="F15" s="50"/>
    </row>
    <row r="16" spans="1:11" ht="15" customHeight="1">
      <c r="A16" s="56">
        <v>2006</v>
      </c>
      <c r="B16" s="50">
        <v>21.207000000000001</v>
      </c>
      <c r="C16" s="50">
        <v>57.082999999999998</v>
      </c>
      <c r="D16" s="50">
        <v>12.477</v>
      </c>
      <c r="E16" s="50">
        <v>9.234</v>
      </c>
      <c r="F16" s="50"/>
    </row>
    <row r="17" spans="1:6" ht="15" customHeight="1">
      <c r="A17" s="56">
        <v>2007</v>
      </c>
      <c r="B17" s="50">
        <v>21.556000000000001</v>
      </c>
      <c r="C17" s="50">
        <v>55.462000000000003</v>
      </c>
      <c r="D17" s="50">
        <v>12.666</v>
      </c>
      <c r="E17" s="50">
        <v>10.315</v>
      </c>
      <c r="F17" s="50"/>
    </row>
    <row r="18" spans="1:6" ht="15" customHeight="1">
      <c r="A18" s="56">
        <v>2008</v>
      </c>
      <c r="B18" s="50">
        <v>28.489000000000001</v>
      </c>
      <c r="C18" s="50">
        <v>50.350999999999999</v>
      </c>
      <c r="D18" s="50">
        <v>11.103</v>
      </c>
      <c r="E18" s="50">
        <v>10.055999999999999</v>
      </c>
      <c r="F18" s="50"/>
    </row>
    <row r="19" spans="1:6" ht="15" customHeight="1">
      <c r="A19" s="56">
        <v>2009</v>
      </c>
      <c r="B19" s="50">
        <v>28.422999999999998</v>
      </c>
      <c r="C19" s="50">
        <v>53.993000000000002</v>
      </c>
      <c r="D19" s="50">
        <v>9.6950000000000003</v>
      </c>
      <c r="E19" s="50">
        <v>7.8890000000000002</v>
      </c>
      <c r="F19" s="50"/>
    </row>
    <row r="20" spans="1:6">
      <c r="A20" s="56">
        <v>2010</v>
      </c>
      <c r="B20" s="50">
        <v>21.044</v>
      </c>
      <c r="C20" s="50">
        <v>61.970999999999997</v>
      </c>
      <c r="D20" s="50">
        <v>9.9819999999999993</v>
      </c>
      <c r="E20" s="50">
        <v>7.0039999999999996</v>
      </c>
      <c r="F20" s="50"/>
    </row>
    <row r="21" spans="1:6">
      <c r="A21" s="56">
        <v>2011</v>
      </c>
      <c r="B21" s="50">
        <v>15.364000000000001</v>
      </c>
      <c r="C21" s="50">
        <v>66.709999999999994</v>
      </c>
      <c r="D21" s="50">
        <v>10.583</v>
      </c>
      <c r="E21" s="50">
        <v>7.3440000000000003</v>
      </c>
      <c r="F21" s="50"/>
    </row>
    <row r="22" spans="1:6">
      <c r="A22" s="56">
        <v>2012</v>
      </c>
      <c r="B22" s="50">
        <v>15.032999999999999</v>
      </c>
      <c r="C22" s="50">
        <v>66.308000000000007</v>
      </c>
      <c r="D22" s="50">
        <v>11.134</v>
      </c>
      <c r="E22" s="50">
        <v>7.5250000000000004</v>
      </c>
      <c r="F22" s="50"/>
    </row>
    <row r="23" spans="1:6">
      <c r="A23" s="56">
        <v>2013</v>
      </c>
      <c r="B23" s="50">
        <v>13.196999999999999</v>
      </c>
      <c r="C23" s="50">
        <v>66.944000000000003</v>
      </c>
      <c r="D23" s="50">
        <v>11.773999999999999</v>
      </c>
      <c r="E23" s="50">
        <v>8.0850000000000009</v>
      </c>
      <c r="F23" s="50">
        <v>0</v>
      </c>
    </row>
    <row r="24" spans="1:6">
      <c r="A24" s="56">
        <v>2014</v>
      </c>
      <c r="B24" s="50">
        <v>11.487</v>
      </c>
      <c r="C24" s="50">
        <v>66.497</v>
      </c>
      <c r="D24" s="50">
        <v>12.500999999999999</v>
      </c>
      <c r="E24" s="50">
        <v>8.5129999999999999</v>
      </c>
      <c r="F24" s="50">
        <v>1.002</v>
      </c>
    </row>
    <row r="25" spans="1:6">
      <c r="A25" s="56">
        <v>2015</v>
      </c>
      <c r="B25" s="50">
        <v>10.561</v>
      </c>
      <c r="C25" s="50">
        <v>65.197000000000003</v>
      </c>
      <c r="D25" s="50">
        <v>13.156000000000001</v>
      </c>
      <c r="E25" s="50">
        <v>8.8480000000000008</v>
      </c>
      <c r="F25" s="50">
        <v>2.2370000000000001</v>
      </c>
    </row>
    <row r="26" spans="1:6">
      <c r="A26" s="56">
        <v>2016</v>
      </c>
      <c r="B26" s="50">
        <v>12.06</v>
      </c>
      <c r="C26" s="50">
        <v>63.235999999999997</v>
      </c>
      <c r="D26" s="50">
        <v>13.384</v>
      </c>
      <c r="E26" s="50">
        <v>8.8710000000000004</v>
      </c>
      <c r="F26" s="50">
        <v>2.4500000000000002</v>
      </c>
    </row>
    <row r="27" spans="1:6">
      <c r="A27" s="56">
        <v>2017</v>
      </c>
      <c r="B27" s="50">
        <v>12.695</v>
      </c>
      <c r="C27" s="50">
        <v>62.070999999999998</v>
      </c>
      <c r="D27" s="50">
        <v>13.744999999999999</v>
      </c>
      <c r="E27" s="50">
        <v>9.0730000000000004</v>
      </c>
      <c r="F27" s="50">
        <v>2.4169999999999998</v>
      </c>
    </row>
    <row r="28" spans="1:6">
      <c r="A28" s="56">
        <v>2018</v>
      </c>
      <c r="B28" s="50">
        <v>15.323</v>
      </c>
      <c r="C28" s="50">
        <v>59.685000000000002</v>
      </c>
      <c r="D28" s="50">
        <v>13.749000000000001</v>
      </c>
      <c r="E28" s="50">
        <v>8.9369999999999994</v>
      </c>
      <c r="F28" s="50">
        <v>2.306</v>
      </c>
    </row>
    <row r="29" spans="1:6">
      <c r="A29" s="56">
        <v>2019</v>
      </c>
      <c r="B29" s="50">
        <v>14.558999999999999</v>
      </c>
      <c r="C29" s="50">
        <v>59.77</v>
      </c>
      <c r="D29" s="50">
        <v>14.161</v>
      </c>
      <c r="E29" s="50">
        <v>8.9120000000000008</v>
      </c>
      <c r="F29" s="50">
        <v>2.5979999999999999</v>
      </c>
    </row>
    <row r="30" spans="1:6">
      <c r="A30" s="12"/>
      <c r="B30" s="12"/>
      <c r="C30" s="12"/>
      <c r="D30" s="12"/>
      <c r="E30" s="12"/>
      <c r="F30" s="12"/>
    </row>
    <row r="31" spans="1:6">
      <c r="A31" s="18"/>
      <c r="B31" s="18"/>
      <c r="C31" s="18"/>
      <c r="D31" s="18"/>
      <c r="E31" s="18"/>
      <c r="F31" s="18"/>
    </row>
    <row r="32" spans="1:6">
      <c r="A32" s="24" t="s">
        <v>0</v>
      </c>
      <c r="B32" s="18"/>
      <c r="C32" s="18"/>
      <c r="D32" s="18"/>
      <c r="E32" s="18"/>
      <c r="F32" s="18"/>
    </row>
  </sheetData>
  <mergeCells count="1">
    <mergeCell ref="A5:E5"/>
  </mergeCells>
  <hyperlinks>
    <hyperlink ref="A32" location="Contents!A1" display="Back to Table of Contents"/>
    <hyperlink ref="A2" r:id="rId1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 fitToPage="1"/>
  </sheetPr>
  <dimension ref="A1:K84"/>
  <sheetViews>
    <sheetView zoomScaleNormal="100" workbookViewId="0"/>
  </sheetViews>
  <sheetFormatPr defaultColWidth="10.81640625" defaultRowHeight="15" customHeight="1"/>
  <cols>
    <col min="1" max="4" width="12.7265625" style="1" customWidth="1"/>
    <col min="5" max="15" width="8.1796875" style="1" customWidth="1"/>
    <col min="16" max="16384" width="10.81640625" style="1"/>
  </cols>
  <sheetData>
    <row r="1" spans="1:11" s="25" customFormat="1" ht="15" customHeight="1">
      <c r="A1" s="4" t="s">
        <v>56</v>
      </c>
    </row>
    <row r="2" spans="1:11" s="25" customFormat="1" ht="15" customHeight="1">
      <c r="A2" s="32" t="s">
        <v>55</v>
      </c>
    </row>
    <row r="3" spans="1:11" s="25" customFormat="1" ht="15" customHeight="1"/>
    <row r="4" spans="1:11" s="25" customFormat="1" ht="15" customHeight="1"/>
    <row r="5" spans="1:11" s="10" customFormat="1" ht="30" customHeight="1">
      <c r="A5" s="64" t="s">
        <v>8</v>
      </c>
      <c r="B5" s="65"/>
      <c r="C5" s="65"/>
      <c r="D5" s="65"/>
      <c r="E5" s="65"/>
      <c r="F5" s="65"/>
      <c r="G5" s="65"/>
      <c r="H5" s="65"/>
      <c r="I5" s="65"/>
      <c r="J5" s="65"/>
      <c r="K5" s="65"/>
    </row>
    <row r="6" spans="1:11" s="18" customFormat="1" ht="15" customHeight="1">
      <c r="A6" s="12" t="s">
        <v>9</v>
      </c>
      <c r="B6" s="12"/>
      <c r="C6" s="22"/>
      <c r="D6" s="22"/>
    </row>
    <row r="7" spans="1:11" s="18" customFormat="1" ht="15" customHeight="1">
      <c r="C7" s="22"/>
      <c r="D7" s="22"/>
    </row>
    <row r="8" spans="1:11" s="18" customFormat="1" ht="30" customHeight="1">
      <c r="A8" s="58" t="s">
        <v>31</v>
      </c>
      <c r="B8" s="54" t="s">
        <v>32</v>
      </c>
      <c r="C8" s="40"/>
      <c r="D8" s="40"/>
    </row>
    <row r="9" spans="1:11" s="18" customFormat="1" ht="15" customHeight="1">
      <c r="A9" s="57">
        <v>37118</v>
      </c>
      <c r="B9" s="50">
        <v>5.72</v>
      </c>
      <c r="C9" s="40"/>
      <c r="D9" s="40"/>
      <c r="E9" s="15"/>
      <c r="F9" s="17"/>
      <c r="G9" s="17"/>
      <c r="H9" s="15"/>
      <c r="I9" s="17"/>
      <c r="J9" s="17"/>
      <c r="K9" s="16"/>
    </row>
    <row r="10" spans="1:11" s="18" customFormat="1" ht="15" customHeight="1">
      <c r="A10" s="57">
        <v>37210</v>
      </c>
      <c r="B10" s="50">
        <v>5.58</v>
      </c>
      <c r="C10" s="40"/>
      <c r="D10" s="40"/>
      <c r="E10" s="15"/>
      <c r="F10" s="17"/>
      <c r="G10" s="17"/>
      <c r="H10" s="15"/>
      <c r="I10" s="17"/>
      <c r="J10" s="17"/>
      <c r="K10" s="16"/>
    </row>
    <row r="11" spans="1:11" s="18" customFormat="1" ht="15" customHeight="1">
      <c r="A11" s="57">
        <v>37301</v>
      </c>
      <c r="B11" s="50">
        <v>5.42</v>
      </c>
      <c r="C11" s="40"/>
      <c r="D11" s="40"/>
      <c r="E11" s="15"/>
      <c r="F11" s="17"/>
      <c r="G11" s="17"/>
      <c r="H11" s="15"/>
      <c r="I11" s="17"/>
      <c r="J11" s="17"/>
      <c r="K11" s="16"/>
    </row>
    <row r="12" spans="1:11" s="18" customFormat="1" ht="15" customHeight="1">
      <c r="A12" s="57">
        <v>37391</v>
      </c>
      <c r="B12" s="50">
        <v>5.33</v>
      </c>
      <c r="C12" s="40"/>
      <c r="D12" s="40"/>
      <c r="E12" s="15"/>
      <c r="F12" s="17"/>
      <c r="G12" s="17"/>
      <c r="H12" s="15"/>
      <c r="I12" s="17"/>
      <c r="J12" s="17"/>
      <c r="K12" s="16"/>
    </row>
    <row r="13" spans="1:11" s="18" customFormat="1" ht="15" customHeight="1">
      <c r="A13" s="57">
        <v>37483</v>
      </c>
      <c r="B13" s="50">
        <v>5.19</v>
      </c>
      <c r="C13" s="22"/>
      <c r="D13" s="22"/>
    </row>
    <row r="14" spans="1:11" s="18" customFormat="1" ht="15" customHeight="1">
      <c r="A14" s="57">
        <v>37575</v>
      </c>
      <c r="B14" s="50">
        <v>5.0599999999999996</v>
      </c>
      <c r="C14" s="22"/>
      <c r="D14" s="22"/>
    </row>
    <row r="15" spans="1:11" s="18" customFormat="1" ht="15" customHeight="1">
      <c r="A15" s="57">
        <v>37666</v>
      </c>
      <c r="B15" s="50">
        <v>4.97</v>
      </c>
    </row>
    <row r="16" spans="1:11" ht="15" customHeight="1">
      <c r="A16" s="57">
        <v>37756</v>
      </c>
      <c r="B16" s="50">
        <v>4.83</v>
      </c>
    </row>
    <row r="17" spans="1:2" ht="15" customHeight="1">
      <c r="A17" s="57">
        <v>37848</v>
      </c>
      <c r="B17" s="50">
        <v>4.75</v>
      </c>
    </row>
    <row r="18" spans="1:2" ht="15" customHeight="1">
      <c r="A18" s="57">
        <v>37940</v>
      </c>
      <c r="B18" s="50">
        <v>4.67</v>
      </c>
    </row>
    <row r="19" spans="1:2" ht="15" customHeight="1">
      <c r="A19" s="57">
        <v>38032</v>
      </c>
      <c r="B19" s="50">
        <v>4.6399999999999997</v>
      </c>
    </row>
    <row r="20" spans="1:2" ht="15" customHeight="1">
      <c r="A20" s="57">
        <v>38122</v>
      </c>
      <c r="B20" s="50">
        <v>4.58</v>
      </c>
    </row>
    <row r="21" spans="1:2" ht="15" customHeight="1">
      <c r="A21" s="57">
        <v>38214</v>
      </c>
      <c r="B21" s="50">
        <v>4.58</v>
      </c>
    </row>
    <row r="22" spans="1:2" ht="15" customHeight="1">
      <c r="A22" s="57">
        <v>38306</v>
      </c>
      <c r="B22" s="50">
        <v>4.5</v>
      </c>
    </row>
    <row r="23" spans="1:2" ht="15" customHeight="1">
      <c r="A23" s="57">
        <v>38398</v>
      </c>
      <c r="B23" s="50">
        <v>4.5</v>
      </c>
    </row>
    <row r="24" spans="1:2" ht="15" customHeight="1">
      <c r="A24" s="57">
        <v>38487</v>
      </c>
      <c r="B24" s="50">
        <v>4.5599999999999996</v>
      </c>
    </row>
    <row r="25" spans="1:2" ht="15" customHeight="1">
      <c r="A25" s="57">
        <v>38579</v>
      </c>
      <c r="B25" s="50">
        <v>4.5</v>
      </c>
    </row>
    <row r="26" spans="1:2" ht="15" customHeight="1">
      <c r="A26" s="57">
        <v>38671</v>
      </c>
      <c r="B26" s="50">
        <v>4.4400000000000004</v>
      </c>
    </row>
    <row r="27" spans="1:2" ht="15" customHeight="1">
      <c r="A27" s="57">
        <v>38763</v>
      </c>
      <c r="B27" s="50">
        <v>4.4400000000000004</v>
      </c>
    </row>
    <row r="28" spans="1:2" ht="15" customHeight="1">
      <c r="A28" s="57">
        <v>38852</v>
      </c>
      <c r="B28" s="50">
        <v>4.47</v>
      </c>
    </row>
    <row r="29" spans="1:2" ht="15" customHeight="1">
      <c r="A29" s="57">
        <v>38944</v>
      </c>
      <c r="B29" s="50">
        <v>4.5599999999999996</v>
      </c>
    </row>
    <row r="30" spans="1:2" ht="15" customHeight="1">
      <c r="A30" s="57">
        <v>39036</v>
      </c>
      <c r="B30" s="50">
        <v>4.53</v>
      </c>
    </row>
    <row r="31" spans="1:2" ht="15" customHeight="1">
      <c r="A31" s="57">
        <v>39128</v>
      </c>
      <c r="B31" s="50">
        <v>4.5599999999999996</v>
      </c>
    </row>
    <row r="32" spans="1:2" ht="15" customHeight="1">
      <c r="A32" s="57">
        <v>39217</v>
      </c>
      <c r="B32" s="50">
        <v>4.6399999999999997</v>
      </c>
    </row>
    <row r="33" spans="1:2" ht="15" customHeight="1">
      <c r="A33" s="57">
        <v>39309</v>
      </c>
      <c r="B33" s="50">
        <v>4.67</v>
      </c>
    </row>
    <row r="34" spans="1:2" ht="15" customHeight="1">
      <c r="A34" s="57">
        <v>39401</v>
      </c>
      <c r="B34" s="50">
        <v>4.6100000000000003</v>
      </c>
    </row>
    <row r="35" spans="1:2" ht="15" customHeight="1">
      <c r="A35" s="57">
        <v>39493</v>
      </c>
      <c r="B35" s="50">
        <v>4.6100000000000003</v>
      </c>
    </row>
    <row r="36" spans="1:2" ht="15" customHeight="1">
      <c r="A36" s="57">
        <v>39583</v>
      </c>
      <c r="B36" s="50">
        <v>4.67</v>
      </c>
    </row>
    <row r="37" spans="1:2" ht="15" customHeight="1">
      <c r="A37" s="57">
        <v>39675</v>
      </c>
      <c r="B37" s="50">
        <v>4.5</v>
      </c>
    </row>
    <row r="38" spans="1:2" ht="15" customHeight="1">
      <c r="A38" s="57">
        <v>39767</v>
      </c>
      <c r="B38" s="50">
        <v>4.08</v>
      </c>
    </row>
    <row r="39" spans="1:2" ht="15" customHeight="1">
      <c r="A39" s="57">
        <v>39859</v>
      </c>
      <c r="B39" s="50">
        <v>4.1100000000000003</v>
      </c>
    </row>
    <row r="40" spans="1:2" ht="15" customHeight="1">
      <c r="A40" s="57">
        <v>39948</v>
      </c>
      <c r="B40" s="50">
        <v>4.1900000000000004</v>
      </c>
    </row>
    <row r="41" spans="1:2" ht="15" customHeight="1">
      <c r="A41" s="57">
        <v>40040</v>
      </c>
      <c r="B41" s="50">
        <v>4.33</v>
      </c>
    </row>
    <row r="42" spans="1:2" ht="15" customHeight="1">
      <c r="A42" s="57">
        <v>40132</v>
      </c>
      <c r="B42" s="50">
        <v>4.5599999999999996</v>
      </c>
    </row>
    <row r="43" spans="1:2" ht="15" customHeight="1">
      <c r="A43" s="57">
        <v>40224</v>
      </c>
      <c r="B43" s="50">
        <v>4.6900000000000004</v>
      </c>
    </row>
    <row r="44" spans="1:2" ht="15" customHeight="1">
      <c r="A44" s="57">
        <v>40313</v>
      </c>
      <c r="B44" s="50">
        <v>4.78</v>
      </c>
    </row>
    <row r="45" spans="1:2" ht="15" customHeight="1">
      <c r="A45" s="57">
        <v>40405</v>
      </c>
      <c r="B45" s="50">
        <v>4.8600000000000003</v>
      </c>
    </row>
    <row r="46" spans="1:2" ht="15" customHeight="1">
      <c r="A46" s="57">
        <v>40497</v>
      </c>
      <c r="B46" s="50">
        <v>4.92</v>
      </c>
    </row>
    <row r="47" spans="1:2" ht="15" customHeight="1">
      <c r="A47" s="57">
        <v>40589</v>
      </c>
      <c r="B47" s="50">
        <v>4.97</v>
      </c>
    </row>
    <row r="48" spans="1:2" ht="15" customHeight="1">
      <c r="A48" s="57">
        <v>40678</v>
      </c>
      <c r="B48" s="50">
        <v>5.1100000000000003</v>
      </c>
    </row>
    <row r="49" spans="1:2" ht="15" customHeight="1">
      <c r="A49" s="57">
        <v>40770</v>
      </c>
      <c r="B49" s="50">
        <v>5.19</v>
      </c>
    </row>
    <row r="50" spans="1:2" ht="15" customHeight="1">
      <c r="A50" s="57">
        <v>40862</v>
      </c>
      <c r="B50" s="50">
        <v>5.22</v>
      </c>
    </row>
    <row r="51" spans="1:2" ht="15" customHeight="1">
      <c r="A51" s="57">
        <v>40954</v>
      </c>
      <c r="B51" s="50">
        <v>5.25</v>
      </c>
    </row>
    <row r="52" spans="1:2" ht="15" customHeight="1">
      <c r="A52" s="57">
        <v>41044</v>
      </c>
      <c r="B52" s="50">
        <v>5.31</v>
      </c>
    </row>
    <row r="53" spans="1:2" ht="15" customHeight="1">
      <c r="A53" s="57">
        <v>41136</v>
      </c>
      <c r="B53" s="50">
        <v>5.33</v>
      </c>
    </row>
    <row r="54" spans="1:2" ht="15" customHeight="1">
      <c r="A54" s="57">
        <v>41228</v>
      </c>
      <c r="B54" s="50">
        <v>5.42</v>
      </c>
    </row>
    <row r="55" spans="1:2" ht="15" customHeight="1">
      <c r="A55" s="57">
        <v>41320</v>
      </c>
      <c r="B55" s="50">
        <v>5.39</v>
      </c>
    </row>
    <row r="56" spans="1:2" ht="15" customHeight="1">
      <c r="A56" s="57">
        <v>41409</v>
      </c>
      <c r="B56" s="50">
        <v>5.47</v>
      </c>
    </row>
    <row r="57" spans="1:2" ht="15" customHeight="1">
      <c r="A57" s="57">
        <v>41501</v>
      </c>
      <c r="B57" s="50">
        <v>5.53</v>
      </c>
    </row>
    <row r="58" spans="1:2" ht="15" customHeight="1">
      <c r="A58" s="57">
        <v>41593</v>
      </c>
      <c r="B58" s="50">
        <v>5.56</v>
      </c>
    </row>
    <row r="59" spans="1:2" ht="15" customHeight="1">
      <c r="A59" s="57">
        <v>41685</v>
      </c>
      <c r="B59" s="50">
        <v>5.58</v>
      </c>
    </row>
    <row r="60" spans="1:2" ht="15" customHeight="1">
      <c r="A60" s="57">
        <v>41774</v>
      </c>
      <c r="B60" s="50">
        <v>5.67</v>
      </c>
    </row>
    <row r="61" spans="1:2" ht="15" customHeight="1">
      <c r="A61" s="57">
        <v>41866</v>
      </c>
      <c r="B61" s="50">
        <v>5.67</v>
      </c>
    </row>
    <row r="62" spans="1:2" ht="15" customHeight="1">
      <c r="A62" s="57">
        <v>41958</v>
      </c>
      <c r="B62" s="50">
        <v>5.67</v>
      </c>
    </row>
    <row r="63" spans="1:2" ht="15" customHeight="1">
      <c r="A63" s="57">
        <v>42050</v>
      </c>
      <c r="B63" s="50">
        <v>5.72</v>
      </c>
    </row>
    <row r="64" spans="1:2" ht="15" customHeight="1">
      <c r="A64" s="57">
        <v>42139</v>
      </c>
      <c r="B64" s="50">
        <v>5.78</v>
      </c>
    </row>
    <row r="65" spans="1:2" ht="15" customHeight="1">
      <c r="A65" s="57">
        <v>42231</v>
      </c>
      <c r="B65" s="50">
        <v>5.81</v>
      </c>
    </row>
    <row r="66" spans="1:2" ht="15" customHeight="1">
      <c r="A66" s="57">
        <v>42323</v>
      </c>
      <c r="B66" s="50">
        <v>5.78</v>
      </c>
    </row>
    <row r="67" spans="1:2" ht="15" customHeight="1">
      <c r="A67" s="57">
        <v>42415</v>
      </c>
      <c r="B67" s="50">
        <v>5.75</v>
      </c>
    </row>
    <row r="68" spans="1:2" ht="15" customHeight="1">
      <c r="A68" s="57">
        <v>42505</v>
      </c>
      <c r="B68" s="50">
        <v>5.81</v>
      </c>
    </row>
    <row r="69" spans="1:2" ht="15" customHeight="1">
      <c r="A69" s="57">
        <v>42597</v>
      </c>
      <c r="B69" s="50">
        <v>5.83</v>
      </c>
    </row>
    <row r="70" spans="1:2" ht="15" customHeight="1">
      <c r="A70" s="57">
        <v>42689</v>
      </c>
      <c r="B70" s="50">
        <v>5.75</v>
      </c>
    </row>
    <row r="71" spans="1:2" ht="15" customHeight="1">
      <c r="A71" s="57">
        <v>42781</v>
      </c>
      <c r="B71" s="50">
        <v>5.83</v>
      </c>
    </row>
    <row r="72" spans="1:2" ht="15" customHeight="1">
      <c r="A72" s="57">
        <v>42870</v>
      </c>
      <c r="B72" s="50">
        <v>5.89</v>
      </c>
    </row>
    <row r="73" spans="1:2" ht="15" customHeight="1">
      <c r="A73" s="57">
        <v>42962</v>
      </c>
      <c r="B73" s="50">
        <v>5.89</v>
      </c>
    </row>
    <row r="74" spans="1:2" ht="15" customHeight="1">
      <c r="A74" s="57">
        <v>43054</v>
      </c>
      <c r="B74" s="50">
        <v>5.83</v>
      </c>
    </row>
    <row r="75" spans="1:2" ht="15" customHeight="1">
      <c r="A75" s="57">
        <v>43146</v>
      </c>
      <c r="B75" s="50">
        <v>5.81</v>
      </c>
    </row>
    <row r="76" spans="1:2" ht="15" customHeight="1">
      <c r="A76" s="57">
        <v>43235</v>
      </c>
      <c r="B76" s="50">
        <v>5.83</v>
      </c>
    </row>
    <row r="77" spans="1:2" ht="15" customHeight="1">
      <c r="A77" s="57">
        <v>43327</v>
      </c>
      <c r="B77" s="50">
        <v>5.78</v>
      </c>
    </row>
    <row r="78" spans="1:2" ht="15" customHeight="1">
      <c r="A78" s="57">
        <v>43419</v>
      </c>
      <c r="B78" s="50">
        <v>5.75</v>
      </c>
    </row>
    <row r="79" spans="1:2" ht="15" customHeight="1">
      <c r="A79" s="57">
        <v>43511</v>
      </c>
      <c r="B79" s="50">
        <v>5.78</v>
      </c>
    </row>
    <row r="80" spans="1:2" ht="15" customHeight="1">
      <c r="A80" s="57">
        <v>43600</v>
      </c>
      <c r="B80" s="50">
        <v>5.83</v>
      </c>
    </row>
    <row r="81" spans="1:2" ht="15" customHeight="1">
      <c r="A81" s="57">
        <v>43692</v>
      </c>
      <c r="B81" s="50">
        <v>5.83</v>
      </c>
    </row>
    <row r="82" spans="1:2" ht="15" customHeight="1">
      <c r="A82" s="12"/>
      <c r="B82" s="12"/>
    </row>
    <row r="83" spans="1:2" ht="15" customHeight="1">
      <c r="A83" s="18"/>
      <c r="B83" s="18"/>
    </row>
    <row r="84" spans="1:2" ht="15" customHeight="1">
      <c r="A84" s="24" t="s">
        <v>0</v>
      </c>
      <c r="B84" s="18"/>
    </row>
  </sheetData>
  <mergeCells count="1">
    <mergeCell ref="A5:K5"/>
  </mergeCells>
  <hyperlinks>
    <hyperlink ref="A84" location="Contents!A1" display="Back to Table of Contents"/>
    <hyperlink ref="A2" r:id="rId1"/>
  </hyperlinks>
  <pageMargins left="0.75" right="0.75" top="1" bottom="1" header="0.5" footer="0.5"/>
  <pageSetup scale="46" orientation="portrait" r:id="rId2"/>
  <headerFooter alignWithMargins="0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1"/>
  <sheetViews>
    <sheetView workbookViewId="0"/>
  </sheetViews>
  <sheetFormatPr defaultColWidth="9.1796875" defaultRowHeight="14"/>
  <cols>
    <col min="1" max="1" width="19" style="19" customWidth="1"/>
    <col min="2" max="3" width="8.81640625" style="19" customWidth="1"/>
    <col min="4" max="4" width="12.7265625" style="19" customWidth="1"/>
    <col min="5" max="15" width="8.1796875" style="19" customWidth="1"/>
    <col min="16" max="16384" width="9.1796875" style="19"/>
  </cols>
  <sheetData>
    <row r="1" spans="1:11" s="43" customFormat="1" ht="15" customHeight="1">
      <c r="A1" s="4" t="s">
        <v>56</v>
      </c>
    </row>
    <row r="2" spans="1:11" s="43" customFormat="1" ht="15" customHeight="1">
      <c r="A2" s="32" t="s">
        <v>55</v>
      </c>
    </row>
    <row r="3" spans="1:11" s="43" customFormat="1" ht="15" customHeight="1"/>
    <row r="4" spans="1:11" s="43" customFormat="1" ht="15" customHeight="1"/>
    <row r="5" spans="1:11" ht="30" customHeight="1">
      <c r="A5" s="66" t="s">
        <v>11</v>
      </c>
      <c r="B5" s="67"/>
      <c r="C5" s="67"/>
      <c r="D5" s="67"/>
    </row>
    <row r="6" spans="1:11" s="18" customFormat="1" ht="15" customHeight="1">
      <c r="A6" s="12" t="s">
        <v>12</v>
      </c>
      <c r="B6" s="12"/>
      <c r="C6" s="12"/>
      <c r="D6" s="22"/>
    </row>
    <row r="7" spans="1:11" s="18" customFormat="1" ht="15" customHeight="1">
      <c r="D7" s="22"/>
    </row>
    <row r="8" spans="1:11" s="18" customFormat="1" ht="15" customHeight="1">
      <c r="A8" s="68" t="s">
        <v>33</v>
      </c>
      <c r="B8" s="68"/>
      <c r="C8" s="68"/>
      <c r="D8" s="22"/>
    </row>
    <row r="9" spans="1:11" s="18" customFormat="1" ht="15" customHeight="1">
      <c r="A9" s="58" t="s">
        <v>29</v>
      </c>
      <c r="B9" s="13">
        <v>2019</v>
      </c>
      <c r="C9" s="13">
        <v>2009</v>
      </c>
      <c r="D9" s="40"/>
    </row>
    <row r="10" spans="1:11" s="18" customFormat="1" ht="15" customHeight="1">
      <c r="A10" s="20" t="s">
        <v>34</v>
      </c>
      <c r="B10" s="20">
        <v>59</v>
      </c>
      <c r="C10" s="20">
        <v>53</v>
      </c>
      <c r="D10" s="40"/>
      <c r="E10" s="15"/>
      <c r="F10" s="17"/>
      <c r="G10" s="17"/>
      <c r="H10" s="15"/>
      <c r="I10" s="17"/>
      <c r="J10" s="17"/>
      <c r="K10" s="16"/>
    </row>
    <row r="11" spans="1:11" s="18" customFormat="1" ht="15" customHeight="1">
      <c r="A11" s="20" t="s">
        <v>35</v>
      </c>
      <c r="B11" s="20">
        <v>41</v>
      </c>
      <c r="C11" s="20">
        <v>47</v>
      </c>
      <c r="D11" s="14"/>
      <c r="E11" s="15"/>
      <c r="F11" s="17"/>
      <c r="G11" s="17"/>
      <c r="H11" s="15"/>
      <c r="I11" s="17"/>
      <c r="J11" s="17"/>
      <c r="K11" s="16"/>
    </row>
    <row r="12" spans="1:11" s="18" customFormat="1" ht="15" customHeight="1">
      <c r="A12" s="22"/>
      <c r="B12" s="40"/>
      <c r="C12" s="40"/>
      <c r="D12" s="14"/>
      <c r="E12" s="15"/>
      <c r="F12" s="17"/>
      <c r="G12" s="17"/>
      <c r="H12" s="15"/>
      <c r="I12" s="17"/>
      <c r="J12" s="17"/>
      <c r="K12" s="16"/>
    </row>
    <row r="13" spans="1:11" s="18" customFormat="1" ht="15" customHeight="1">
      <c r="A13" s="69" t="s">
        <v>34</v>
      </c>
      <c r="B13" s="69"/>
      <c r="C13" s="69"/>
      <c r="D13" s="14"/>
      <c r="E13" s="15"/>
      <c r="F13" s="17"/>
      <c r="G13" s="17"/>
      <c r="H13" s="15"/>
      <c r="I13" s="17"/>
      <c r="J13" s="17"/>
      <c r="K13" s="16"/>
    </row>
    <row r="14" spans="1:11" s="18" customFormat="1" ht="15" customHeight="1">
      <c r="A14" s="20" t="s">
        <v>36</v>
      </c>
      <c r="B14" s="20">
        <v>13</v>
      </c>
      <c r="C14" s="20">
        <v>10</v>
      </c>
      <c r="D14" s="14"/>
      <c r="E14" s="15"/>
      <c r="F14" s="17"/>
      <c r="G14" s="17"/>
      <c r="H14" s="15"/>
      <c r="I14" s="17"/>
      <c r="J14" s="17"/>
      <c r="K14" s="16"/>
    </row>
    <row r="15" spans="1:11" s="18" customFormat="1" ht="15" customHeight="1">
      <c r="A15" s="20" t="s">
        <v>37</v>
      </c>
      <c r="B15" s="20">
        <v>12</v>
      </c>
      <c r="C15" s="20">
        <v>9</v>
      </c>
      <c r="D15" s="22"/>
    </row>
    <row r="16" spans="1:11" s="18" customFormat="1" ht="15" customHeight="1">
      <c r="A16" s="20" t="s">
        <v>38</v>
      </c>
      <c r="B16" s="20">
        <v>6</v>
      </c>
      <c r="C16" s="20">
        <v>5</v>
      </c>
    </row>
    <row r="17" spans="1:4" s="18" customFormat="1" ht="15" customHeight="1">
      <c r="A17" s="20" t="s">
        <v>39</v>
      </c>
      <c r="B17" s="20">
        <v>6</v>
      </c>
      <c r="C17" s="20">
        <v>4</v>
      </c>
    </row>
    <row r="18" spans="1:4" ht="15" customHeight="1">
      <c r="A18" s="20" t="s">
        <v>40</v>
      </c>
      <c r="B18" s="20">
        <v>4</v>
      </c>
      <c r="C18" s="20">
        <v>8</v>
      </c>
      <c r="D18" s="31"/>
    </row>
    <row r="19" spans="1:4" ht="15" customHeight="1">
      <c r="A19" s="20" t="s">
        <v>41</v>
      </c>
      <c r="B19" s="20">
        <v>18</v>
      </c>
      <c r="C19" s="20">
        <v>16</v>
      </c>
      <c r="D19" s="31"/>
    </row>
    <row r="20" spans="1:4" ht="15" customHeight="1">
      <c r="A20" s="20"/>
      <c r="B20" s="20"/>
      <c r="C20" s="20"/>
      <c r="D20" s="46"/>
    </row>
    <row r="21" spans="1:4" ht="15" customHeight="1">
      <c r="A21" s="70" t="s">
        <v>35</v>
      </c>
      <c r="B21" s="70"/>
      <c r="C21" s="70"/>
      <c r="D21" s="46"/>
    </row>
    <row r="22" spans="1:4" ht="15" customHeight="1">
      <c r="A22" s="20" t="s">
        <v>42</v>
      </c>
      <c r="B22" s="20">
        <v>7</v>
      </c>
      <c r="C22" s="20">
        <v>10</v>
      </c>
    </row>
    <row r="23" spans="1:4" ht="15" customHeight="1">
      <c r="A23" s="20" t="s">
        <v>43</v>
      </c>
      <c r="B23" s="20">
        <v>7</v>
      </c>
      <c r="C23" s="20">
        <v>12</v>
      </c>
    </row>
    <row r="24" spans="1:4" ht="15" customHeight="1">
      <c r="A24" s="20" t="s">
        <v>44</v>
      </c>
      <c r="B24" s="20">
        <v>13</v>
      </c>
      <c r="C24" s="20">
        <v>14</v>
      </c>
    </row>
    <row r="25" spans="1:4" ht="15" customHeight="1">
      <c r="A25" s="20" t="s">
        <v>45</v>
      </c>
      <c r="B25" s="20">
        <v>15</v>
      </c>
      <c r="C25" s="20">
        <v>11</v>
      </c>
    </row>
    <row r="26" spans="1:4" ht="15" customHeight="1">
      <c r="A26" s="12"/>
      <c r="B26" s="12"/>
      <c r="C26" s="12"/>
    </row>
    <row r="27" spans="1:4" ht="15" customHeight="1">
      <c r="A27" s="18"/>
      <c r="B27" s="18"/>
      <c r="C27" s="18"/>
    </row>
    <row r="28" spans="1:4" ht="15" customHeight="1">
      <c r="A28" s="24" t="s">
        <v>0</v>
      </c>
      <c r="B28" s="18"/>
      <c r="C28" s="18"/>
    </row>
    <row r="29" spans="1:4" ht="15" customHeight="1">
      <c r="A29" s="30"/>
      <c r="B29" s="31"/>
      <c r="C29" s="31"/>
    </row>
    <row r="30" spans="1:4" ht="15" customHeight="1">
      <c r="A30" s="30"/>
      <c r="B30" s="31"/>
      <c r="C30" s="31"/>
    </row>
    <row r="31" spans="1:4" ht="15" customHeight="1"/>
    <row r="32" spans="1:4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</sheetData>
  <mergeCells count="4">
    <mergeCell ref="A5:D5"/>
    <mergeCell ref="A8:C8"/>
    <mergeCell ref="A13:C13"/>
    <mergeCell ref="A21:C21"/>
  </mergeCells>
  <hyperlinks>
    <hyperlink ref="A28" location="Contents!A1" display="Back to Table of Contents"/>
    <hyperlink ref="A2" r:id="rId1"/>
  </hyperlink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3"/>
  <sheetViews>
    <sheetView workbookViewId="0"/>
  </sheetViews>
  <sheetFormatPr defaultColWidth="9.1796875" defaultRowHeight="14"/>
  <cols>
    <col min="1" max="4" width="12.7265625" style="19" customWidth="1"/>
    <col min="5" max="15" width="8.1796875" style="19" customWidth="1"/>
    <col min="16" max="16384" width="9.1796875" style="19"/>
  </cols>
  <sheetData>
    <row r="1" spans="1:11" s="43" customFormat="1" ht="15" customHeight="1">
      <c r="A1" s="4" t="s">
        <v>56</v>
      </c>
    </row>
    <row r="2" spans="1:11" s="43" customFormat="1" ht="15" customHeight="1">
      <c r="A2" s="32" t="s">
        <v>55</v>
      </c>
    </row>
    <row r="3" spans="1:11" s="43" customFormat="1" ht="15" customHeight="1"/>
    <row r="4" spans="1:11" s="43" customFormat="1" ht="15" customHeight="1"/>
    <row r="5" spans="1:11" ht="30" customHeight="1">
      <c r="A5" s="71" t="s">
        <v>13</v>
      </c>
      <c r="B5" s="72"/>
      <c r="C5" s="72"/>
      <c r="D5" s="72"/>
    </row>
    <row r="6" spans="1:11" s="18" customFormat="1" ht="15" customHeight="1">
      <c r="A6" s="12" t="s">
        <v>4</v>
      </c>
      <c r="B6" s="12"/>
      <c r="C6" s="22"/>
      <c r="D6" s="22"/>
    </row>
    <row r="7" spans="1:11" s="18" customFormat="1" ht="15" customHeight="1">
      <c r="C7" s="22"/>
      <c r="D7" s="22"/>
    </row>
    <row r="8" spans="1:11" s="18" customFormat="1" ht="15" customHeight="1">
      <c r="A8" s="58" t="s">
        <v>31</v>
      </c>
      <c r="B8" s="13" t="s">
        <v>46</v>
      </c>
      <c r="C8" s="40"/>
      <c r="D8" s="40"/>
    </row>
    <row r="9" spans="1:11" s="18" customFormat="1" ht="15" customHeight="1">
      <c r="A9" s="57">
        <v>35647</v>
      </c>
      <c r="B9" s="20">
        <v>5.95</v>
      </c>
      <c r="C9" s="40"/>
      <c r="D9" s="40"/>
      <c r="E9" s="15"/>
      <c r="F9" s="17"/>
      <c r="G9" s="17"/>
      <c r="H9" s="15"/>
      <c r="I9" s="17"/>
      <c r="J9" s="17"/>
      <c r="K9" s="16"/>
    </row>
    <row r="10" spans="1:11" s="18" customFormat="1" ht="15" customHeight="1">
      <c r="A10" s="57">
        <v>35796</v>
      </c>
      <c r="B10" s="20">
        <v>5.95</v>
      </c>
      <c r="C10" s="40"/>
      <c r="D10" s="40"/>
      <c r="E10" s="15"/>
      <c r="F10" s="17"/>
      <c r="G10" s="17"/>
      <c r="H10" s="15"/>
      <c r="I10" s="17"/>
      <c r="J10" s="17"/>
      <c r="K10" s="16"/>
    </row>
    <row r="11" spans="1:11" s="18" customFormat="1" ht="15" customHeight="1">
      <c r="A11" s="57">
        <v>37434</v>
      </c>
      <c r="B11" s="20">
        <v>5.95</v>
      </c>
      <c r="C11" s="40"/>
      <c r="D11" s="40"/>
      <c r="E11" s="15"/>
      <c r="F11" s="17"/>
      <c r="G11" s="17"/>
      <c r="H11" s="15"/>
      <c r="I11" s="17"/>
      <c r="J11" s="17"/>
      <c r="K11" s="16"/>
    </row>
    <row r="12" spans="1:11" s="18" customFormat="1" ht="15" customHeight="1">
      <c r="A12" s="57">
        <v>37435</v>
      </c>
      <c r="B12" s="20">
        <v>6.4</v>
      </c>
      <c r="C12" s="40"/>
      <c r="D12" s="40"/>
      <c r="E12" s="15"/>
      <c r="F12" s="17"/>
      <c r="G12" s="17"/>
      <c r="H12" s="15"/>
      <c r="I12" s="17"/>
      <c r="J12" s="17"/>
      <c r="K12" s="16"/>
    </row>
    <row r="13" spans="1:11" s="18" customFormat="1" ht="15" customHeight="1">
      <c r="A13" s="57">
        <v>37767</v>
      </c>
      <c r="B13" s="20">
        <v>6.4</v>
      </c>
      <c r="C13" s="40"/>
      <c r="D13" s="40"/>
      <c r="E13" s="15"/>
      <c r="F13" s="17"/>
      <c r="G13" s="17"/>
      <c r="H13" s="15"/>
      <c r="I13" s="17"/>
      <c r="J13" s="17"/>
      <c r="K13" s="16"/>
    </row>
    <row r="14" spans="1:11" s="18" customFormat="1" ht="15" customHeight="1">
      <c r="A14" s="57">
        <v>37768</v>
      </c>
      <c r="B14" s="20">
        <v>7.3840000000000003</v>
      </c>
      <c r="C14" s="22"/>
      <c r="D14" s="22"/>
    </row>
    <row r="15" spans="1:11" s="18" customFormat="1" ht="15" customHeight="1">
      <c r="A15" s="57">
        <v>38309</v>
      </c>
      <c r="B15" s="20">
        <v>7.3840000000000003</v>
      </c>
    </row>
    <row r="16" spans="1:11" ht="15" customHeight="1">
      <c r="A16" s="57">
        <v>38310</v>
      </c>
      <c r="B16" s="20">
        <v>8.1839999999999993</v>
      </c>
    </row>
    <row r="17" spans="1:2" ht="15" customHeight="1">
      <c r="A17" s="57">
        <v>38795</v>
      </c>
      <c r="B17" s="20">
        <v>8.1839999999999993</v>
      </c>
    </row>
    <row r="18" spans="1:2" ht="15" customHeight="1">
      <c r="A18" s="57">
        <v>38796</v>
      </c>
      <c r="B18" s="20">
        <v>8.9649999999999999</v>
      </c>
    </row>
    <row r="19" spans="1:2" ht="15" customHeight="1">
      <c r="A19" s="57">
        <v>39353</v>
      </c>
      <c r="B19" s="20">
        <v>8.9649999999999999</v>
      </c>
    </row>
    <row r="20" spans="1:2" ht="15" customHeight="1">
      <c r="A20" s="57">
        <v>39354</v>
      </c>
      <c r="B20" s="20">
        <v>9.8149999999999995</v>
      </c>
    </row>
    <row r="21" spans="1:2" ht="15" customHeight="1">
      <c r="A21" s="57">
        <v>39658</v>
      </c>
      <c r="B21" s="20">
        <v>9.8149999999999995</v>
      </c>
    </row>
    <row r="22" spans="1:2" ht="15" customHeight="1">
      <c r="A22" s="57">
        <v>39659</v>
      </c>
      <c r="B22" s="20">
        <v>10.615</v>
      </c>
    </row>
    <row r="23" spans="1:2" ht="15" customHeight="1">
      <c r="A23" s="57">
        <v>39723</v>
      </c>
      <c r="B23" s="20">
        <v>10.615</v>
      </c>
    </row>
    <row r="24" spans="1:2" ht="15" customHeight="1">
      <c r="A24" s="57">
        <v>39724</v>
      </c>
      <c r="B24" s="20">
        <v>11.315</v>
      </c>
    </row>
    <row r="25" spans="1:2" ht="15" customHeight="1">
      <c r="A25" s="57">
        <v>39860</v>
      </c>
      <c r="B25" s="20">
        <v>11.315</v>
      </c>
    </row>
    <row r="26" spans="1:2" ht="15" customHeight="1">
      <c r="A26" s="57">
        <v>39861</v>
      </c>
      <c r="B26" s="20">
        <v>12.103999999999999</v>
      </c>
    </row>
    <row r="27" spans="1:2" ht="15" customHeight="1">
      <c r="A27" s="57">
        <v>40174</v>
      </c>
      <c r="B27" s="20">
        <v>12.103999999999999</v>
      </c>
    </row>
    <row r="28" spans="1:2" ht="15" customHeight="1">
      <c r="A28" s="57">
        <v>40175</v>
      </c>
      <c r="B28" s="20">
        <v>12.394</v>
      </c>
    </row>
    <row r="29" spans="1:2" ht="15" customHeight="1">
      <c r="A29" s="57">
        <v>40220</v>
      </c>
      <c r="B29" s="20">
        <v>12.394</v>
      </c>
    </row>
    <row r="30" spans="1:2" ht="15" customHeight="1">
      <c r="A30" s="57">
        <v>40221</v>
      </c>
      <c r="B30" s="20">
        <v>14.294</v>
      </c>
    </row>
    <row r="31" spans="1:2" ht="15" customHeight="1">
      <c r="A31" s="57">
        <v>40756</v>
      </c>
      <c r="B31" s="20">
        <v>14.294</v>
      </c>
    </row>
    <row r="32" spans="1:2" ht="15" customHeight="1">
      <c r="A32" s="57">
        <v>40757</v>
      </c>
      <c r="B32" s="20">
        <v>14.694000000000001</v>
      </c>
    </row>
    <row r="33" spans="1:2" ht="15" customHeight="1">
      <c r="A33" s="57">
        <v>40806</v>
      </c>
      <c r="B33" s="20">
        <v>14.694000000000001</v>
      </c>
    </row>
    <row r="34" spans="1:2" ht="15" customHeight="1">
      <c r="A34" s="57">
        <v>40807</v>
      </c>
      <c r="B34" s="20">
        <v>15.194000000000001</v>
      </c>
    </row>
    <row r="35" spans="1:2" ht="15" customHeight="1">
      <c r="A35" s="57">
        <v>40934</v>
      </c>
      <c r="B35" s="20">
        <v>15.194000000000001</v>
      </c>
    </row>
    <row r="36" spans="1:2" ht="15" customHeight="1">
      <c r="A36" s="57">
        <v>40935</v>
      </c>
      <c r="B36" s="20">
        <v>16.393999999999998</v>
      </c>
    </row>
    <row r="37" spans="1:2" ht="15" customHeight="1">
      <c r="A37" s="57">
        <v>41308</v>
      </c>
      <c r="B37" s="20">
        <v>16.393999999999998</v>
      </c>
    </row>
    <row r="38" spans="1:2" ht="15" customHeight="1">
      <c r="A38" s="57">
        <v>41309</v>
      </c>
      <c r="B38" s="20"/>
    </row>
    <row r="39" spans="1:2" ht="15" customHeight="1">
      <c r="A39" s="57">
        <v>41412</v>
      </c>
      <c r="B39" s="20"/>
    </row>
    <row r="40" spans="1:2" ht="15" customHeight="1">
      <c r="A40" s="57">
        <v>41413</v>
      </c>
      <c r="B40" s="20">
        <v>16.699000000000002</v>
      </c>
    </row>
    <row r="41" spans="1:2" ht="15" customHeight="1">
      <c r="A41" s="57">
        <v>41563</v>
      </c>
      <c r="B41" s="20">
        <v>16.699000000000002</v>
      </c>
    </row>
    <row r="42" spans="1:2" ht="15" customHeight="1">
      <c r="A42" s="57">
        <v>41564</v>
      </c>
      <c r="B42" s="20"/>
    </row>
    <row r="43" spans="1:2" ht="15" customHeight="1">
      <c r="A43" s="57">
        <v>41676</v>
      </c>
      <c r="B43" s="20"/>
    </row>
    <row r="44" spans="1:2" ht="15" customHeight="1">
      <c r="A44" s="57">
        <v>41677</v>
      </c>
      <c r="B44" s="20">
        <v>17.212</v>
      </c>
    </row>
    <row r="45" spans="1:2" ht="15" customHeight="1">
      <c r="A45" s="57">
        <v>41684</v>
      </c>
      <c r="B45" s="20">
        <v>17.212</v>
      </c>
    </row>
    <row r="46" spans="1:2" ht="15" customHeight="1">
      <c r="A46" s="57">
        <v>41685</v>
      </c>
      <c r="B46" s="20"/>
    </row>
    <row r="47" spans="1:2" ht="15" customHeight="1">
      <c r="A47" s="57">
        <v>42078</v>
      </c>
      <c r="B47" s="20"/>
    </row>
    <row r="48" spans="1:2" ht="15" customHeight="1">
      <c r="A48" s="57">
        <v>42079</v>
      </c>
      <c r="B48" s="20">
        <v>18.113</v>
      </c>
    </row>
    <row r="49" spans="1:2" ht="15" customHeight="1">
      <c r="A49" s="57">
        <v>42309</v>
      </c>
      <c r="B49" s="20">
        <v>18.113</v>
      </c>
    </row>
    <row r="50" spans="1:2" ht="15" customHeight="1">
      <c r="A50" s="57">
        <v>42310</v>
      </c>
      <c r="B50" s="20"/>
    </row>
    <row r="51" spans="1:2" ht="15" customHeight="1">
      <c r="A51" s="57">
        <v>42808</v>
      </c>
      <c r="B51" s="20"/>
    </row>
    <row r="52" spans="1:2" ht="15" customHeight="1">
      <c r="A52" s="57">
        <v>42809</v>
      </c>
      <c r="B52" s="20">
        <v>19.809000000000001</v>
      </c>
    </row>
    <row r="53" spans="1:2" ht="15" customHeight="1">
      <c r="A53" s="57">
        <v>42985</v>
      </c>
      <c r="B53" s="20">
        <v>19.809000000000001</v>
      </c>
    </row>
    <row r="54" spans="1:2" ht="15" customHeight="1">
      <c r="A54" s="57">
        <v>42986</v>
      </c>
      <c r="B54" s="20"/>
    </row>
    <row r="55" spans="1:2" ht="15" customHeight="1">
      <c r="A55" s="57">
        <v>43077</v>
      </c>
      <c r="B55" s="20"/>
    </row>
    <row r="56" spans="1:2" ht="15" customHeight="1">
      <c r="A56" s="57">
        <v>43078</v>
      </c>
      <c r="B56" s="20">
        <v>20.456</v>
      </c>
    </row>
    <row r="57" spans="1:2" ht="15" customHeight="1">
      <c r="A57" s="57">
        <v>43139</v>
      </c>
      <c r="B57" s="20">
        <v>20.456</v>
      </c>
    </row>
    <row r="58" spans="1:2" ht="15" customHeight="1">
      <c r="A58" s="57">
        <v>43140</v>
      </c>
      <c r="B58" s="20"/>
    </row>
    <row r="59" spans="1:2" ht="15" customHeight="1">
      <c r="A59" s="57">
        <v>43525</v>
      </c>
      <c r="B59" s="20"/>
    </row>
    <row r="60" spans="1:2" ht="15" customHeight="1">
      <c r="A60" s="57">
        <v>43526</v>
      </c>
      <c r="B60" s="20">
        <v>21.988</v>
      </c>
    </row>
    <row r="61" spans="1:2" ht="15" customHeight="1">
      <c r="A61" s="57">
        <v>43678</v>
      </c>
      <c r="B61" s="20">
        <v>21.988</v>
      </c>
    </row>
    <row r="62" spans="1:2" ht="15" customHeight="1">
      <c r="A62" s="57">
        <v>43679</v>
      </c>
      <c r="B62" s="20"/>
    </row>
    <row r="63" spans="1:2" ht="15" customHeight="1">
      <c r="A63" s="57">
        <v>43738</v>
      </c>
      <c r="B63" s="20"/>
    </row>
    <row r="64" spans="1:2" ht="15" customHeight="1">
      <c r="A64" s="12"/>
      <c r="B64" s="13"/>
    </row>
    <row r="65" spans="1:2" ht="15" customHeight="1">
      <c r="A65" s="18"/>
      <c r="B65" s="18"/>
    </row>
    <row r="66" spans="1:2" ht="15" customHeight="1">
      <c r="A66" s="24" t="s">
        <v>0</v>
      </c>
      <c r="B66" s="18"/>
    </row>
    <row r="67" spans="1:2" ht="15" customHeight="1"/>
    <row r="68" spans="1:2" ht="15" customHeight="1"/>
    <row r="69" spans="1:2" ht="15" customHeight="1"/>
    <row r="70" spans="1:2" ht="15" customHeight="1"/>
    <row r="71" spans="1:2" ht="15" customHeight="1"/>
    <row r="72" spans="1:2" ht="15" customHeight="1"/>
    <row r="73" spans="1:2" ht="15" customHeight="1"/>
    <row r="74" spans="1:2" ht="15" customHeight="1"/>
    <row r="75" spans="1:2" ht="15" customHeight="1"/>
    <row r="76" spans="1:2" ht="15" customHeight="1"/>
    <row r="77" spans="1:2" ht="15" customHeight="1"/>
    <row r="78" spans="1:2" ht="15" customHeight="1"/>
    <row r="79" spans="1:2" ht="15" customHeight="1"/>
    <row r="80" spans="1:2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</sheetData>
  <mergeCells count="1">
    <mergeCell ref="A5:D5"/>
  </mergeCells>
  <hyperlinks>
    <hyperlink ref="A66" location="Contents!A1" display="Back to Table of Contents"/>
    <hyperlink ref="A2" r:id="rId1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autoPageBreaks="0" fitToPage="1"/>
  </sheetPr>
  <dimension ref="A1:Q19"/>
  <sheetViews>
    <sheetView workbookViewId="0"/>
  </sheetViews>
  <sheetFormatPr defaultColWidth="20.1796875" defaultRowHeight="15" customHeight="1"/>
  <cols>
    <col min="1" max="4" width="12.7265625" style="1" customWidth="1"/>
    <col min="5" max="15" width="8.1796875" style="1" customWidth="1"/>
    <col min="16" max="16" width="7.453125" style="2" customWidth="1"/>
    <col min="17" max="17" width="7.453125" style="1" customWidth="1"/>
    <col min="18" max="16384" width="20.1796875" style="1"/>
  </cols>
  <sheetData>
    <row r="1" spans="1:17" s="25" customFormat="1" ht="15" customHeight="1">
      <c r="A1" s="4" t="s">
        <v>56</v>
      </c>
      <c r="P1" s="2"/>
    </row>
    <row r="2" spans="1:17" s="25" customFormat="1" ht="15" customHeight="1">
      <c r="A2" s="32" t="s">
        <v>55</v>
      </c>
      <c r="P2" s="2"/>
    </row>
    <row r="3" spans="1:17" s="25" customFormat="1" ht="15" customHeight="1">
      <c r="P3" s="2"/>
    </row>
    <row r="4" spans="1:17" s="25" customFormat="1" ht="15" customHeight="1">
      <c r="P4" s="2"/>
    </row>
    <row r="5" spans="1:17" ht="30" customHeight="1">
      <c r="A5" s="73" t="s">
        <v>14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</row>
    <row r="6" spans="1:17" s="18" customFormat="1" ht="15" customHeight="1">
      <c r="A6" s="12" t="s">
        <v>2</v>
      </c>
      <c r="B6" s="12"/>
      <c r="C6" s="22"/>
      <c r="D6" s="22"/>
    </row>
    <row r="7" spans="1:17" s="18" customFormat="1" ht="15" customHeight="1"/>
    <row r="8" spans="1:17" s="18" customFormat="1" ht="15" customHeight="1">
      <c r="A8" s="13"/>
      <c r="B8" s="13" t="s">
        <v>54</v>
      </c>
      <c r="C8" s="40"/>
      <c r="D8" s="40"/>
    </row>
    <row r="9" spans="1:17" s="18" customFormat="1" ht="15" customHeight="1">
      <c r="A9" s="20" t="s">
        <v>47</v>
      </c>
      <c r="B9" s="59">
        <v>22.9</v>
      </c>
      <c r="C9" s="40"/>
      <c r="D9" s="40"/>
      <c r="E9" s="15"/>
      <c r="F9" s="17"/>
      <c r="G9" s="17"/>
      <c r="H9" s="15"/>
      <c r="I9" s="17"/>
      <c r="J9" s="17"/>
      <c r="K9" s="16"/>
    </row>
    <row r="10" spans="1:17" s="18" customFormat="1" ht="15" customHeight="1">
      <c r="A10" s="20" t="s">
        <v>48</v>
      </c>
      <c r="B10" s="59">
        <v>31.7</v>
      </c>
      <c r="C10" s="40"/>
      <c r="D10" s="40"/>
      <c r="E10" s="15"/>
      <c r="F10" s="17"/>
      <c r="G10" s="17"/>
      <c r="H10" s="15"/>
      <c r="I10" s="17"/>
      <c r="J10" s="17"/>
      <c r="K10" s="16"/>
    </row>
    <row r="11" spans="1:17" s="18" customFormat="1" ht="15" customHeight="1">
      <c r="A11" s="20" t="s">
        <v>49</v>
      </c>
      <c r="B11" s="59">
        <v>77</v>
      </c>
      <c r="C11" s="40"/>
      <c r="D11" s="40"/>
      <c r="E11" s="15"/>
      <c r="F11" s="17"/>
      <c r="G11" s="17"/>
      <c r="H11" s="15"/>
      <c r="I11" s="17"/>
      <c r="J11" s="17"/>
      <c r="K11" s="16"/>
    </row>
    <row r="12" spans="1:17" s="18" customFormat="1" ht="15" customHeight="1">
      <c r="A12" s="20" t="s">
        <v>50</v>
      </c>
      <c r="B12" s="59">
        <v>78.8</v>
      </c>
      <c r="C12" s="40"/>
      <c r="D12" s="40"/>
      <c r="E12" s="15"/>
      <c r="F12" s="17"/>
      <c r="G12" s="17"/>
      <c r="H12" s="15"/>
      <c r="I12" s="17"/>
      <c r="J12" s="17"/>
      <c r="K12" s="16"/>
    </row>
    <row r="13" spans="1:17" s="18" customFormat="1" ht="15" customHeight="1">
      <c r="A13" s="20" t="s">
        <v>51</v>
      </c>
      <c r="B13" s="59">
        <v>79.8</v>
      </c>
      <c r="C13" s="40"/>
      <c r="D13" s="40"/>
      <c r="E13" s="15"/>
      <c r="F13" s="17"/>
      <c r="G13" s="17"/>
      <c r="H13" s="15"/>
      <c r="I13" s="17"/>
      <c r="J13" s="17"/>
      <c r="K13" s="16"/>
    </row>
    <row r="14" spans="1:17" s="18" customFormat="1" ht="15" customHeight="1">
      <c r="A14" s="20" t="s">
        <v>52</v>
      </c>
      <c r="B14" s="59">
        <v>83</v>
      </c>
      <c r="C14" s="22"/>
      <c r="D14" s="22"/>
    </row>
    <row r="15" spans="1:17" s="18" customFormat="1" ht="15" customHeight="1">
      <c r="A15" s="20" t="s">
        <v>53</v>
      </c>
      <c r="B15" s="59">
        <v>120.4</v>
      </c>
    </row>
    <row r="16" spans="1:17" ht="15" customHeight="1">
      <c r="A16" s="20" t="s">
        <v>42</v>
      </c>
      <c r="B16" s="59">
        <v>124.5</v>
      </c>
    </row>
    <row r="17" spans="1:2" ht="15" customHeight="1">
      <c r="A17" s="12"/>
      <c r="B17" s="13"/>
    </row>
    <row r="18" spans="1:2" ht="15" customHeight="1">
      <c r="A18" s="18"/>
      <c r="B18" s="18"/>
    </row>
    <row r="19" spans="1:2" ht="15" customHeight="1">
      <c r="A19" s="24" t="s">
        <v>0</v>
      </c>
      <c r="B19" s="18"/>
    </row>
  </sheetData>
  <mergeCells count="1">
    <mergeCell ref="A5:Q5"/>
  </mergeCells>
  <hyperlinks>
    <hyperlink ref="A19" location="Contents!A1" display="Back to Table of Contents"/>
    <hyperlink ref="A2" r:id="rId1"/>
  </hyperlinks>
  <pageMargins left="0.75" right="0.75" top="1" bottom="1" header="0.5" footer="0.5"/>
  <pageSetup scale="47" fitToHeight="0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Contents</vt:lpstr>
      <vt:lpstr>Summary Figure 1</vt:lpstr>
      <vt:lpstr>Figure 1-1</vt:lpstr>
      <vt:lpstr>Figure 1-2</vt:lpstr>
      <vt:lpstr>Figure 1-3</vt:lpstr>
      <vt:lpstr>Figure 1-4</vt:lpstr>
      <vt:lpstr>Figure 1-5</vt:lpstr>
      <vt:lpstr>Figure 2-1</vt:lpstr>
      <vt:lpstr>Box 2-1</vt:lpstr>
    </vt:vector>
  </TitlesOfParts>
  <Company>CBO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Congressional Budget Office</dc:creator>
  <cp:lastPrinted>2019-01-24T15:24:42Z</cp:lastPrinted>
  <dcterms:created xsi:type="dcterms:W3CDTF">2014-01-30T23:09:06Z</dcterms:created>
  <dcterms:modified xsi:type="dcterms:W3CDTF">2020-03-12T13:29:11Z</dcterms:modified>
</cp:coreProperties>
</file>