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xr:revisionPtr revIDLastSave="0" documentId="8_{F7149011-546A-45B6-AF33-B50CA72F301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rtgage Calculato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0" i="1" l="1" a="1"/>
  <c r="C370" i="1" s="1"/>
  <c r="C369" i="1" a="1"/>
  <c r="C369" i="1" s="1"/>
  <c r="C368" i="1" a="1"/>
  <c r="C368" i="1" s="1"/>
  <c r="C367" i="1" a="1"/>
  <c r="C367" i="1" s="1"/>
  <c r="C366" i="1" a="1"/>
  <c r="C366" i="1" s="1"/>
  <c r="C365" i="1" a="1"/>
  <c r="C365" i="1" s="1"/>
  <c r="C364" i="1" a="1"/>
  <c r="C364" i="1" s="1"/>
  <c r="C363" i="1" a="1"/>
  <c r="C363" i="1" s="1"/>
  <c r="C362" i="1" a="1"/>
  <c r="C362" i="1" s="1"/>
  <c r="C361" i="1" a="1"/>
  <c r="C361" i="1" s="1"/>
  <c r="C360" i="1" a="1"/>
  <c r="C360" i="1" s="1"/>
  <c r="C359" i="1" a="1"/>
  <c r="C359" i="1" s="1"/>
  <c r="C358" i="1" a="1"/>
  <c r="C358" i="1" s="1"/>
  <c r="C357" i="1" a="1"/>
  <c r="C357" i="1" s="1"/>
  <c r="C356" i="1" a="1"/>
  <c r="C356" i="1" s="1"/>
  <c r="C355" i="1" a="1"/>
  <c r="C355" i="1" s="1"/>
  <c r="C354" i="1" a="1"/>
  <c r="C354" i="1" s="1"/>
  <c r="C353" i="1" a="1"/>
  <c r="C353" i="1" s="1"/>
  <c r="C352" i="1" a="1"/>
  <c r="C352" i="1" s="1"/>
  <c r="C351" i="1" a="1"/>
  <c r="C351" i="1" s="1"/>
  <c r="C350" i="1" a="1"/>
  <c r="C350" i="1" s="1"/>
  <c r="C349" i="1" a="1"/>
  <c r="C349" i="1" s="1"/>
  <c r="C348" i="1" a="1"/>
  <c r="C348" i="1" s="1"/>
  <c r="C347" i="1" a="1"/>
  <c r="C347" i="1" s="1"/>
  <c r="C346" i="1" a="1"/>
  <c r="C346" i="1" s="1"/>
  <c r="C345" i="1" a="1"/>
  <c r="C345" i="1" s="1"/>
  <c r="C344" i="1" a="1"/>
  <c r="C344" i="1" s="1"/>
  <c r="C343" i="1" a="1"/>
  <c r="C343" i="1" s="1"/>
  <c r="C342" i="1" a="1"/>
  <c r="C342" i="1" s="1"/>
  <c r="C341" i="1" a="1"/>
  <c r="C341" i="1" s="1"/>
  <c r="C340" i="1" a="1"/>
  <c r="C340" i="1" s="1"/>
  <c r="C339" i="1" a="1"/>
  <c r="C339" i="1" s="1"/>
  <c r="C338" i="1" a="1"/>
  <c r="C338" i="1" s="1"/>
  <c r="C337" i="1" a="1"/>
  <c r="C337" i="1" s="1"/>
  <c r="C336" i="1" a="1"/>
  <c r="C336" i="1" s="1"/>
  <c r="C335" i="1" a="1"/>
  <c r="C335" i="1" s="1"/>
  <c r="C334" i="1" a="1"/>
  <c r="C334" i="1" s="1"/>
  <c r="C333" i="1" a="1"/>
  <c r="C333" i="1" s="1"/>
  <c r="C332" i="1" a="1"/>
  <c r="C332" i="1" s="1"/>
  <c r="C331" i="1" a="1"/>
  <c r="C331" i="1" s="1"/>
  <c r="C330" i="1" a="1"/>
  <c r="C330" i="1" s="1"/>
  <c r="C329" i="1" a="1"/>
  <c r="C329" i="1" s="1"/>
  <c r="C328" i="1" a="1"/>
  <c r="C328" i="1" s="1"/>
  <c r="C327" i="1" a="1"/>
  <c r="C327" i="1" s="1"/>
  <c r="C326" i="1" a="1"/>
  <c r="C326" i="1" s="1"/>
  <c r="C325" i="1" a="1"/>
  <c r="C325" i="1" s="1"/>
  <c r="C324" i="1" a="1"/>
  <c r="C324" i="1" s="1"/>
  <c r="C323" i="1" a="1"/>
  <c r="C323" i="1" s="1"/>
  <c r="C322" i="1" a="1"/>
  <c r="C322" i="1" s="1"/>
  <c r="C321" i="1" a="1"/>
  <c r="C321" i="1" s="1"/>
  <c r="C320" i="1" a="1"/>
  <c r="C320" i="1" s="1"/>
  <c r="C319" i="1" a="1"/>
  <c r="C319" i="1" s="1"/>
  <c r="C318" i="1" a="1"/>
  <c r="C318" i="1" s="1"/>
  <c r="C317" i="1" a="1"/>
  <c r="C317" i="1" s="1"/>
  <c r="C316" i="1" a="1"/>
  <c r="C316" i="1" s="1"/>
  <c r="C315" i="1" a="1"/>
  <c r="C315" i="1" s="1"/>
  <c r="C314" i="1" a="1"/>
  <c r="C314" i="1" s="1"/>
  <c r="C313" i="1" a="1"/>
  <c r="C313" i="1" s="1"/>
  <c r="C312" i="1" a="1"/>
  <c r="C312" i="1" s="1"/>
  <c r="C311" i="1" a="1"/>
  <c r="C311" i="1" s="1"/>
  <c r="C310" i="1" a="1"/>
  <c r="C310" i="1" s="1"/>
  <c r="C309" i="1" a="1"/>
  <c r="C309" i="1" s="1"/>
  <c r="C308" i="1" a="1"/>
  <c r="C308" i="1" s="1"/>
  <c r="C307" i="1" a="1"/>
  <c r="C307" i="1" s="1"/>
  <c r="C306" i="1" a="1"/>
  <c r="C306" i="1" s="1"/>
  <c r="C305" i="1" a="1"/>
  <c r="C305" i="1" s="1"/>
  <c r="C304" i="1" a="1"/>
  <c r="C304" i="1" s="1"/>
  <c r="C303" i="1" a="1"/>
  <c r="C303" i="1" s="1"/>
  <c r="C302" i="1" a="1"/>
  <c r="C302" i="1" s="1"/>
  <c r="C301" i="1" a="1"/>
  <c r="C301" i="1" s="1"/>
  <c r="C300" i="1" a="1"/>
  <c r="C300" i="1" s="1"/>
  <c r="C299" i="1" a="1"/>
  <c r="C299" i="1" s="1"/>
  <c r="C298" i="1" a="1"/>
  <c r="C298" i="1" s="1"/>
  <c r="C297" i="1" a="1"/>
  <c r="C297" i="1" s="1"/>
  <c r="C296" i="1" a="1"/>
  <c r="C296" i="1" s="1"/>
  <c r="C295" i="1" a="1"/>
  <c r="C295" i="1" s="1"/>
  <c r="C294" i="1" a="1"/>
  <c r="C294" i="1" s="1"/>
  <c r="C293" i="1" a="1"/>
  <c r="C293" i="1" s="1"/>
  <c r="C292" i="1" a="1"/>
  <c r="C292" i="1" s="1"/>
  <c r="C291" i="1" a="1"/>
  <c r="C291" i="1" s="1"/>
  <c r="C290" i="1" a="1"/>
  <c r="C290" i="1" s="1"/>
  <c r="C289" i="1" a="1"/>
  <c r="C289" i="1" s="1"/>
  <c r="C288" i="1" a="1"/>
  <c r="C288" i="1" s="1"/>
  <c r="C287" i="1" a="1"/>
  <c r="C287" i="1" s="1"/>
  <c r="C286" i="1" a="1"/>
  <c r="C286" i="1" s="1"/>
  <c r="C285" i="1" a="1"/>
  <c r="C285" i="1" s="1"/>
  <c r="C284" i="1" a="1"/>
  <c r="C284" i="1" s="1"/>
  <c r="C283" i="1" a="1"/>
  <c r="C283" i="1" s="1"/>
  <c r="C282" i="1" a="1"/>
  <c r="C282" i="1" s="1"/>
  <c r="C281" i="1" a="1"/>
  <c r="C281" i="1" s="1"/>
  <c r="C280" i="1" a="1"/>
  <c r="C280" i="1" s="1"/>
  <c r="C279" i="1" a="1"/>
  <c r="C279" i="1" s="1"/>
  <c r="C278" i="1" a="1"/>
  <c r="C278" i="1" s="1"/>
  <c r="C277" i="1" a="1"/>
  <c r="C277" i="1" s="1"/>
  <c r="C276" i="1" a="1"/>
  <c r="C276" i="1" s="1"/>
  <c r="C275" i="1" a="1"/>
  <c r="C275" i="1" s="1"/>
  <c r="C274" i="1" a="1"/>
  <c r="C274" i="1" s="1"/>
  <c r="C273" i="1" a="1"/>
  <c r="C273" i="1" s="1"/>
  <c r="C272" i="1" a="1"/>
  <c r="C272" i="1" s="1"/>
  <c r="C271" i="1" a="1"/>
  <c r="C271" i="1" s="1"/>
  <c r="C270" i="1" a="1"/>
  <c r="C270" i="1" s="1"/>
  <c r="C269" i="1" a="1"/>
  <c r="C269" i="1" s="1"/>
  <c r="C268" i="1" a="1"/>
  <c r="C268" i="1" s="1"/>
  <c r="C267" i="1" a="1"/>
  <c r="C267" i="1" s="1"/>
  <c r="C266" i="1" a="1"/>
  <c r="C266" i="1" s="1"/>
  <c r="C265" i="1" a="1"/>
  <c r="C265" i="1" s="1"/>
  <c r="C264" i="1" a="1"/>
  <c r="C264" i="1" s="1"/>
  <c r="C263" i="1" a="1"/>
  <c r="C263" i="1" s="1"/>
  <c r="C262" i="1" a="1"/>
  <c r="C262" i="1" s="1"/>
  <c r="C261" i="1" a="1"/>
  <c r="C261" i="1" s="1"/>
  <c r="C260" i="1" a="1"/>
  <c r="C260" i="1" s="1"/>
  <c r="C259" i="1" a="1"/>
  <c r="C259" i="1" s="1"/>
  <c r="C258" i="1" a="1"/>
  <c r="C258" i="1" s="1"/>
  <c r="C257" i="1" a="1"/>
  <c r="C257" i="1" s="1"/>
  <c r="C256" i="1" a="1"/>
  <c r="C256" i="1" s="1"/>
  <c r="C255" i="1" a="1"/>
  <c r="C255" i="1" s="1"/>
  <c r="C254" i="1" a="1"/>
  <c r="C254" i="1" s="1"/>
  <c r="C253" i="1" a="1"/>
  <c r="C253" i="1" s="1"/>
  <c r="C252" i="1" a="1"/>
  <c r="C252" i="1" s="1"/>
  <c r="C251" i="1" a="1"/>
  <c r="C251" i="1" s="1"/>
  <c r="C250" i="1" a="1"/>
  <c r="C250" i="1" s="1"/>
  <c r="C249" i="1" a="1"/>
  <c r="C249" i="1" s="1"/>
  <c r="C248" i="1" a="1"/>
  <c r="C248" i="1" s="1"/>
  <c r="C247" i="1" a="1"/>
  <c r="C247" i="1" s="1"/>
  <c r="C246" i="1" a="1"/>
  <c r="C246" i="1" s="1"/>
  <c r="C245" i="1" a="1"/>
  <c r="C245" i="1" s="1"/>
  <c r="C244" i="1" a="1"/>
  <c r="C244" i="1" s="1"/>
  <c r="C243" i="1" a="1"/>
  <c r="C243" i="1" s="1"/>
  <c r="C242" i="1" a="1"/>
  <c r="C242" i="1" s="1"/>
  <c r="C241" i="1" a="1"/>
  <c r="C241" i="1" s="1"/>
  <c r="C240" i="1" a="1"/>
  <c r="C240" i="1" s="1"/>
  <c r="C239" i="1" a="1"/>
  <c r="C239" i="1" s="1"/>
  <c r="C238" i="1" a="1"/>
  <c r="C238" i="1" s="1"/>
  <c r="C237" i="1" a="1"/>
  <c r="C237" i="1" s="1"/>
  <c r="C236" i="1" a="1"/>
  <c r="C236" i="1" s="1"/>
  <c r="C235" i="1" a="1"/>
  <c r="C235" i="1" s="1"/>
  <c r="C234" i="1" a="1"/>
  <c r="C234" i="1" s="1"/>
  <c r="C233" i="1" a="1"/>
  <c r="C233" i="1" s="1"/>
  <c r="C232" i="1" a="1"/>
  <c r="C232" i="1" s="1"/>
  <c r="C231" i="1" a="1"/>
  <c r="C231" i="1" s="1"/>
  <c r="C230" i="1" a="1"/>
  <c r="C230" i="1" s="1"/>
  <c r="C229" i="1" a="1"/>
  <c r="C229" i="1" s="1"/>
  <c r="C228" i="1" a="1"/>
  <c r="C228" i="1" s="1"/>
  <c r="C227" i="1" a="1"/>
  <c r="C227" i="1" s="1"/>
  <c r="C226" i="1" a="1"/>
  <c r="C226" i="1" s="1"/>
  <c r="C225" i="1" a="1"/>
  <c r="C225" i="1" s="1"/>
  <c r="C224" i="1" a="1"/>
  <c r="C224" i="1" s="1"/>
  <c r="C223" i="1" a="1"/>
  <c r="C223" i="1" s="1"/>
  <c r="C222" i="1" a="1"/>
  <c r="C222" i="1" s="1"/>
  <c r="C221" i="1" a="1"/>
  <c r="C221" i="1" s="1"/>
  <c r="C220" i="1" a="1"/>
  <c r="C220" i="1" s="1"/>
  <c r="C219" i="1" a="1"/>
  <c r="C219" i="1" s="1"/>
  <c r="C218" i="1" a="1"/>
  <c r="C218" i="1" s="1"/>
  <c r="C217" i="1" a="1"/>
  <c r="C217" i="1" s="1"/>
  <c r="C216" i="1" a="1"/>
  <c r="C216" i="1" s="1"/>
  <c r="C215" i="1" a="1"/>
  <c r="C215" i="1" s="1"/>
  <c r="C214" i="1" a="1"/>
  <c r="C214" i="1" s="1"/>
  <c r="C213" i="1" a="1"/>
  <c r="C213" i="1" s="1"/>
  <c r="C212" i="1" a="1"/>
  <c r="C212" i="1" s="1"/>
  <c r="C211" i="1" a="1"/>
  <c r="C211" i="1" s="1"/>
  <c r="C210" i="1" a="1"/>
  <c r="C210" i="1" s="1"/>
  <c r="C209" i="1" a="1"/>
  <c r="C209" i="1" s="1"/>
  <c r="C208" i="1" a="1"/>
  <c r="C208" i="1" s="1"/>
  <c r="C207" i="1" a="1"/>
  <c r="C207" i="1" s="1"/>
  <c r="C206" i="1" a="1"/>
  <c r="C206" i="1" s="1"/>
  <c r="C205" i="1" a="1"/>
  <c r="C205" i="1" s="1"/>
  <c r="C204" i="1" a="1"/>
  <c r="C204" i="1" s="1"/>
  <c r="C203" i="1" a="1"/>
  <c r="C203" i="1" s="1"/>
  <c r="C202" i="1" a="1"/>
  <c r="C202" i="1" s="1"/>
  <c r="C201" i="1" a="1"/>
  <c r="C201" i="1" s="1"/>
  <c r="C200" i="1" a="1"/>
  <c r="C200" i="1" s="1"/>
  <c r="C199" i="1" a="1"/>
  <c r="C199" i="1" s="1"/>
  <c r="C198" i="1" a="1"/>
  <c r="C198" i="1" s="1"/>
  <c r="C197" i="1" a="1"/>
  <c r="C197" i="1" s="1"/>
  <c r="C196" i="1" a="1"/>
  <c r="C196" i="1" s="1"/>
  <c r="C195" i="1" a="1"/>
  <c r="C195" i="1" s="1"/>
  <c r="C194" i="1" a="1"/>
  <c r="C194" i="1" s="1"/>
  <c r="C193" i="1" a="1"/>
  <c r="C193" i="1" s="1"/>
  <c r="C192" i="1" a="1"/>
  <c r="C192" i="1" s="1"/>
  <c r="C191" i="1" a="1"/>
  <c r="C191" i="1" s="1"/>
  <c r="C190" i="1" a="1"/>
  <c r="C190" i="1" s="1"/>
  <c r="C189" i="1" a="1"/>
  <c r="C189" i="1" s="1"/>
  <c r="C188" i="1" a="1"/>
  <c r="C188" i="1" s="1"/>
  <c r="C187" i="1" a="1"/>
  <c r="C187" i="1" s="1"/>
  <c r="C186" i="1" a="1"/>
  <c r="C186" i="1" s="1"/>
  <c r="C185" i="1" a="1"/>
  <c r="C185" i="1" s="1"/>
  <c r="C184" i="1" a="1"/>
  <c r="C184" i="1" s="1"/>
  <c r="C183" i="1" a="1"/>
  <c r="C183" i="1" s="1"/>
  <c r="C182" i="1" a="1"/>
  <c r="C182" i="1" s="1"/>
  <c r="C181" i="1" a="1"/>
  <c r="C181" i="1" s="1"/>
  <c r="C180" i="1" a="1"/>
  <c r="C180" i="1" s="1"/>
  <c r="C179" i="1" a="1"/>
  <c r="C179" i="1" s="1"/>
  <c r="C178" i="1" a="1"/>
  <c r="C178" i="1" s="1"/>
  <c r="C177" i="1" a="1"/>
  <c r="C177" i="1" s="1"/>
  <c r="C176" i="1" a="1"/>
  <c r="C176" i="1" s="1"/>
  <c r="C175" i="1" a="1"/>
  <c r="C175" i="1" s="1"/>
  <c r="C174" i="1" a="1"/>
  <c r="C174" i="1" s="1"/>
  <c r="C173" i="1" a="1"/>
  <c r="C173" i="1" s="1"/>
  <c r="C172" i="1" a="1"/>
  <c r="C172" i="1" s="1"/>
  <c r="C171" i="1" a="1"/>
  <c r="C171" i="1" s="1"/>
  <c r="C170" i="1" a="1"/>
  <c r="C170" i="1" s="1"/>
  <c r="C169" i="1" a="1"/>
  <c r="C169" i="1" s="1"/>
  <c r="C168" i="1" a="1"/>
  <c r="C168" i="1" s="1"/>
  <c r="C167" i="1" a="1"/>
  <c r="C167" i="1" s="1"/>
  <c r="C166" i="1" a="1"/>
  <c r="C166" i="1" s="1"/>
  <c r="C165" i="1" a="1"/>
  <c r="C165" i="1" s="1"/>
  <c r="C164" i="1" a="1"/>
  <c r="C164" i="1" s="1"/>
  <c r="C163" i="1" a="1"/>
  <c r="C163" i="1" s="1"/>
  <c r="C162" i="1" a="1"/>
  <c r="C162" i="1" s="1"/>
  <c r="C161" i="1" a="1"/>
  <c r="C161" i="1" s="1"/>
  <c r="C160" i="1" a="1"/>
  <c r="C160" i="1" s="1"/>
  <c r="C159" i="1" a="1"/>
  <c r="C159" i="1" s="1"/>
  <c r="C158" i="1" a="1"/>
  <c r="C158" i="1" s="1"/>
  <c r="C157" i="1" a="1"/>
  <c r="C157" i="1" s="1"/>
  <c r="C156" i="1" a="1"/>
  <c r="C156" i="1" s="1"/>
  <c r="C155" i="1" a="1"/>
  <c r="C155" i="1" s="1"/>
  <c r="C154" i="1" a="1"/>
  <c r="C154" i="1" s="1"/>
  <c r="C153" i="1" a="1"/>
  <c r="C153" i="1" s="1"/>
  <c r="C152" i="1" a="1"/>
  <c r="C152" i="1" s="1"/>
  <c r="C151" i="1" a="1"/>
  <c r="C151" i="1" s="1"/>
  <c r="C150" i="1" a="1"/>
  <c r="C150" i="1" s="1"/>
  <c r="C149" i="1" a="1"/>
  <c r="C149" i="1" s="1"/>
  <c r="C148" i="1" a="1"/>
  <c r="C148" i="1" s="1"/>
  <c r="C147" i="1" a="1"/>
  <c r="C147" i="1" s="1"/>
  <c r="C146" i="1" a="1"/>
  <c r="C146" i="1" s="1"/>
  <c r="C145" i="1" a="1"/>
  <c r="C145" i="1" s="1"/>
  <c r="C144" i="1" a="1"/>
  <c r="C144" i="1" s="1"/>
  <c r="C143" i="1" a="1"/>
  <c r="C143" i="1" s="1"/>
  <c r="C142" i="1" a="1"/>
  <c r="C142" i="1" s="1"/>
  <c r="C141" i="1" a="1"/>
  <c r="C141" i="1" s="1"/>
  <c r="C140" i="1" a="1"/>
  <c r="C140" i="1" s="1"/>
  <c r="C139" i="1" a="1"/>
  <c r="C139" i="1" s="1"/>
  <c r="C138" i="1" a="1"/>
  <c r="C138" i="1" s="1"/>
  <c r="C137" i="1" a="1"/>
  <c r="C137" i="1" s="1"/>
  <c r="C136" i="1" a="1"/>
  <c r="C136" i="1" s="1"/>
  <c r="C135" i="1" a="1"/>
  <c r="C135" i="1" s="1"/>
  <c r="C134" i="1" a="1"/>
  <c r="C134" i="1" s="1"/>
  <c r="C133" i="1" a="1"/>
  <c r="C133" i="1" s="1"/>
  <c r="C132" i="1" a="1"/>
  <c r="C132" i="1" s="1"/>
  <c r="C131" i="1" a="1"/>
  <c r="C131" i="1" s="1"/>
  <c r="C130" i="1" a="1"/>
  <c r="C130" i="1" s="1"/>
  <c r="C129" i="1" a="1"/>
  <c r="C129" i="1" s="1"/>
  <c r="C128" i="1" a="1"/>
  <c r="C128" i="1" s="1"/>
  <c r="C127" i="1" a="1"/>
  <c r="C127" i="1" s="1"/>
  <c r="C126" i="1" a="1"/>
  <c r="C126" i="1" s="1"/>
  <c r="C125" i="1" a="1"/>
  <c r="C125" i="1" s="1"/>
  <c r="C124" i="1" a="1"/>
  <c r="C124" i="1" s="1"/>
  <c r="C123" i="1" a="1"/>
  <c r="C123" i="1" s="1"/>
  <c r="C122" i="1" a="1"/>
  <c r="C122" i="1" s="1"/>
  <c r="C121" i="1" a="1"/>
  <c r="C121" i="1" s="1"/>
  <c r="C120" i="1" a="1"/>
  <c r="C120" i="1" s="1"/>
  <c r="C119" i="1" a="1"/>
  <c r="C119" i="1" s="1"/>
  <c r="C118" i="1" a="1"/>
  <c r="C118" i="1" s="1"/>
  <c r="C117" i="1" a="1"/>
  <c r="C117" i="1" s="1"/>
  <c r="C116" i="1" a="1"/>
  <c r="C116" i="1" s="1"/>
  <c r="C115" i="1" a="1"/>
  <c r="C115" i="1" s="1"/>
  <c r="C114" i="1" a="1"/>
  <c r="C114" i="1" s="1"/>
  <c r="C113" i="1" a="1"/>
  <c r="C113" i="1" s="1"/>
  <c r="C112" i="1" a="1"/>
  <c r="C112" i="1" s="1"/>
  <c r="C111" i="1" a="1"/>
  <c r="C111" i="1" s="1"/>
  <c r="C110" i="1" a="1"/>
  <c r="C110" i="1" s="1"/>
  <c r="C109" i="1" a="1"/>
  <c r="C109" i="1" s="1"/>
  <c r="C108" i="1" a="1"/>
  <c r="C108" i="1" s="1"/>
  <c r="C107" i="1" a="1"/>
  <c r="C107" i="1" s="1"/>
  <c r="C106" i="1" a="1"/>
  <c r="C106" i="1" s="1"/>
  <c r="C105" i="1" a="1"/>
  <c r="C105" i="1" s="1"/>
  <c r="C104" i="1" a="1"/>
  <c r="C104" i="1" s="1"/>
  <c r="C103" i="1" a="1"/>
  <c r="C103" i="1" s="1"/>
  <c r="C102" i="1" a="1"/>
  <c r="C102" i="1" s="1"/>
  <c r="C101" i="1" a="1"/>
  <c r="C101" i="1" s="1"/>
  <c r="C100" i="1" a="1"/>
  <c r="C100" i="1" s="1"/>
  <c r="C99" i="1" a="1"/>
  <c r="C99" i="1" s="1"/>
  <c r="C98" i="1" a="1"/>
  <c r="C98" i="1" s="1"/>
  <c r="C97" i="1" a="1"/>
  <c r="C97" i="1" s="1"/>
  <c r="C96" i="1" a="1"/>
  <c r="C96" i="1" s="1"/>
  <c r="C95" i="1" a="1"/>
  <c r="C95" i="1" s="1"/>
  <c r="C94" i="1" a="1"/>
  <c r="C94" i="1" s="1"/>
  <c r="C93" i="1" a="1"/>
  <c r="C93" i="1" s="1"/>
  <c r="C92" i="1" a="1"/>
  <c r="C92" i="1" s="1"/>
  <c r="C91" i="1" a="1"/>
  <c r="C91" i="1" s="1"/>
  <c r="C90" i="1" a="1"/>
  <c r="C90" i="1" s="1"/>
  <c r="C89" i="1" a="1"/>
  <c r="C89" i="1" s="1"/>
  <c r="C88" i="1" a="1"/>
  <c r="C88" i="1" s="1"/>
  <c r="C87" i="1" a="1"/>
  <c r="C87" i="1" s="1"/>
  <c r="C86" i="1" a="1"/>
  <c r="C86" i="1" s="1"/>
  <c r="C85" i="1" a="1"/>
  <c r="C85" i="1" s="1"/>
  <c r="C84" i="1" a="1"/>
  <c r="C84" i="1" s="1"/>
  <c r="C83" i="1" a="1"/>
  <c r="C83" i="1" s="1"/>
  <c r="C82" i="1" a="1"/>
  <c r="C82" i="1" s="1"/>
  <c r="C81" i="1" a="1"/>
  <c r="C81" i="1" s="1"/>
  <c r="C80" i="1" a="1"/>
  <c r="C80" i="1" s="1"/>
  <c r="C79" i="1" a="1"/>
  <c r="C79" i="1" s="1"/>
  <c r="C78" i="1" a="1"/>
  <c r="C78" i="1" s="1"/>
  <c r="C77" i="1" a="1"/>
  <c r="C77" i="1" s="1"/>
  <c r="C76" i="1" a="1"/>
  <c r="C76" i="1" s="1"/>
  <c r="C75" i="1" a="1"/>
  <c r="C75" i="1" s="1"/>
  <c r="C74" i="1" a="1"/>
  <c r="C74" i="1" s="1"/>
  <c r="C73" i="1" a="1"/>
  <c r="C73" i="1" s="1"/>
  <c r="C72" i="1" a="1"/>
  <c r="C72" i="1" s="1"/>
  <c r="C71" i="1" a="1"/>
  <c r="C71" i="1" s="1"/>
  <c r="C70" i="1" a="1"/>
  <c r="C70" i="1" s="1"/>
  <c r="C69" i="1" a="1"/>
  <c r="C69" i="1" s="1"/>
  <c r="C68" i="1" a="1"/>
  <c r="C68" i="1" s="1"/>
  <c r="C67" i="1" a="1"/>
  <c r="C67" i="1" s="1"/>
  <c r="C66" i="1" a="1"/>
  <c r="C66" i="1" s="1"/>
  <c r="C65" i="1" a="1"/>
  <c r="C65" i="1" s="1"/>
  <c r="C64" i="1" a="1"/>
  <c r="C64" i="1" s="1"/>
  <c r="C63" i="1" a="1"/>
  <c r="C63" i="1" s="1"/>
  <c r="C62" i="1" a="1"/>
  <c r="C62" i="1" s="1"/>
  <c r="C61" i="1" a="1"/>
  <c r="C61" i="1" s="1"/>
  <c r="C60" i="1" a="1"/>
  <c r="C60" i="1" s="1"/>
  <c r="C59" i="1" a="1"/>
  <c r="C59" i="1" s="1"/>
  <c r="C58" i="1" a="1"/>
  <c r="C58" i="1" s="1"/>
  <c r="C57" i="1" a="1"/>
  <c r="C57" i="1" s="1"/>
  <c r="C56" i="1" a="1"/>
  <c r="C56" i="1" s="1"/>
  <c r="C55" i="1" a="1"/>
  <c r="C55" i="1" s="1"/>
  <c r="C54" i="1" a="1"/>
  <c r="C54" i="1" s="1"/>
  <c r="C53" i="1" a="1"/>
  <c r="C53" i="1" s="1"/>
  <c r="C52" i="1" a="1"/>
  <c r="C52" i="1" s="1"/>
  <c r="C51" i="1" a="1"/>
  <c r="C51" i="1" s="1"/>
  <c r="C50" i="1" a="1"/>
  <c r="C50" i="1" s="1"/>
  <c r="C49" i="1" a="1"/>
  <c r="C49" i="1" s="1"/>
  <c r="C48" i="1" a="1"/>
  <c r="C48" i="1" s="1"/>
  <c r="C47" i="1" a="1"/>
  <c r="C47" i="1" s="1"/>
  <c r="C46" i="1" a="1"/>
  <c r="C46" i="1" s="1"/>
  <c r="C45" i="1" a="1"/>
  <c r="C45" i="1" s="1"/>
  <c r="C44" i="1" a="1"/>
  <c r="C44" i="1" s="1"/>
  <c r="C43" i="1" a="1"/>
  <c r="C43" i="1" s="1"/>
  <c r="C42" i="1" a="1"/>
  <c r="C42" i="1" s="1"/>
  <c r="C41" i="1" a="1"/>
  <c r="C41" i="1" s="1"/>
  <c r="C40" i="1" a="1"/>
  <c r="C40" i="1" s="1"/>
  <c r="C39" i="1" a="1"/>
  <c r="C39" i="1" s="1"/>
  <c r="C38" i="1" a="1"/>
  <c r="C38" i="1" s="1"/>
  <c r="C37" i="1" a="1"/>
  <c r="C37" i="1" s="1"/>
  <c r="C36" i="1" a="1"/>
  <c r="C36" i="1" s="1"/>
  <c r="C35" i="1" a="1"/>
  <c r="C35" i="1" s="1"/>
  <c r="C34" i="1" a="1"/>
  <c r="C34" i="1" s="1"/>
  <c r="C33" i="1" a="1"/>
  <c r="C33" i="1" s="1"/>
  <c r="C32" i="1" a="1"/>
  <c r="C32" i="1" s="1"/>
  <c r="C31" i="1" a="1"/>
  <c r="C31" i="1" s="1"/>
  <c r="C30" i="1" a="1"/>
  <c r="C30" i="1" s="1"/>
  <c r="C29" i="1" a="1"/>
  <c r="C29" i="1" s="1"/>
  <c r="C28" i="1" a="1"/>
  <c r="C28" i="1" s="1"/>
  <c r="C27" i="1" a="1"/>
  <c r="C27" i="1" s="1"/>
  <c r="C26" i="1" a="1"/>
  <c r="C26" i="1" s="1"/>
  <c r="C25" i="1" a="1"/>
  <c r="C25" i="1" s="1"/>
  <c r="C24" i="1" a="1"/>
  <c r="C24" i="1" s="1"/>
  <c r="C23" i="1" a="1"/>
  <c r="C23" i="1" s="1"/>
  <c r="C22" i="1" a="1"/>
  <c r="C22" i="1" s="1"/>
  <c r="C21" i="1" a="1"/>
  <c r="C21" i="1" s="1"/>
  <c r="C20" i="1" a="1"/>
  <c r="C20" i="1" s="1"/>
  <c r="C19" i="1" a="1"/>
  <c r="C19" i="1" s="1"/>
  <c r="C18" i="1" a="1"/>
  <c r="C18" i="1" s="1"/>
  <c r="C17" i="1" a="1"/>
  <c r="C17" i="1" s="1"/>
  <c r="C16" i="1" a="1"/>
  <c r="C16" i="1" s="1"/>
  <c r="C15" i="1" a="1"/>
  <c r="C15" i="1" s="1"/>
  <c r="C14" i="1" a="1"/>
  <c r="C14" i="1" s="1"/>
  <c r="C13" i="1" a="1"/>
  <c r="C13" i="1" s="1"/>
  <c r="C12" i="1" a="1"/>
  <c r="C12" i="1" s="1"/>
  <c r="C11" i="1" a="1"/>
  <c r="C11" i="1" s="1"/>
  <c r="C10" i="1" a="1"/>
  <c r="C10" i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6" i="1"/>
  <c r="B5" i="1"/>
  <c r="F9" i="1" l="1"/>
  <c r="C9" i="1"/>
  <c r="F10" i="1" l="1"/>
  <c r="D9" i="1"/>
  <c r="E9" i="1" s="1"/>
  <c r="F11" i="1" l="1"/>
  <c r="D10" i="1"/>
  <c r="E10" i="1" s="1"/>
  <c r="F12" i="1" l="1"/>
  <c r="D11" i="1"/>
  <c r="E11" i="1" s="1"/>
  <c r="F13" i="1" l="1"/>
  <c r="D12" i="1"/>
  <c r="E12" i="1" s="1"/>
  <c r="F14" i="1" l="1"/>
  <c r="D13" i="1"/>
  <c r="E13" i="1" s="1"/>
  <c r="F15" i="1" l="1"/>
  <c r="D14" i="1"/>
  <c r="E14" i="1" s="1"/>
  <c r="F16" i="1" l="1"/>
  <c r="D15" i="1"/>
  <c r="E15" i="1" s="1"/>
  <c r="F17" i="1" l="1"/>
  <c r="D16" i="1"/>
  <c r="E16" i="1" s="1"/>
  <c r="F18" i="1" l="1"/>
  <c r="D17" i="1"/>
  <c r="E17" i="1" s="1"/>
  <c r="F19" i="1" l="1"/>
  <c r="D18" i="1"/>
  <c r="E18" i="1" s="1"/>
  <c r="F20" i="1" l="1"/>
  <c r="D19" i="1"/>
  <c r="E19" i="1" s="1"/>
  <c r="F21" i="1" l="1"/>
  <c r="D20" i="1"/>
  <c r="E20" i="1" s="1"/>
  <c r="F22" i="1" l="1"/>
  <c r="D21" i="1"/>
  <c r="E21" i="1" s="1"/>
  <c r="F23" i="1" l="1"/>
  <c r="D22" i="1"/>
  <c r="E22" i="1" s="1"/>
  <c r="F24" i="1" l="1"/>
  <c r="D23" i="1"/>
  <c r="E23" i="1" s="1"/>
  <c r="F25" i="1" l="1"/>
  <c r="D24" i="1"/>
  <c r="E24" i="1" s="1"/>
  <c r="F26" i="1" l="1"/>
  <c r="D25" i="1"/>
  <c r="E25" i="1" s="1"/>
  <c r="F27" i="1" l="1"/>
  <c r="D26" i="1"/>
  <c r="E26" i="1" s="1"/>
  <c r="F28" i="1" l="1"/>
  <c r="D27" i="1"/>
  <c r="E27" i="1" s="1"/>
  <c r="F29" i="1" l="1"/>
  <c r="D28" i="1"/>
  <c r="E28" i="1" s="1"/>
  <c r="F30" i="1" l="1"/>
  <c r="D29" i="1"/>
  <c r="E29" i="1" s="1"/>
  <c r="F31" i="1" l="1"/>
  <c r="D30" i="1"/>
  <c r="E30" i="1" s="1"/>
  <c r="F32" i="1" l="1"/>
  <c r="D31" i="1"/>
  <c r="E31" i="1" s="1"/>
  <c r="F33" i="1" l="1"/>
  <c r="D32" i="1"/>
  <c r="E32" i="1" s="1"/>
  <c r="F34" i="1" l="1"/>
  <c r="D33" i="1"/>
  <c r="E33" i="1" s="1"/>
  <c r="F35" i="1" l="1"/>
  <c r="D34" i="1"/>
  <c r="E34" i="1" s="1"/>
  <c r="F36" i="1" l="1"/>
  <c r="D35" i="1"/>
  <c r="E35" i="1" s="1"/>
  <c r="F37" i="1" l="1"/>
  <c r="D36" i="1"/>
  <c r="E36" i="1" s="1"/>
  <c r="F38" i="1" l="1"/>
  <c r="D37" i="1"/>
  <c r="E37" i="1" s="1"/>
  <c r="F39" i="1" l="1"/>
  <c r="D38" i="1"/>
  <c r="E38" i="1" s="1"/>
  <c r="F40" i="1" l="1"/>
  <c r="D39" i="1"/>
  <c r="E39" i="1" s="1"/>
  <c r="F41" i="1" l="1"/>
  <c r="D40" i="1"/>
  <c r="E40" i="1" s="1"/>
  <c r="F42" i="1" l="1"/>
  <c r="D41" i="1"/>
  <c r="E41" i="1" s="1"/>
  <c r="F43" i="1" l="1"/>
  <c r="D42" i="1"/>
  <c r="E42" i="1" s="1"/>
  <c r="F44" i="1" l="1"/>
  <c r="D43" i="1"/>
  <c r="E43" i="1" s="1"/>
  <c r="F45" i="1" l="1"/>
  <c r="D44" i="1"/>
  <c r="E44" i="1" s="1"/>
  <c r="F46" i="1" l="1"/>
  <c r="D45" i="1"/>
  <c r="E45" i="1" s="1"/>
  <c r="F47" i="1" l="1"/>
  <c r="D46" i="1"/>
  <c r="E46" i="1" s="1"/>
  <c r="F48" i="1" l="1"/>
  <c r="D47" i="1"/>
  <c r="E47" i="1" s="1"/>
  <c r="F49" i="1" l="1"/>
  <c r="D48" i="1"/>
  <c r="E48" i="1" s="1"/>
  <c r="F50" i="1" l="1"/>
  <c r="D49" i="1"/>
  <c r="E49" i="1" s="1"/>
  <c r="F51" i="1" l="1"/>
  <c r="D50" i="1"/>
  <c r="E50" i="1" s="1"/>
  <c r="F52" i="1" l="1"/>
  <c r="D51" i="1"/>
  <c r="E51" i="1" s="1"/>
  <c r="F53" i="1" l="1"/>
  <c r="D52" i="1"/>
  <c r="E52" i="1" s="1"/>
  <c r="F54" i="1" l="1"/>
  <c r="D53" i="1"/>
  <c r="E53" i="1" s="1"/>
  <c r="F55" i="1" l="1"/>
  <c r="D54" i="1"/>
  <c r="E54" i="1" s="1"/>
  <c r="F56" i="1" l="1"/>
  <c r="D55" i="1"/>
  <c r="E55" i="1" s="1"/>
  <c r="F57" i="1" l="1"/>
  <c r="D56" i="1"/>
  <c r="E56" i="1" s="1"/>
  <c r="F58" i="1" l="1"/>
  <c r="D57" i="1"/>
  <c r="E57" i="1" s="1"/>
  <c r="F59" i="1" l="1"/>
  <c r="D58" i="1"/>
  <c r="E58" i="1" s="1"/>
  <c r="F60" i="1" l="1"/>
  <c r="D59" i="1"/>
  <c r="E59" i="1" s="1"/>
  <c r="F61" i="1" l="1"/>
  <c r="D60" i="1"/>
  <c r="E60" i="1" s="1"/>
  <c r="F62" i="1" l="1"/>
  <c r="D61" i="1"/>
  <c r="E61" i="1" s="1"/>
  <c r="F63" i="1" l="1"/>
  <c r="D62" i="1"/>
  <c r="E62" i="1" s="1"/>
  <c r="F64" i="1" l="1"/>
  <c r="D63" i="1"/>
  <c r="E63" i="1" s="1"/>
  <c r="F65" i="1" l="1"/>
  <c r="D64" i="1"/>
  <c r="E64" i="1" s="1"/>
  <c r="F66" i="1" l="1"/>
  <c r="D65" i="1"/>
  <c r="E65" i="1" s="1"/>
  <c r="F67" i="1" l="1"/>
  <c r="D66" i="1"/>
  <c r="E66" i="1" s="1"/>
  <c r="F68" i="1" l="1"/>
  <c r="D67" i="1"/>
  <c r="E67" i="1" s="1"/>
  <c r="F69" i="1" l="1"/>
  <c r="D68" i="1"/>
  <c r="E68" i="1" s="1"/>
  <c r="F70" i="1" l="1"/>
  <c r="D69" i="1"/>
  <c r="E69" i="1" s="1"/>
  <c r="F71" i="1" l="1"/>
  <c r="D70" i="1"/>
  <c r="E70" i="1" s="1"/>
  <c r="F72" i="1" l="1"/>
  <c r="D71" i="1"/>
  <c r="E71" i="1" s="1"/>
  <c r="F73" i="1" l="1"/>
  <c r="D72" i="1"/>
  <c r="E72" i="1" s="1"/>
  <c r="F74" i="1" l="1"/>
  <c r="D73" i="1"/>
  <c r="E73" i="1" s="1"/>
  <c r="F75" i="1" l="1"/>
  <c r="D74" i="1"/>
  <c r="E74" i="1" s="1"/>
  <c r="F76" i="1" l="1"/>
  <c r="D75" i="1"/>
  <c r="E75" i="1" s="1"/>
  <c r="F77" i="1" l="1"/>
  <c r="D76" i="1"/>
  <c r="E76" i="1" s="1"/>
  <c r="F78" i="1" l="1"/>
  <c r="D77" i="1"/>
  <c r="E77" i="1" s="1"/>
  <c r="F79" i="1" l="1"/>
  <c r="D78" i="1"/>
  <c r="E78" i="1" s="1"/>
  <c r="F80" i="1" l="1"/>
  <c r="D79" i="1"/>
  <c r="E79" i="1" s="1"/>
  <c r="F81" i="1" l="1"/>
  <c r="D80" i="1"/>
  <c r="E80" i="1" s="1"/>
  <c r="F82" i="1" l="1"/>
  <c r="D81" i="1"/>
  <c r="E81" i="1" s="1"/>
  <c r="F83" i="1" l="1"/>
  <c r="D82" i="1"/>
  <c r="E82" i="1" s="1"/>
  <c r="F84" i="1" l="1"/>
  <c r="D83" i="1"/>
  <c r="E83" i="1" s="1"/>
  <c r="F85" i="1" l="1"/>
  <c r="D84" i="1"/>
  <c r="E84" i="1" s="1"/>
  <c r="F86" i="1" l="1"/>
  <c r="D85" i="1"/>
  <c r="E85" i="1" s="1"/>
  <c r="F87" i="1" l="1"/>
  <c r="D86" i="1"/>
  <c r="E86" i="1" s="1"/>
  <c r="F88" i="1" l="1"/>
  <c r="D87" i="1"/>
  <c r="E87" i="1" s="1"/>
  <c r="F89" i="1" l="1"/>
  <c r="D88" i="1"/>
  <c r="E88" i="1" s="1"/>
  <c r="F90" i="1" l="1"/>
  <c r="D89" i="1"/>
  <c r="E89" i="1" s="1"/>
  <c r="F91" i="1" l="1"/>
  <c r="D90" i="1"/>
  <c r="E90" i="1" s="1"/>
  <c r="F92" i="1" l="1"/>
  <c r="D91" i="1"/>
  <c r="E91" i="1" s="1"/>
  <c r="F93" i="1" l="1"/>
  <c r="D92" i="1"/>
  <c r="E92" i="1" s="1"/>
  <c r="F94" i="1" l="1"/>
  <c r="D93" i="1"/>
  <c r="E93" i="1" s="1"/>
  <c r="F95" i="1" l="1"/>
  <c r="D94" i="1"/>
  <c r="E94" i="1" s="1"/>
  <c r="F96" i="1" l="1"/>
  <c r="D95" i="1"/>
  <c r="E95" i="1" s="1"/>
  <c r="F97" i="1" l="1"/>
  <c r="D96" i="1"/>
  <c r="E96" i="1" s="1"/>
  <c r="F98" i="1" l="1"/>
  <c r="D97" i="1"/>
  <c r="E97" i="1" s="1"/>
  <c r="F99" i="1" l="1"/>
  <c r="D98" i="1"/>
  <c r="E98" i="1" s="1"/>
  <c r="F100" i="1" l="1"/>
  <c r="D99" i="1"/>
  <c r="E99" i="1" s="1"/>
  <c r="F101" i="1" l="1"/>
  <c r="D100" i="1"/>
  <c r="E100" i="1" s="1"/>
  <c r="F102" i="1" l="1"/>
  <c r="D101" i="1"/>
  <c r="E101" i="1" s="1"/>
  <c r="F103" i="1" l="1"/>
  <c r="D102" i="1"/>
  <c r="E102" i="1" s="1"/>
  <c r="F104" i="1" l="1"/>
  <c r="D103" i="1"/>
  <c r="E103" i="1" s="1"/>
  <c r="F105" i="1" l="1"/>
  <c r="D104" i="1"/>
  <c r="E104" i="1" s="1"/>
  <c r="F106" i="1" l="1"/>
  <c r="D105" i="1"/>
  <c r="E105" i="1" s="1"/>
  <c r="F107" i="1" l="1"/>
  <c r="D106" i="1"/>
  <c r="E106" i="1" s="1"/>
  <c r="F108" i="1" l="1"/>
  <c r="D107" i="1"/>
  <c r="E107" i="1" s="1"/>
  <c r="F109" i="1" l="1"/>
  <c r="D108" i="1"/>
  <c r="E108" i="1" s="1"/>
  <c r="F110" i="1" l="1"/>
  <c r="D109" i="1"/>
  <c r="E109" i="1" s="1"/>
  <c r="F111" i="1" l="1"/>
  <c r="D110" i="1"/>
  <c r="E110" i="1" s="1"/>
  <c r="F112" i="1" l="1"/>
  <c r="D111" i="1"/>
  <c r="E111" i="1" s="1"/>
  <c r="F113" i="1" l="1"/>
  <c r="D112" i="1"/>
  <c r="E112" i="1" s="1"/>
  <c r="F114" i="1" l="1"/>
  <c r="D113" i="1"/>
  <c r="E113" i="1" s="1"/>
  <c r="F115" i="1" l="1"/>
  <c r="D114" i="1"/>
  <c r="E114" i="1" s="1"/>
  <c r="F116" i="1" l="1"/>
  <c r="D115" i="1"/>
  <c r="E115" i="1" s="1"/>
  <c r="F117" i="1" l="1"/>
  <c r="D116" i="1"/>
  <c r="E116" i="1" s="1"/>
  <c r="F118" i="1" l="1"/>
  <c r="D117" i="1"/>
  <c r="E117" i="1" s="1"/>
  <c r="F119" i="1" l="1"/>
  <c r="D118" i="1"/>
  <c r="E118" i="1" s="1"/>
  <c r="F120" i="1" l="1"/>
  <c r="D119" i="1"/>
  <c r="E119" i="1" s="1"/>
  <c r="F121" i="1" l="1"/>
  <c r="D120" i="1"/>
  <c r="E120" i="1" s="1"/>
  <c r="F122" i="1" l="1"/>
  <c r="D121" i="1"/>
  <c r="E121" i="1" s="1"/>
  <c r="F123" i="1" l="1"/>
  <c r="D122" i="1"/>
  <c r="E122" i="1" s="1"/>
  <c r="F124" i="1" l="1"/>
  <c r="D123" i="1"/>
  <c r="E123" i="1" s="1"/>
  <c r="F125" i="1" l="1"/>
  <c r="D124" i="1"/>
  <c r="E124" i="1" s="1"/>
  <c r="F126" i="1" l="1"/>
  <c r="D125" i="1"/>
  <c r="E125" i="1" s="1"/>
  <c r="F127" i="1" l="1"/>
  <c r="D126" i="1"/>
  <c r="E126" i="1" s="1"/>
  <c r="F128" i="1" l="1"/>
  <c r="D127" i="1"/>
  <c r="E127" i="1" s="1"/>
  <c r="F129" i="1" l="1"/>
  <c r="D128" i="1"/>
  <c r="E128" i="1" s="1"/>
  <c r="F130" i="1" l="1"/>
  <c r="D129" i="1"/>
  <c r="E129" i="1" s="1"/>
  <c r="F131" i="1" l="1"/>
  <c r="D130" i="1"/>
  <c r="E130" i="1" s="1"/>
  <c r="F132" i="1" l="1"/>
  <c r="D131" i="1"/>
  <c r="E131" i="1" s="1"/>
  <c r="F133" i="1" l="1"/>
  <c r="D132" i="1"/>
  <c r="E132" i="1" s="1"/>
  <c r="F134" i="1" l="1"/>
  <c r="D133" i="1"/>
  <c r="E133" i="1" s="1"/>
  <c r="F135" i="1" l="1"/>
  <c r="D134" i="1"/>
  <c r="E134" i="1" s="1"/>
  <c r="F136" i="1" l="1"/>
  <c r="D135" i="1"/>
  <c r="E135" i="1" s="1"/>
  <c r="F137" i="1" l="1"/>
  <c r="D136" i="1"/>
  <c r="E136" i="1" s="1"/>
  <c r="F138" i="1" l="1"/>
  <c r="D137" i="1"/>
  <c r="E137" i="1" s="1"/>
  <c r="F139" i="1" l="1"/>
  <c r="D138" i="1"/>
  <c r="E138" i="1" s="1"/>
  <c r="F140" i="1" l="1"/>
  <c r="D139" i="1"/>
  <c r="E139" i="1" s="1"/>
  <c r="F141" i="1" l="1"/>
  <c r="D140" i="1"/>
  <c r="E140" i="1" s="1"/>
  <c r="F142" i="1" l="1"/>
  <c r="D141" i="1"/>
  <c r="E141" i="1" s="1"/>
  <c r="F143" i="1" l="1"/>
  <c r="D142" i="1"/>
  <c r="E142" i="1" s="1"/>
  <c r="F144" i="1" l="1"/>
  <c r="D143" i="1"/>
  <c r="E143" i="1" s="1"/>
  <c r="F145" i="1" l="1"/>
  <c r="D144" i="1"/>
  <c r="E144" i="1" s="1"/>
  <c r="F146" i="1" l="1"/>
  <c r="D145" i="1"/>
  <c r="E145" i="1" s="1"/>
  <c r="F147" i="1" l="1"/>
  <c r="D146" i="1"/>
  <c r="E146" i="1" s="1"/>
  <c r="F148" i="1" l="1"/>
  <c r="D147" i="1"/>
  <c r="E147" i="1" s="1"/>
  <c r="F149" i="1" l="1"/>
  <c r="D148" i="1"/>
  <c r="E148" i="1" s="1"/>
  <c r="F150" i="1" l="1"/>
  <c r="D149" i="1"/>
  <c r="E149" i="1" s="1"/>
  <c r="F151" i="1" l="1"/>
  <c r="D150" i="1"/>
  <c r="E150" i="1" s="1"/>
  <c r="F152" i="1" l="1"/>
  <c r="D151" i="1"/>
  <c r="E151" i="1" s="1"/>
  <c r="F153" i="1" l="1"/>
  <c r="D152" i="1"/>
  <c r="E152" i="1" s="1"/>
  <c r="F154" i="1" l="1"/>
  <c r="D153" i="1"/>
  <c r="E153" i="1" s="1"/>
  <c r="F155" i="1" l="1"/>
  <c r="D154" i="1"/>
  <c r="E154" i="1" s="1"/>
  <c r="F156" i="1" l="1"/>
  <c r="D155" i="1"/>
  <c r="E155" i="1" s="1"/>
  <c r="F157" i="1" l="1"/>
  <c r="D156" i="1"/>
  <c r="E156" i="1" s="1"/>
  <c r="F158" i="1" l="1"/>
  <c r="D157" i="1"/>
  <c r="E157" i="1" s="1"/>
  <c r="F159" i="1" l="1"/>
  <c r="D158" i="1"/>
  <c r="E158" i="1" s="1"/>
  <c r="F160" i="1" l="1"/>
  <c r="D159" i="1"/>
  <c r="E159" i="1" s="1"/>
  <c r="F161" i="1" l="1"/>
  <c r="D160" i="1"/>
  <c r="E160" i="1" s="1"/>
  <c r="F162" i="1" l="1"/>
  <c r="D161" i="1"/>
  <c r="E161" i="1" s="1"/>
  <c r="F163" i="1" l="1"/>
  <c r="D162" i="1"/>
  <c r="E162" i="1" s="1"/>
  <c r="F164" i="1" l="1"/>
  <c r="D163" i="1"/>
  <c r="E163" i="1" s="1"/>
  <c r="F165" i="1" l="1"/>
  <c r="D164" i="1"/>
  <c r="E164" i="1" s="1"/>
  <c r="F166" i="1" l="1"/>
  <c r="D165" i="1"/>
  <c r="E165" i="1" s="1"/>
  <c r="F167" i="1" l="1"/>
  <c r="D166" i="1"/>
  <c r="E166" i="1" s="1"/>
  <c r="F168" i="1" l="1"/>
  <c r="D167" i="1"/>
  <c r="E167" i="1" s="1"/>
  <c r="F169" i="1" l="1"/>
  <c r="D168" i="1"/>
  <c r="E168" i="1" s="1"/>
  <c r="F170" i="1" l="1"/>
  <c r="D169" i="1"/>
  <c r="E169" i="1" s="1"/>
  <c r="F171" i="1" l="1"/>
  <c r="D170" i="1"/>
  <c r="E170" i="1" s="1"/>
  <c r="F172" i="1" l="1"/>
  <c r="D171" i="1"/>
  <c r="E171" i="1" s="1"/>
  <c r="F173" i="1" l="1"/>
  <c r="D172" i="1"/>
  <c r="E172" i="1" s="1"/>
  <c r="F174" i="1" l="1"/>
  <c r="D173" i="1"/>
  <c r="E173" i="1" s="1"/>
  <c r="F175" i="1" l="1"/>
  <c r="D174" i="1"/>
  <c r="E174" i="1" s="1"/>
  <c r="F176" i="1" l="1"/>
  <c r="D175" i="1"/>
  <c r="E175" i="1" s="1"/>
  <c r="F177" i="1" l="1"/>
  <c r="D176" i="1"/>
  <c r="E176" i="1" s="1"/>
  <c r="F178" i="1" l="1"/>
  <c r="D177" i="1"/>
  <c r="E177" i="1" s="1"/>
  <c r="F179" i="1" l="1"/>
  <c r="D178" i="1"/>
  <c r="E178" i="1" s="1"/>
  <c r="F180" i="1" l="1"/>
  <c r="D179" i="1"/>
  <c r="E179" i="1" s="1"/>
  <c r="F181" i="1" l="1"/>
  <c r="D180" i="1"/>
  <c r="E180" i="1" s="1"/>
  <c r="F182" i="1" l="1"/>
  <c r="D181" i="1"/>
  <c r="E181" i="1" s="1"/>
  <c r="F183" i="1" l="1"/>
  <c r="D182" i="1"/>
  <c r="E182" i="1" s="1"/>
  <c r="F184" i="1" l="1"/>
  <c r="D183" i="1"/>
  <c r="E183" i="1" s="1"/>
  <c r="F185" i="1" l="1"/>
  <c r="D184" i="1"/>
  <c r="E184" i="1" s="1"/>
  <c r="F186" i="1" l="1"/>
  <c r="D185" i="1"/>
  <c r="E185" i="1" s="1"/>
  <c r="F187" i="1" l="1"/>
  <c r="D186" i="1"/>
  <c r="E186" i="1" s="1"/>
  <c r="F188" i="1" l="1"/>
  <c r="D187" i="1"/>
  <c r="E187" i="1" s="1"/>
  <c r="F189" i="1" l="1"/>
  <c r="D188" i="1"/>
  <c r="E188" i="1" s="1"/>
  <c r="F190" i="1" l="1"/>
  <c r="D189" i="1"/>
  <c r="E189" i="1" s="1"/>
  <c r="F191" i="1" l="1"/>
  <c r="D190" i="1"/>
  <c r="E190" i="1" s="1"/>
  <c r="F192" i="1" l="1"/>
  <c r="D191" i="1"/>
  <c r="E191" i="1" s="1"/>
  <c r="F193" i="1" l="1"/>
  <c r="D192" i="1"/>
  <c r="E192" i="1" s="1"/>
  <c r="F194" i="1" l="1"/>
  <c r="D193" i="1"/>
  <c r="E193" i="1" s="1"/>
  <c r="F195" i="1" l="1"/>
  <c r="D194" i="1"/>
  <c r="E194" i="1" s="1"/>
  <c r="F196" i="1" l="1"/>
  <c r="D195" i="1"/>
  <c r="E195" i="1" s="1"/>
  <c r="F197" i="1" l="1"/>
  <c r="D196" i="1"/>
  <c r="E196" i="1" s="1"/>
  <c r="F198" i="1" l="1"/>
  <c r="D197" i="1"/>
  <c r="E197" i="1" s="1"/>
  <c r="F199" i="1" l="1"/>
  <c r="D198" i="1"/>
  <c r="E198" i="1" s="1"/>
  <c r="F200" i="1" l="1"/>
  <c r="D199" i="1"/>
  <c r="E199" i="1" s="1"/>
  <c r="F201" i="1" l="1"/>
  <c r="D200" i="1"/>
  <c r="E200" i="1" s="1"/>
  <c r="F202" i="1" l="1"/>
  <c r="D201" i="1"/>
  <c r="E201" i="1" s="1"/>
  <c r="F203" i="1" l="1"/>
  <c r="D202" i="1"/>
  <c r="E202" i="1" s="1"/>
  <c r="F204" i="1" l="1"/>
  <c r="D203" i="1"/>
  <c r="E203" i="1" s="1"/>
  <c r="F205" i="1" l="1"/>
  <c r="D204" i="1"/>
  <c r="E204" i="1" s="1"/>
  <c r="F206" i="1" l="1"/>
  <c r="D205" i="1"/>
  <c r="E205" i="1" s="1"/>
  <c r="F207" i="1" l="1"/>
  <c r="D206" i="1"/>
  <c r="E206" i="1" s="1"/>
  <c r="F208" i="1" l="1"/>
  <c r="D207" i="1"/>
  <c r="E207" i="1" s="1"/>
  <c r="F209" i="1" l="1"/>
  <c r="D208" i="1"/>
  <c r="E208" i="1" s="1"/>
  <c r="F210" i="1" l="1"/>
  <c r="D209" i="1"/>
  <c r="E209" i="1" s="1"/>
  <c r="F211" i="1" l="1"/>
  <c r="D210" i="1"/>
  <c r="E210" i="1" s="1"/>
  <c r="F212" i="1" l="1"/>
  <c r="D211" i="1"/>
  <c r="E211" i="1" s="1"/>
  <c r="F213" i="1" l="1"/>
  <c r="D212" i="1"/>
  <c r="E212" i="1" s="1"/>
  <c r="F214" i="1" l="1"/>
  <c r="D213" i="1"/>
  <c r="E213" i="1" s="1"/>
  <c r="F215" i="1" l="1"/>
  <c r="D214" i="1"/>
  <c r="E214" i="1" s="1"/>
  <c r="F216" i="1" l="1"/>
  <c r="D215" i="1"/>
  <c r="E215" i="1" s="1"/>
  <c r="F217" i="1" l="1"/>
  <c r="D216" i="1"/>
  <c r="E216" i="1" s="1"/>
  <c r="F218" i="1" l="1"/>
  <c r="D217" i="1"/>
  <c r="E217" i="1" s="1"/>
  <c r="F219" i="1" l="1"/>
  <c r="D218" i="1"/>
  <c r="E218" i="1" s="1"/>
  <c r="F220" i="1" l="1"/>
  <c r="D219" i="1"/>
  <c r="E219" i="1" s="1"/>
  <c r="F221" i="1" l="1"/>
  <c r="D220" i="1"/>
  <c r="E220" i="1" s="1"/>
  <c r="F222" i="1" l="1"/>
  <c r="D221" i="1"/>
  <c r="E221" i="1" s="1"/>
  <c r="F223" i="1" l="1"/>
  <c r="D222" i="1"/>
  <c r="E222" i="1" s="1"/>
  <c r="F224" i="1" l="1"/>
  <c r="D223" i="1"/>
  <c r="E223" i="1" s="1"/>
  <c r="F225" i="1" l="1"/>
  <c r="D224" i="1"/>
  <c r="E224" i="1" s="1"/>
  <c r="F226" i="1" l="1"/>
  <c r="D225" i="1"/>
  <c r="E225" i="1" s="1"/>
  <c r="F227" i="1" l="1"/>
  <c r="D226" i="1"/>
  <c r="E226" i="1" s="1"/>
  <c r="F228" i="1" l="1"/>
  <c r="D227" i="1"/>
  <c r="E227" i="1" s="1"/>
  <c r="F229" i="1" l="1"/>
  <c r="D228" i="1"/>
  <c r="E228" i="1" s="1"/>
  <c r="F230" i="1" l="1"/>
  <c r="D229" i="1"/>
  <c r="E229" i="1" s="1"/>
  <c r="F231" i="1" l="1"/>
  <c r="D230" i="1"/>
  <c r="E230" i="1" s="1"/>
  <c r="F232" i="1" l="1"/>
  <c r="D231" i="1"/>
  <c r="E231" i="1" s="1"/>
  <c r="F233" i="1" l="1"/>
  <c r="D232" i="1"/>
  <c r="E232" i="1" s="1"/>
  <c r="F234" i="1" l="1"/>
  <c r="D233" i="1"/>
  <c r="E233" i="1" s="1"/>
  <c r="F235" i="1" l="1"/>
  <c r="D234" i="1"/>
  <c r="E234" i="1" s="1"/>
  <c r="F236" i="1" l="1"/>
  <c r="D235" i="1"/>
  <c r="E235" i="1" s="1"/>
  <c r="F237" i="1" l="1"/>
  <c r="D236" i="1"/>
  <c r="E236" i="1" s="1"/>
  <c r="F238" i="1" l="1"/>
  <c r="D237" i="1"/>
  <c r="E237" i="1" s="1"/>
  <c r="F239" i="1" l="1"/>
  <c r="D238" i="1"/>
  <c r="E238" i="1" s="1"/>
  <c r="F240" i="1" l="1"/>
  <c r="D239" i="1"/>
  <c r="E239" i="1" s="1"/>
  <c r="F241" i="1" l="1"/>
  <c r="D240" i="1"/>
  <c r="E240" i="1" s="1"/>
  <c r="F242" i="1" l="1"/>
  <c r="D241" i="1"/>
  <c r="E241" i="1" s="1"/>
  <c r="F243" i="1" l="1"/>
  <c r="D242" i="1"/>
  <c r="E242" i="1" s="1"/>
  <c r="F244" i="1" l="1"/>
  <c r="D243" i="1"/>
  <c r="E243" i="1" s="1"/>
  <c r="F245" i="1" l="1"/>
  <c r="D244" i="1"/>
  <c r="E244" i="1" s="1"/>
  <c r="F246" i="1" l="1"/>
  <c r="D245" i="1"/>
  <c r="E245" i="1" s="1"/>
  <c r="F247" i="1" l="1"/>
  <c r="D246" i="1"/>
  <c r="E246" i="1" s="1"/>
  <c r="F248" i="1" l="1"/>
  <c r="D247" i="1"/>
  <c r="E247" i="1" s="1"/>
  <c r="F249" i="1" l="1"/>
  <c r="D248" i="1"/>
  <c r="E248" i="1" s="1"/>
  <c r="F250" i="1" l="1"/>
  <c r="D249" i="1"/>
  <c r="E249" i="1" s="1"/>
  <c r="F251" i="1" l="1"/>
  <c r="D250" i="1"/>
  <c r="E250" i="1" s="1"/>
  <c r="F252" i="1" l="1"/>
  <c r="D251" i="1"/>
  <c r="E251" i="1" s="1"/>
  <c r="F253" i="1" l="1"/>
  <c r="D252" i="1"/>
  <c r="E252" i="1" s="1"/>
  <c r="F254" i="1" l="1"/>
  <c r="D253" i="1"/>
  <c r="E253" i="1" s="1"/>
  <c r="F255" i="1" l="1"/>
  <c r="D254" i="1"/>
  <c r="E254" i="1" s="1"/>
  <c r="F256" i="1" l="1"/>
  <c r="D255" i="1"/>
  <c r="E255" i="1" s="1"/>
  <c r="F257" i="1" l="1"/>
  <c r="D256" i="1"/>
  <c r="E256" i="1" s="1"/>
  <c r="F258" i="1" l="1"/>
  <c r="D257" i="1"/>
  <c r="E257" i="1" s="1"/>
  <c r="F259" i="1" l="1"/>
  <c r="D258" i="1"/>
  <c r="E258" i="1" s="1"/>
  <c r="F260" i="1" l="1"/>
  <c r="D259" i="1"/>
  <c r="E259" i="1" s="1"/>
  <c r="F261" i="1" l="1"/>
  <c r="D260" i="1"/>
  <c r="E260" i="1" s="1"/>
  <c r="F262" i="1" l="1"/>
  <c r="D261" i="1"/>
  <c r="E261" i="1" s="1"/>
  <c r="F263" i="1" l="1"/>
  <c r="D262" i="1"/>
  <c r="E262" i="1" s="1"/>
  <c r="F264" i="1" l="1"/>
  <c r="D263" i="1"/>
  <c r="E263" i="1" s="1"/>
  <c r="F265" i="1" l="1"/>
  <c r="D264" i="1"/>
  <c r="E264" i="1" s="1"/>
  <c r="F266" i="1" l="1"/>
  <c r="D265" i="1"/>
  <c r="E265" i="1" s="1"/>
  <c r="F267" i="1" l="1"/>
  <c r="D266" i="1"/>
  <c r="E266" i="1" s="1"/>
  <c r="F268" i="1" l="1"/>
  <c r="D267" i="1"/>
  <c r="E267" i="1" s="1"/>
  <c r="F269" i="1" l="1"/>
  <c r="D268" i="1"/>
  <c r="E268" i="1" s="1"/>
  <c r="F270" i="1" l="1"/>
  <c r="D269" i="1"/>
  <c r="E269" i="1" s="1"/>
  <c r="F271" i="1" l="1"/>
  <c r="D270" i="1"/>
  <c r="E270" i="1" s="1"/>
  <c r="F272" i="1" l="1"/>
  <c r="D271" i="1"/>
  <c r="E271" i="1" s="1"/>
  <c r="F273" i="1" l="1"/>
  <c r="D272" i="1"/>
  <c r="E272" i="1" s="1"/>
  <c r="F274" i="1" l="1"/>
  <c r="D273" i="1"/>
  <c r="E273" i="1" s="1"/>
  <c r="F275" i="1" l="1"/>
  <c r="D274" i="1"/>
  <c r="E274" i="1" s="1"/>
  <c r="F276" i="1" l="1"/>
  <c r="D275" i="1"/>
  <c r="E275" i="1" s="1"/>
  <c r="F277" i="1" l="1"/>
  <c r="D276" i="1"/>
  <c r="E276" i="1" s="1"/>
  <c r="F278" i="1" l="1"/>
  <c r="D277" i="1"/>
  <c r="E277" i="1" s="1"/>
  <c r="F279" i="1" l="1"/>
  <c r="D278" i="1"/>
  <c r="E278" i="1" s="1"/>
  <c r="F280" i="1" l="1"/>
  <c r="D279" i="1"/>
  <c r="E279" i="1" s="1"/>
  <c r="F281" i="1" l="1"/>
  <c r="D280" i="1"/>
  <c r="E280" i="1" s="1"/>
  <c r="F282" i="1" l="1"/>
  <c r="D281" i="1"/>
  <c r="E281" i="1" s="1"/>
  <c r="F283" i="1" l="1"/>
  <c r="D282" i="1"/>
  <c r="E282" i="1" s="1"/>
  <c r="F284" i="1" l="1"/>
  <c r="D283" i="1"/>
  <c r="E283" i="1" s="1"/>
  <c r="F285" i="1" l="1"/>
  <c r="D284" i="1"/>
  <c r="E284" i="1" s="1"/>
  <c r="F286" i="1" l="1"/>
  <c r="D285" i="1"/>
  <c r="E285" i="1" s="1"/>
  <c r="F287" i="1" l="1"/>
  <c r="D286" i="1"/>
  <c r="E286" i="1" s="1"/>
  <c r="F288" i="1" l="1"/>
  <c r="D287" i="1"/>
  <c r="E287" i="1" s="1"/>
  <c r="F289" i="1" l="1"/>
  <c r="D288" i="1"/>
  <c r="E288" i="1" s="1"/>
  <c r="F290" i="1" l="1"/>
  <c r="D289" i="1"/>
  <c r="E289" i="1" s="1"/>
  <c r="F291" i="1" l="1"/>
  <c r="D290" i="1"/>
  <c r="E290" i="1" s="1"/>
  <c r="F292" i="1" l="1"/>
  <c r="D291" i="1"/>
  <c r="E291" i="1" s="1"/>
  <c r="F293" i="1" l="1"/>
  <c r="D292" i="1"/>
  <c r="E292" i="1" s="1"/>
  <c r="F294" i="1" l="1"/>
  <c r="D293" i="1"/>
  <c r="E293" i="1" s="1"/>
  <c r="F295" i="1" l="1"/>
  <c r="D294" i="1"/>
  <c r="E294" i="1" s="1"/>
  <c r="F296" i="1" l="1"/>
  <c r="D295" i="1"/>
  <c r="E295" i="1" s="1"/>
  <c r="F297" i="1" l="1"/>
  <c r="D296" i="1"/>
  <c r="E296" i="1" s="1"/>
  <c r="F298" i="1" l="1"/>
  <c r="D297" i="1"/>
  <c r="E297" i="1" s="1"/>
  <c r="F299" i="1" l="1"/>
  <c r="D298" i="1"/>
  <c r="E298" i="1" s="1"/>
  <c r="F300" i="1" l="1"/>
  <c r="D299" i="1"/>
  <c r="E299" i="1" s="1"/>
  <c r="F301" i="1" l="1"/>
  <c r="D300" i="1"/>
  <c r="E300" i="1" s="1"/>
  <c r="F302" i="1" l="1"/>
  <c r="D301" i="1"/>
  <c r="E301" i="1" s="1"/>
  <c r="F303" i="1" l="1"/>
  <c r="D302" i="1"/>
  <c r="E302" i="1" s="1"/>
  <c r="F304" i="1" l="1"/>
  <c r="D303" i="1"/>
  <c r="E303" i="1" s="1"/>
  <c r="F305" i="1" l="1"/>
  <c r="D304" i="1"/>
  <c r="E304" i="1" s="1"/>
  <c r="F306" i="1" l="1"/>
  <c r="D305" i="1"/>
  <c r="E305" i="1" s="1"/>
  <c r="F307" i="1" l="1"/>
  <c r="D306" i="1"/>
  <c r="E306" i="1" s="1"/>
  <c r="F308" i="1" l="1"/>
  <c r="D307" i="1"/>
  <c r="E307" i="1" s="1"/>
  <c r="F309" i="1" l="1"/>
  <c r="D308" i="1"/>
  <c r="E308" i="1" s="1"/>
  <c r="F310" i="1" l="1"/>
  <c r="D309" i="1"/>
  <c r="E309" i="1" s="1"/>
  <c r="F311" i="1" l="1"/>
  <c r="D310" i="1"/>
  <c r="E310" i="1" s="1"/>
  <c r="F312" i="1" l="1"/>
  <c r="D311" i="1"/>
  <c r="E311" i="1" s="1"/>
  <c r="F313" i="1" l="1"/>
  <c r="D312" i="1"/>
  <c r="E312" i="1" s="1"/>
  <c r="F314" i="1" l="1"/>
  <c r="D313" i="1"/>
  <c r="E313" i="1" s="1"/>
  <c r="F315" i="1" l="1"/>
  <c r="D314" i="1"/>
  <c r="E314" i="1" s="1"/>
  <c r="F316" i="1" l="1"/>
  <c r="D315" i="1"/>
  <c r="E315" i="1" s="1"/>
  <c r="F317" i="1" l="1"/>
  <c r="D316" i="1"/>
  <c r="E316" i="1" s="1"/>
  <c r="F318" i="1" l="1"/>
  <c r="D317" i="1"/>
  <c r="E317" i="1" s="1"/>
  <c r="F319" i="1" l="1"/>
  <c r="D318" i="1"/>
  <c r="E318" i="1" s="1"/>
  <c r="F320" i="1" l="1"/>
  <c r="D319" i="1"/>
  <c r="E319" i="1" s="1"/>
  <c r="F321" i="1" l="1"/>
  <c r="D320" i="1"/>
  <c r="E320" i="1" s="1"/>
  <c r="F322" i="1" l="1"/>
  <c r="D321" i="1"/>
  <c r="E321" i="1" s="1"/>
  <c r="F323" i="1" l="1"/>
  <c r="D322" i="1"/>
  <c r="E322" i="1" s="1"/>
  <c r="F324" i="1" l="1"/>
  <c r="D323" i="1"/>
  <c r="E323" i="1" s="1"/>
  <c r="F325" i="1" l="1"/>
  <c r="D324" i="1"/>
  <c r="E324" i="1" s="1"/>
  <c r="F326" i="1" l="1"/>
  <c r="D325" i="1"/>
  <c r="E325" i="1" s="1"/>
  <c r="F327" i="1" l="1"/>
  <c r="D326" i="1"/>
  <c r="E326" i="1" s="1"/>
  <c r="F328" i="1" l="1"/>
  <c r="D327" i="1"/>
  <c r="E327" i="1" s="1"/>
  <c r="F329" i="1" l="1"/>
  <c r="D328" i="1"/>
  <c r="E328" i="1" s="1"/>
  <c r="F330" i="1" l="1"/>
  <c r="D329" i="1"/>
  <c r="E329" i="1" s="1"/>
  <c r="F331" i="1" l="1"/>
  <c r="D330" i="1"/>
  <c r="E330" i="1" s="1"/>
  <c r="F332" i="1" l="1"/>
  <c r="D331" i="1"/>
  <c r="E331" i="1" s="1"/>
  <c r="F333" i="1" l="1"/>
  <c r="D332" i="1"/>
  <c r="E332" i="1" s="1"/>
  <c r="F334" i="1" l="1"/>
  <c r="D333" i="1"/>
  <c r="E333" i="1" s="1"/>
  <c r="F335" i="1" l="1"/>
  <c r="D334" i="1"/>
  <c r="E334" i="1" s="1"/>
  <c r="F336" i="1" l="1"/>
  <c r="D335" i="1"/>
  <c r="E335" i="1" s="1"/>
  <c r="F337" i="1" l="1"/>
  <c r="D336" i="1"/>
  <c r="E336" i="1" s="1"/>
  <c r="F338" i="1" l="1"/>
  <c r="D337" i="1"/>
  <c r="E337" i="1" s="1"/>
  <c r="F339" i="1" l="1"/>
  <c r="D338" i="1"/>
  <c r="E338" i="1" s="1"/>
  <c r="F340" i="1" l="1"/>
  <c r="D339" i="1"/>
  <c r="E339" i="1" s="1"/>
  <c r="F341" i="1" l="1"/>
  <c r="D340" i="1"/>
  <c r="E340" i="1" s="1"/>
  <c r="F342" i="1" l="1"/>
  <c r="D341" i="1"/>
  <c r="E341" i="1" s="1"/>
  <c r="F343" i="1" l="1"/>
  <c r="D342" i="1"/>
  <c r="E342" i="1" s="1"/>
  <c r="F344" i="1" l="1"/>
  <c r="D343" i="1"/>
  <c r="E343" i="1" s="1"/>
  <c r="F345" i="1" l="1"/>
  <c r="D344" i="1"/>
  <c r="E344" i="1" s="1"/>
  <c r="F346" i="1" l="1"/>
  <c r="D345" i="1"/>
  <c r="E345" i="1" s="1"/>
  <c r="F347" i="1" l="1"/>
  <c r="D346" i="1"/>
  <c r="E346" i="1" s="1"/>
  <c r="F348" i="1" l="1"/>
  <c r="D347" i="1"/>
  <c r="E347" i="1" s="1"/>
  <c r="F349" i="1" l="1"/>
  <c r="D348" i="1"/>
  <c r="E348" i="1" s="1"/>
  <c r="F350" i="1" l="1"/>
  <c r="D349" i="1"/>
  <c r="E349" i="1" s="1"/>
  <c r="F351" i="1" l="1"/>
  <c r="D350" i="1"/>
  <c r="E350" i="1" s="1"/>
  <c r="F352" i="1" l="1"/>
  <c r="D351" i="1"/>
  <c r="E351" i="1" s="1"/>
  <c r="F353" i="1" l="1"/>
  <c r="D352" i="1"/>
  <c r="E352" i="1" s="1"/>
  <c r="F354" i="1" l="1"/>
  <c r="D353" i="1"/>
  <c r="E353" i="1" s="1"/>
  <c r="F355" i="1" l="1"/>
  <c r="D354" i="1"/>
  <c r="E354" i="1" s="1"/>
  <c r="F356" i="1" l="1"/>
  <c r="D355" i="1"/>
  <c r="E355" i="1" s="1"/>
  <c r="F357" i="1" l="1"/>
  <c r="D356" i="1"/>
  <c r="E356" i="1" s="1"/>
  <c r="F358" i="1" l="1"/>
  <c r="D357" i="1"/>
  <c r="E357" i="1" s="1"/>
  <c r="F359" i="1" l="1"/>
  <c r="D358" i="1"/>
  <c r="E358" i="1" s="1"/>
  <c r="F360" i="1" l="1"/>
  <c r="D359" i="1"/>
  <c r="E359" i="1" s="1"/>
  <c r="F361" i="1" l="1"/>
  <c r="D360" i="1"/>
  <c r="E360" i="1" s="1"/>
  <c r="F362" i="1" l="1"/>
  <c r="D361" i="1"/>
  <c r="E361" i="1" s="1"/>
  <c r="F363" i="1" l="1"/>
  <c r="D362" i="1"/>
  <c r="E362" i="1" s="1"/>
  <c r="F364" i="1" l="1"/>
  <c r="D363" i="1"/>
  <c r="E363" i="1" s="1"/>
  <c r="F365" i="1" l="1"/>
  <c r="D364" i="1"/>
  <c r="E364" i="1" s="1"/>
  <c r="F366" i="1" l="1"/>
  <c r="D365" i="1"/>
  <c r="E365" i="1" s="1"/>
  <c r="F367" i="1" l="1"/>
  <c r="D366" i="1"/>
  <c r="E366" i="1" s="1"/>
  <c r="F368" i="1" l="1"/>
  <c r="D367" i="1"/>
  <c r="E367" i="1" s="1"/>
  <c r="F369" i="1" l="1"/>
  <c r="D368" i="1"/>
  <c r="E368" i="1" s="1"/>
  <c r="F370" i="1" l="1"/>
  <c r="D370" i="1" s="1"/>
  <c r="E370" i="1"/>
  <c r="D369" i="1"/>
  <c r="E36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<sst xmlns="http://schemas.openxmlformats.org/spreadsheetml/2006/main" count="14" uniqueCount="13">
  <si>
    <t>A</t>
  </si>
  <si>
    <t>B</t>
  </si>
  <si>
    <t>Loan Amount</t>
  </si>
  <si>
    <t>Yellow color cells can be edited to your mortgage details.</t>
  </si>
  <si>
    <t>Annual Interest Rate (%)</t>
  </si>
  <si>
    <t>Loan Term (Years)</t>
  </si>
  <si>
    <t>Monthly Payment</t>
  </si>
  <si>
    <t>Number of Payments</t>
  </si>
  <si>
    <t>Payment No.</t>
  </si>
  <si>
    <t>Payment Date</t>
  </si>
  <si>
    <t>Interest Payment</t>
  </si>
  <si>
    <t>Principal Payment</t>
  </si>
  <si>
    <t>Remaining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</si>
</sst>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>
    <font>
      <sz val="11"/>
      <color theme="1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0"/>
      <name val="Arial"/>
    </font>
    <font>
      <b/>
      <i/>
      <sz val="10"/>
      <color theme="1"/>
      <name val="Arial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1" xfId="0" applyFont="1" applyFill="1" applyBorder="1"/>
    <xf numFmtId="164" fontId="1" fillId="3" borderId="1" xfId="0" applyNumberFormat="1" applyFont="1" applyFill="1" applyBorder="1" applyAlignment="1"/>
    <xf numFmtId="0" fontId="4" fillId="3" borderId="0" xfId="0" applyFont="1" applyFill="1" applyAlignment="1"/>
    <xf numFmtId="0" fontId="2" fillId="3" borderId="0" xfId="0" applyFont="1" applyFill="1"/>
    <xf numFmtId="0" fontId="1" fillId="3" borderId="1" xfId="0" applyFont="1" applyFill="1" applyBorder="1"/>
    <xf numFmtId="164" fontId="1" fillId="4" borderId="1" xfId="0" applyNumberFormat="1" applyFont="1" applyFill="1" applyBorder="1"/>
    <xf numFmtId="0" fontId="1" fillId="4" borderId="1" xfId="0" applyFont="1" applyFill="1" applyBorder="1"/>
    <xf numFmtId="0" fontId="3" fillId="2" borderId="1" xfId="0" applyFont="1" applyFill="1" applyBorder="1" applyAlignment="1">
      <alignment horizontal="center" vertical="top"/>
    </xf>
    <xf numFmtId="0" fontId="2" fillId="0" borderId="0" xfId="0" applyFont="1" applyAlignment="1"/>
    <xf numFmtId="164" fontId="2" fillId="0" borderId="0" xfId="0" applyNumberFormat="1" applyFont="1"/>
    <xf numFmtId="14" fontId="2" fillId="0" borderId="0" xfId="0" applyNumberFormat="1" applyFont="1"/>
    <xf numFmtId="0" fontId="5" fillId="0" borderId="0" xfId="0" applyFont="1" applyAlignment="1"/>
    <xf numFmtId="14" fontId="1" fillId="3" borderId="1" xfId="0" applyNumberFormat="1" applyFont="1" applyFill="1" applyBorder="1" applyAlignment="1"/>
    <xf numFmtId="0" fontId="3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B9" sqref="B9"/>
    </sheetView>
  </sheetViews>
  <sheetFormatPr defaultColWidth="14.42578125" defaultRowHeight="15" customHeight="1"/>
  <cols>
    <col min="1" max="1" width="22.7109375" style="2" customWidth="1"/>
    <col min="2" max="2" width="13.5703125" style="2" customWidth="1"/>
    <col min="3" max="3" width="17" style="2" customWidth="1"/>
    <col min="4" max="4" width="16.42578125" style="2" customWidth="1"/>
    <col min="5" max="5" width="17.140625" style="14" customWidth="1"/>
    <col min="6" max="6" width="17.85546875" style="14" customWidth="1"/>
    <col min="7" max="26" width="8.7109375" style="2" customWidth="1"/>
    <col min="27" max="16384" width="14.42578125" style="14"/>
  </cols>
  <sheetData>
    <row r="1" spans="1:6" ht="14.25">
      <c r="A1" s="1" t="s">
        <v>0</v>
      </c>
      <c r="B1" s="1" t="s">
        <v>1</v>
      </c>
      <c r="E1" s="2"/>
      <c r="F1" s="2"/>
    </row>
    <row r="2" spans="1:6" ht="14.25">
      <c r="A2" s="3" t="s">
        <v>2</v>
      </c>
      <c r="B2" s="4">
        <v>250000</v>
      </c>
      <c r="D2" s="5" t="s">
        <v>3</v>
      </c>
      <c r="E2" s="6"/>
      <c r="F2" s="6"/>
    </row>
    <row r="3" spans="1:6" ht="14.25">
      <c r="A3" s="3" t="s">
        <v>4</v>
      </c>
      <c r="B3" s="7">
        <v>3.5</v>
      </c>
      <c r="E3" s="2"/>
      <c r="F3" s="2"/>
    </row>
    <row r="4" spans="1:6" ht="14.25">
      <c r="A4" s="3" t="s">
        <v>5</v>
      </c>
      <c r="B4" s="7">
        <v>30</v>
      </c>
      <c r="E4" s="2"/>
      <c r="F4" s="2"/>
    </row>
    <row r="5" spans="1:6" ht="14.25">
      <c r="A5" s="3" t="s">
        <v>6</v>
      </c>
      <c r="B5" s="8">
        <f>$B$2*$B$3/12/100/(1-(1+$B$3/12/100)^(-$B$4*12))</f>
        <v>1122.6117195220625</v>
      </c>
      <c r="E5" s="2"/>
      <c r="F5" s="2"/>
    </row>
    <row r="6" spans="1:6" ht="14.25">
      <c r="A6" s="3" t="s">
        <v>7</v>
      </c>
      <c r="B6" s="9">
        <f>$B$4*12</f>
        <v>360</v>
      </c>
      <c r="E6" s="2"/>
      <c r="F6" s="2"/>
    </row>
    <row r="7" spans="1:6" ht="14.25">
      <c r="E7" s="2"/>
      <c r="F7" s="2"/>
    </row>
    <row r="8" spans="1:6" ht="14.25">
      <c r="A8" s="10" t="s">
        <v>8</v>
      </c>
      <c r="B8" s="16" t="s">
        <v>9</v>
      </c>
      <c r="C8" s="10" t="s">
        <v>6</v>
      </c>
      <c r="D8" s="10" t="s">
        <v>10</v>
      </c>
      <c r="E8" s="10" t="s">
        <v>11</v>
      </c>
      <c r="F8" s="10" t="s">
        <v>12</v>
      </c>
    </row>
    <row r="9" spans="1:6" ht="14.25">
      <c r="A9" s="11">
        <v>1</v>
      </c>
      <c r="B9" s="15">
        <f>DATE(2024,1,1)</f>
        <v>45292</v>
      </c>
      <c r="C9" s="12">
        <f>$B$5</f>
        <v>1122.6117195220625</v>
      </c>
      <c r="D9" s="12">
        <f t="shared" ref="D9:D370" si="0">$F9*$B$3/12/100</f>
        <v>725.89238248472725</v>
      </c>
      <c r="E9" s="12">
        <f t="shared" ref="E9:E370" si="1">$C9-$D9</f>
        <v>396.71933703733521</v>
      </c>
      <c r="F9" s="12">
        <f>$B$2-$B$5</f>
        <v>248877.38828047793</v>
      </c>
    </row>
    <row r="10" spans="1:6" ht="14.25">
      <c r="A10" s="2">
        <f t="shared" ref="A10:A370" si="2">A9+1</f>
        <v>2</v>
      </c>
      <c r="B10" s="13">
        <f t="shared" ref="B10:B370" si="3">EDATE($B9,1)</f>
        <v>45323</v>
      </c>
      <c r="C10" s="12" cm="1">
        <f t="array" ref="C10">_xlfn.IFS($F9=0,0,$F9&lt;$B$5,$F9,$F9&gt;$B$5,$B$5)</f>
        <v>1122.6117195220625</v>
      </c>
      <c r="D10" s="12">
        <f t="shared" si="0"/>
        <v>722.61809830278787</v>
      </c>
      <c r="E10" s="12">
        <f t="shared" si="1"/>
        <v>399.99362121927459</v>
      </c>
      <c r="F10" s="12">
        <f t="shared" ref="F10:F370" si="4">IF($F9-$B$5&gt;0,$F9-$B$5,0)</f>
        <v>247754.77656095586</v>
      </c>
    </row>
    <row r="11" spans="1:6" ht="14.25">
      <c r="A11" s="2">
        <f t="shared" si="2"/>
        <v>3</v>
      </c>
      <c r="B11" s="13">
        <f t="shared" si="3"/>
        <v>45352</v>
      </c>
      <c r="C11" s="12" cm="1">
        <f t="array" ref="C11">_xlfn.IFS($F10=0,0,$F10&lt;$B$5,$F10,$F10&gt;$B$5,$B$5)</f>
        <v>1122.6117195220625</v>
      </c>
      <c r="D11" s="12">
        <f t="shared" si="0"/>
        <v>719.34381412084849</v>
      </c>
      <c r="E11" s="12">
        <f t="shared" si="1"/>
        <v>403.26790540121397</v>
      </c>
      <c r="F11" s="12">
        <f t="shared" si="4"/>
        <v>246632.16484143378</v>
      </c>
    </row>
    <row r="12" spans="1:6" ht="14.25">
      <c r="A12" s="2">
        <f t="shared" si="2"/>
        <v>4</v>
      </c>
      <c r="B12" s="13">
        <f t="shared" si="3"/>
        <v>45383</v>
      </c>
      <c r="C12" s="12" cm="1">
        <f t="array" ref="C12">_xlfn.IFS($F11=0,0,$F11&lt;$B$5,$F11,$F11&gt;$B$5,$B$5)</f>
        <v>1122.6117195220625</v>
      </c>
      <c r="D12" s="12">
        <f t="shared" si="0"/>
        <v>716.06952993890911</v>
      </c>
      <c r="E12" s="12">
        <f t="shared" si="1"/>
        <v>406.54218958315334</v>
      </c>
      <c r="F12" s="12">
        <f t="shared" si="4"/>
        <v>245509.55312191171</v>
      </c>
    </row>
    <row r="13" spans="1:6" ht="14.25">
      <c r="A13" s="2">
        <f t="shared" si="2"/>
        <v>5</v>
      </c>
      <c r="B13" s="13">
        <f t="shared" si="3"/>
        <v>45413</v>
      </c>
      <c r="C13" s="12" cm="1">
        <f t="array" ref="C13">_xlfn.IFS($F12=0,0,$F12&lt;$B$5,$F12,$F12&gt;$B$5,$B$5)</f>
        <v>1122.6117195220625</v>
      </c>
      <c r="D13" s="12">
        <f t="shared" si="0"/>
        <v>712.79524575696985</v>
      </c>
      <c r="E13" s="12">
        <f t="shared" si="1"/>
        <v>409.81647376509261</v>
      </c>
      <c r="F13" s="12">
        <f t="shared" si="4"/>
        <v>244386.94140238964</v>
      </c>
    </row>
    <row r="14" spans="1:6" ht="14.25">
      <c r="A14" s="2">
        <f t="shared" si="2"/>
        <v>6</v>
      </c>
      <c r="B14" s="13">
        <f t="shared" si="3"/>
        <v>45444</v>
      </c>
      <c r="C14" s="12" cm="1">
        <f t="array" ref="C14">_xlfn.IFS($F13=0,0,$F13&lt;$B$5,$F13,$F13&gt;$B$5,$B$5)</f>
        <v>1122.6117195220625</v>
      </c>
      <c r="D14" s="12">
        <f t="shared" si="0"/>
        <v>709.52096157503036</v>
      </c>
      <c r="E14" s="12">
        <f t="shared" si="1"/>
        <v>413.0907579470321</v>
      </c>
      <c r="F14" s="12">
        <f t="shared" si="4"/>
        <v>243264.32968286757</v>
      </c>
    </row>
    <row r="15" spans="1:6" ht="14.25">
      <c r="A15" s="2">
        <f t="shared" si="2"/>
        <v>7</v>
      </c>
      <c r="B15" s="13">
        <f t="shared" si="3"/>
        <v>45474</v>
      </c>
      <c r="C15" s="12" cm="1">
        <f t="array" ref="C15">_xlfn.IFS($F14=0,0,$F14&lt;$B$5,$F14,$F14&gt;$B$5,$B$5)</f>
        <v>1122.6117195220625</v>
      </c>
      <c r="D15" s="12">
        <f t="shared" si="0"/>
        <v>706.24667739309098</v>
      </c>
      <c r="E15" s="12">
        <f t="shared" si="1"/>
        <v>416.36504212897148</v>
      </c>
      <c r="F15" s="12">
        <f t="shared" si="4"/>
        <v>242141.71796334549</v>
      </c>
    </row>
    <row r="16" spans="1:6" ht="14.25">
      <c r="A16" s="2">
        <f t="shared" si="2"/>
        <v>8</v>
      </c>
      <c r="B16" s="13">
        <f t="shared" si="3"/>
        <v>45505</v>
      </c>
      <c r="C16" s="12" cm="1">
        <f t="array" ref="C16">_xlfn.IFS($F15=0,0,$F15&lt;$B$5,$F15,$F15&gt;$B$5,$B$5)</f>
        <v>1122.6117195220625</v>
      </c>
      <c r="D16" s="12">
        <f t="shared" si="0"/>
        <v>702.9723932111516</v>
      </c>
      <c r="E16" s="12">
        <f t="shared" si="1"/>
        <v>419.63932631091086</v>
      </c>
      <c r="F16" s="12">
        <f t="shared" si="4"/>
        <v>241019.10624382342</v>
      </c>
    </row>
    <row r="17" spans="1:6" ht="14.25">
      <c r="A17" s="2">
        <f t="shared" si="2"/>
        <v>9</v>
      </c>
      <c r="B17" s="13">
        <f t="shared" si="3"/>
        <v>45536</v>
      </c>
      <c r="C17" s="12" cm="1">
        <f t="array" ref="C17">_xlfn.IFS($F16=0,0,$F16&lt;$B$5,$F16,$F16&gt;$B$5,$B$5)</f>
        <v>1122.6117195220625</v>
      </c>
      <c r="D17" s="12">
        <f t="shared" si="0"/>
        <v>699.69810902921233</v>
      </c>
      <c r="E17" s="12">
        <f t="shared" si="1"/>
        <v>422.91361049285013</v>
      </c>
      <c r="F17" s="12">
        <f t="shared" si="4"/>
        <v>239896.49452430135</v>
      </c>
    </row>
    <row r="18" spans="1:6" ht="14.25">
      <c r="A18" s="2">
        <f t="shared" si="2"/>
        <v>10</v>
      </c>
      <c r="B18" s="13">
        <f t="shared" si="3"/>
        <v>45566</v>
      </c>
      <c r="C18" s="12" cm="1">
        <f t="array" ref="C18">_xlfn.IFS($F17=0,0,$F17&lt;$B$5,$F17,$F17&gt;$B$5,$B$5)</f>
        <v>1122.6117195220625</v>
      </c>
      <c r="D18" s="12">
        <f t="shared" si="0"/>
        <v>696.42382484727295</v>
      </c>
      <c r="E18" s="12">
        <f t="shared" si="1"/>
        <v>426.1878946747895</v>
      </c>
      <c r="F18" s="12">
        <f t="shared" si="4"/>
        <v>238773.88280477928</v>
      </c>
    </row>
    <row r="19" spans="1:6" ht="14.25">
      <c r="A19" s="2">
        <f t="shared" si="2"/>
        <v>11</v>
      </c>
      <c r="B19" s="13">
        <f t="shared" si="3"/>
        <v>45597</v>
      </c>
      <c r="C19" s="12" cm="1">
        <f t="array" ref="C19">_xlfn.IFS($F18=0,0,$F18&lt;$B$5,$F18,$F18&gt;$B$5,$B$5)</f>
        <v>1122.6117195220625</v>
      </c>
      <c r="D19" s="12">
        <f t="shared" si="0"/>
        <v>693.14954066533346</v>
      </c>
      <c r="E19" s="12">
        <f t="shared" si="1"/>
        <v>429.462178856729</v>
      </c>
      <c r="F19" s="12">
        <f t="shared" si="4"/>
        <v>237651.27108525721</v>
      </c>
    </row>
    <row r="20" spans="1:6" ht="14.25">
      <c r="A20" s="2">
        <f t="shared" si="2"/>
        <v>12</v>
      </c>
      <c r="B20" s="13">
        <f t="shared" si="3"/>
        <v>45627</v>
      </c>
      <c r="C20" s="12" cm="1">
        <f t="array" ref="C20">_xlfn.IFS($F19=0,0,$F19&lt;$B$5,$F19,$F19&gt;$B$5,$B$5)</f>
        <v>1122.6117195220625</v>
      </c>
      <c r="D20" s="12">
        <f t="shared" si="0"/>
        <v>689.8752564833942</v>
      </c>
      <c r="E20" s="12">
        <f t="shared" si="1"/>
        <v>432.73646303866826</v>
      </c>
      <c r="F20" s="12">
        <f t="shared" si="4"/>
        <v>236528.65936573513</v>
      </c>
    </row>
    <row r="21" spans="1:6" ht="14.25">
      <c r="A21" s="2">
        <f t="shared" si="2"/>
        <v>13</v>
      </c>
      <c r="B21" s="13">
        <f t="shared" si="3"/>
        <v>45658</v>
      </c>
      <c r="C21" s="12" cm="1">
        <f t="array" ref="C21">_xlfn.IFS($F20=0,0,$F20&lt;$B$5,$F20,$F20&gt;$B$5,$B$5)</f>
        <v>1122.6117195220625</v>
      </c>
      <c r="D21" s="12">
        <f t="shared" si="0"/>
        <v>686.6009723014547</v>
      </c>
      <c r="E21" s="12">
        <f t="shared" si="1"/>
        <v>436.01074722060775</v>
      </c>
      <c r="F21" s="12">
        <f t="shared" si="4"/>
        <v>235406.04764621306</v>
      </c>
    </row>
    <row r="22" spans="1:6" ht="15.75" customHeight="1">
      <c r="A22" s="2">
        <f t="shared" si="2"/>
        <v>14</v>
      </c>
      <c r="B22" s="13">
        <f t="shared" si="3"/>
        <v>45689</v>
      </c>
      <c r="C22" s="12" cm="1">
        <f t="array" ref="C22">_xlfn.IFS($F21=0,0,$F21&lt;$B$5,$F21,$F21&gt;$B$5,$B$5)</f>
        <v>1122.6117195220625</v>
      </c>
      <c r="D22" s="12">
        <f t="shared" si="0"/>
        <v>683.32668811951544</v>
      </c>
      <c r="E22" s="12">
        <f t="shared" si="1"/>
        <v>439.28503140254702</v>
      </c>
      <c r="F22" s="12">
        <f t="shared" si="4"/>
        <v>234283.43592669099</v>
      </c>
    </row>
    <row r="23" spans="1:6" ht="15.75" customHeight="1">
      <c r="A23" s="2">
        <f t="shared" si="2"/>
        <v>15</v>
      </c>
      <c r="B23" s="13">
        <f t="shared" si="3"/>
        <v>45717</v>
      </c>
      <c r="C23" s="12" cm="1">
        <f t="array" ref="C23">_xlfn.IFS($F22=0,0,$F22&lt;$B$5,$F22,$F22&gt;$B$5,$B$5)</f>
        <v>1122.6117195220625</v>
      </c>
      <c r="D23" s="12">
        <f t="shared" si="0"/>
        <v>680.05240393757606</v>
      </c>
      <c r="E23" s="12">
        <f t="shared" si="1"/>
        <v>442.5593155844864</v>
      </c>
      <c r="F23" s="12">
        <f t="shared" si="4"/>
        <v>233160.82420716892</v>
      </c>
    </row>
    <row r="24" spans="1:6" ht="15.75" customHeight="1">
      <c r="A24" s="2">
        <f t="shared" si="2"/>
        <v>16</v>
      </c>
      <c r="B24" s="13">
        <f t="shared" si="3"/>
        <v>45748</v>
      </c>
      <c r="C24" s="12" cm="1">
        <f t="array" ref="C24">_xlfn.IFS($F23=0,0,$F23&lt;$B$5,$F23,$F23&gt;$B$5,$B$5)</f>
        <v>1122.6117195220625</v>
      </c>
      <c r="D24" s="12">
        <f t="shared" si="0"/>
        <v>676.77811975563657</v>
      </c>
      <c r="E24" s="12">
        <f t="shared" si="1"/>
        <v>445.83359976642589</v>
      </c>
      <c r="F24" s="12">
        <f t="shared" si="4"/>
        <v>232038.21248764684</v>
      </c>
    </row>
    <row r="25" spans="1:6" ht="15.75" customHeight="1">
      <c r="A25" s="2">
        <f t="shared" si="2"/>
        <v>17</v>
      </c>
      <c r="B25" s="13">
        <f t="shared" si="3"/>
        <v>45778</v>
      </c>
      <c r="C25" s="12" cm="1">
        <f t="array" ref="C25">_xlfn.IFS($F24=0,0,$F24&lt;$B$5,$F24,$F24&gt;$B$5,$B$5)</f>
        <v>1122.6117195220625</v>
      </c>
      <c r="D25" s="12">
        <f t="shared" si="0"/>
        <v>673.5038355736973</v>
      </c>
      <c r="E25" s="12">
        <f t="shared" si="1"/>
        <v>449.10788394836516</v>
      </c>
      <c r="F25" s="12">
        <f t="shared" si="4"/>
        <v>230915.60076812477</v>
      </c>
    </row>
    <row r="26" spans="1:6" ht="15.75" customHeight="1">
      <c r="A26" s="2">
        <f t="shared" si="2"/>
        <v>18</v>
      </c>
      <c r="B26" s="13">
        <f t="shared" si="3"/>
        <v>45809</v>
      </c>
      <c r="C26" s="12" cm="1">
        <f t="array" ref="C26">_xlfn.IFS($F25=0,0,$F25&lt;$B$5,$F25,$F25&gt;$B$5,$B$5)</f>
        <v>1122.6117195220625</v>
      </c>
      <c r="D26" s="12">
        <f t="shared" si="0"/>
        <v>670.22955139175781</v>
      </c>
      <c r="E26" s="12">
        <f t="shared" si="1"/>
        <v>452.38216813030465</v>
      </c>
      <c r="F26" s="12">
        <f t="shared" si="4"/>
        <v>229792.9890486027</v>
      </c>
    </row>
    <row r="27" spans="1:6" ht="15.75" customHeight="1">
      <c r="A27" s="2">
        <f t="shared" si="2"/>
        <v>19</v>
      </c>
      <c r="B27" s="13">
        <f t="shared" si="3"/>
        <v>45839</v>
      </c>
      <c r="C27" s="12" cm="1">
        <f t="array" ref="C27">_xlfn.IFS($F26=0,0,$F26&lt;$B$5,$F26,$F26&gt;$B$5,$B$5)</f>
        <v>1122.6117195220625</v>
      </c>
      <c r="D27" s="12">
        <f t="shared" si="0"/>
        <v>666.95526720981854</v>
      </c>
      <c r="E27" s="12">
        <f t="shared" si="1"/>
        <v>455.65645231224391</v>
      </c>
      <c r="F27" s="12">
        <f t="shared" si="4"/>
        <v>228670.37732908063</v>
      </c>
    </row>
    <row r="28" spans="1:6" ht="15.75" customHeight="1">
      <c r="A28" s="2">
        <f t="shared" si="2"/>
        <v>20</v>
      </c>
      <c r="B28" s="13">
        <f t="shared" si="3"/>
        <v>45870</v>
      </c>
      <c r="C28" s="12" cm="1">
        <f t="array" ref="C28">_xlfn.IFS($F27=0,0,$F27&lt;$B$5,$F27,$F27&gt;$B$5,$B$5)</f>
        <v>1122.6117195220625</v>
      </c>
      <c r="D28" s="12">
        <f t="shared" si="0"/>
        <v>663.68098302787917</v>
      </c>
      <c r="E28" s="12">
        <f t="shared" si="1"/>
        <v>458.93073649418329</v>
      </c>
      <c r="F28" s="12">
        <f t="shared" si="4"/>
        <v>227547.76560955856</v>
      </c>
    </row>
    <row r="29" spans="1:6" ht="15.75" customHeight="1">
      <c r="A29" s="2">
        <f t="shared" si="2"/>
        <v>21</v>
      </c>
      <c r="B29" s="13">
        <f t="shared" si="3"/>
        <v>45901</v>
      </c>
      <c r="C29" s="12" cm="1">
        <f t="array" ref="C29">_xlfn.IFS($F28=0,0,$F28&lt;$B$5,$F28,$F28&gt;$B$5,$B$5)</f>
        <v>1122.6117195220625</v>
      </c>
      <c r="D29" s="12">
        <f t="shared" si="0"/>
        <v>660.40669884593967</v>
      </c>
      <c r="E29" s="12">
        <f t="shared" si="1"/>
        <v>462.20502067612279</v>
      </c>
      <c r="F29" s="12">
        <f t="shared" si="4"/>
        <v>226425.15389003648</v>
      </c>
    </row>
    <row r="30" spans="1:6" ht="15.75" customHeight="1">
      <c r="A30" s="2">
        <f t="shared" si="2"/>
        <v>22</v>
      </c>
      <c r="B30" s="13">
        <f t="shared" si="3"/>
        <v>45931</v>
      </c>
      <c r="C30" s="12" cm="1">
        <f t="array" ref="C30">_xlfn.IFS($F29=0,0,$F29&lt;$B$5,$F29,$F29&gt;$B$5,$B$5)</f>
        <v>1122.6117195220625</v>
      </c>
      <c r="D30" s="12">
        <f t="shared" si="0"/>
        <v>657.13241466400041</v>
      </c>
      <c r="E30" s="12">
        <f t="shared" si="1"/>
        <v>465.47930485806205</v>
      </c>
      <c r="F30" s="12">
        <f t="shared" si="4"/>
        <v>225302.54217051441</v>
      </c>
    </row>
    <row r="31" spans="1:6" ht="15.75" customHeight="1">
      <c r="A31" s="2">
        <f t="shared" si="2"/>
        <v>23</v>
      </c>
      <c r="B31" s="13">
        <f t="shared" si="3"/>
        <v>45962</v>
      </c>
      <c r="C31" s="12" cm="1">
        <f t="array" ref="C31">_xlfn.IFS($F30=0,0,$F30&lt;$B$5,$F30,$F30&gt;$B$5,$B$5)</f>
        <v>1122.6117195220625</v>
      </c>
      <c r="D31" s="12">
        <f t="shared" si="0"/>
        <v>653.85813048206091</v>
      </c>
      <c r="E31" s="12">
        <f t="shared" si="1"/>
        <v>468.75358904000154</v>
      </c>
      <c r="F31" s="12">
        <f t="shared" si="4"/>
        <v>224179.93045099234</v>
      </c>
    </row>
    <row r="32" spans="1:6" ht="15.75" customHeight="1">
      <c r="A32" s="2">
        <f t="shared" si="2"/>
        <v>24</v>
      </c>
      <c r="B32" s="13">
        <f t="shared" si="3"/>
        <v>45992</v>
      </c>
      <c r="C32" s="12" cm="1">
        <f t="array" ref="C32">_xlfn.IFS($F31=0,0,$F31&lt;$B$5,$F31,$F31&gt;$B$5,$B$5)</f>
        <v>1122.6117195220625</v>
      </c>
      <c r="D32" s="12">
        <f t="shared" si="0"/>
        <v>650.58384630012154</v>
      </c>
      <c r="E32" s="12">
        <f t="shared" si="1"/>
        <v>472.02787322194092</v>
      </c>
      <c r="F32" s="12">
        <f t="shared" si="4"/>
        <v>223057.31873147027</v>
      </c>
    </row>
    <row r="33" spans="1:6" ht="15.75" customHeight="1">
      <c r="A33" s="2">
        <f t="shared" si="2"/>
        <v>25</v>
      </c>
      <c r="B33" s="13">
        <f t="shared" si="3"/>
        <v>46023</v>
      </c>
      <c r="C33" s="12" cm="1">
        <f t="array" ref="C33">_xlfn.IFS($F32=0,0,$F32&lt;$B$5,$F32,$F32&gt;$B$5,$B$5)</f>
        <v>1122.6117195220625</v>
      </c>
      <c r="D33" s="12">
        <f t="shared" si="0"/>
        <v>647.30956211818227</v>
      </c>
      <c r="E33" s="12">
        <f t="shared" si="1"/>
        <v>475.30215740388019</v>
      </c>
      <c r="F33" s="12">
        <f t="shared" si="4"/>
        <v>221934.70701194819</v>
      </c>
    </row>
    <row r="34" spans="1:6" ht="15.75" customHeight="1">
      <c r="A34" s="2">
        <f t="shared" si="2"/>
        <v>26</v>
      </c>
      <c r="B34" s="13">
        <f t="shared" si="3"/>
        <v>46054</v>
      </c>
      <c r="C34" s="12" cm="1">
        <f t="array" ref="C34">_xlfn.IFS($F33=0,0,$F33&lt;$B$5,$F33,$F33&gt;$B$5,$B$5)</f>
        <v>1122.6117195220625</v>
      </c>
      <c r="D34" s="12">
        <f t="shared" si="0"/>
        <v>644.03527793624289</v>
      </c>
      <c r="E34" s="12">
        <f t="shared" si="1"/>
        <v>478.57644158581957</v>
      </c>
      <c r="F34" s="12">
        <f t="shared" si="4"/>
        <v>220812.09529242612</v>
      </c>
    </row>
    <row r="35" spans="1:6" ht="15.75" customHeight="1">
      <c r="A35" s="2">
        <f t="shared" si="2"/>
        <v>27</v>
      </c>
      <c r="B35" s="13">
        <f t="shared" si="3"/>
        <v>46082</v>
      </c>
      <c r="C35" s="12" cm="1">
        <f t="array" ref="C35">_xlfn.IFS($F34=0,0,$F34&lt;$B$5,$F34,$F34&gt;$B$5,$B$5)</f>
        <v>1122.6117195220625</v>
      </c>
      <c r="D35" s="12">
        <f t="shared" si="0"/>
        <v>640.76099375430351</v>
      </c>
      <c r="E35" s="12">
        <f t="shared" si="1"/>
        <v>481.85072576775895</v>
      </c>
      <c r="F35" s="12">
        <f t="shared" si="4"/>
        <v>219689.48357290405</v>
      </c>
    </row>
    <row r="36" spans="1:6" ht="15.75" customHeight="1">
      <c r="A36" s="2">
        <f t="shared" si="2"/>
        <v>28</v>
      </c>
      <c r="B36" s="13">
        <f t="shared" si="3"/>
        <v>46113</v>
      </c>
      <c r="C36" s="12" cm="1">
        <f t="array" ref="C36">_xlfn.IFS($F35=0,0,$F35&lt;$B$5,$F35,$F35&gt;$B$5,$B$5)</f>
        <v>1122.6117195220625</v>
      </c>
      <c r="D36" s="12">
        <f t="shared" si="0"/>
        <v>637.48670957236413</v>
      </c>
      <c r="E36" s="12">
        <f t="shared" si="1"/>
        <v>485.12500994969832</v>
      </c>
      <c r="F36" s="12">
        <f t="shared" si="4"/>
        <v>218566.87185338198</v>
      </c>
    </row>
    <row r="37" spans="1:6" ht="15.75" customHeight="1">
      <c r="A37" s="2">
        <f t="shared" si="2"/>
        <v>29</v>
      </c>
      <c r="B37" s="13">
        <f t="shared" si="3"/>
        <v>46143</v>
      </c>
      <c r="C37" s="12" cm="1">
        <f t="array" ref="C37">_xlfn.IFS($F36=0,0,$F36&lt;$B$5,$F36,$F36&gt;$B$5,$B$5)</f>
        <v>1122.6117195220625</v>
      </c>
      <c r="D37" s="12">
        <f t="shared" si="0"/>
        <v>634.21242539042464</v>
      </c>
      <c r="E37" s="12">
        <f t="shared" si="1"/>
        <v>488.39929413163782</v>
      </c>
      <c r="F37" s="12">
        <f t="shared" si="4"/>
        <v>217444.26013385991</v>
      </c>
    </row>
    <row r="38" spans="1:6" ht="15.75" customHeight="1">
      <c r="A38" s="2">
        <f t="shared" si="2"/>
        <v>30</v>
      </c>
      <c r="B38" s="13">
        <f t="shared" si="3"/>
        <v>46174</v>
      </c>
      <c r="C38" s="12" cm="1">
        <f t="array" ref="C38">_xlfn.IFS($F37=0,0,$F37&lt;$B$5,$F37,$F37&gt;$B$5,$B$5)</f>
        <v>1122.6117195220625</v>
      </c>
      <c r="D38" s="12">
        <f t="shared" si="0"/>
        <v>630.93814120848538</v>
      </c>
      <c r="E38" s="12">
        <f t="shared" si="1"/>
        <v>491.67357831357708</v>
      </c>
      <c r="F38" s="12">
        <f t="shared" si="4"/>
        <v>216321.64841433783</v>
      </c>
    </row>
    <row r="39" spans="1:6" ht="15.75" customHeight="1">
      <c r="A39" s="2">
        <f t="shared" si="2"/>
        <v>31</v>
      </c>
      <c r="B39" s="13">
        <f t="shared" si="3"/>
        <v>46204</v>
      </c>
      <c r="C39" s="12" cm="1">
        <f t="array" ref="C39">_xlfn.IFS($F38=0,0,$F38&lt;$B$5,$F38,$F38&gt;$B$5,$B$5)</f>
        <v>1122.6117195220625</v>
      </c>
      <c r="D39" s="12">
        <f t="shared" si="0"/>
        <v>627.663857026546</v>
      </c>
      <c r="E39" s="12">
        <f t="shared" si="1"/>
        <v>494.94786249551646</v>
      </c>
      <c r="F39" s="12">
        <f t="shared" si="4"/>
        <v>215199.03669481576</v>
      </c>
    </row>
    <row r="40" spans="1:6" ht="15.75" customHeight="1">
      <c r="A40" s="2">
        <f t="shared" si="2"/>
        <v>32</v>
      </c>
      <c r="B40" s="13">
        <f t="shared" si="3"/>
        <v>46235</v>
      </c>
      <c r="C40" s="12" cm="1">
        <f t="array" ref="C40">_xlfn.IFS($F39=0,0,$F39&lt;$B$5,$F39,$F39&gt;$B$5,$B$5)</f>
        <v>1122.6117195220625</v>
      </c>
      <c r="D40" s="12">
        <f t="shared" si="0"/>
        <v>624.38957284460662</v>
      </c>
      <c r="E40" s="12">
        <f t="shared" si="1"/>
        <v>498.22214667745584</v>
      </c>
      <c r="F40" s="12">
        <f t="shared" si="4"/>
        <v>214076.42497529369</v>
      </c>
    </row>
    <row r="41" spans="1:6" ht="15.75" customHeight="1">
      <c r="A41" s="2">
        <f t="shared" si="2"/>
        <v>33</v>
      </c>
      <c r="B41" s="13">
        <f t="shared" si="3"/>
        <v>46266</v>
      </c>
      <c r="C41" s="12" cm="1">
        <f t="array" ref="C41">_xlfn.IFS($F40=0,0,$F40&lt;$B$5,$F40,$F40&gt;$B$5,$B$5)</f>
        <v>1122.6117195220625</v>
      </c>
      <c r="D41" s="12">
        <f t="shared" si="0"/>
        <v>621.11528866266724</v>
      </c>
      <c r="E41" s="12">
        <f t="shared" si="1"/>
        <v>501.49643085939522</v>
      </c>
      <c r="F41" s="12">
        <f t="shared" si="4"/>
        <v>212953.81325577162</v>
      </c>
    </row>
    <row r="42" spans="1:6" ht="15.75" customHeight="1">
      <c r="A42" s="2">
        <f t="shared" si="2"/>
        <v>34</v>
      </c>
      <c r="B42" s="13">
        <f t="shared" si="3"/>
        <v>46296</v>
      </c>
      <c r="C42" s="12" cm="1">
        <f t="array" ref="C42">_xlfn.IFS($F41=0,0,$F41&lt;$B$5,$F41,$F41&gt;$B$5,$B$5)</f>
        <v>1122.6117195220625</v>
      </c>
      <c r="D42" s="12">
        <f t="shared" si="0"/>
        <v>617.84100448072775</v>
      </c>
      <c r="E42" s="12">
        <f t="shared" si="1"/>
        <v>504.77071504133471</v>
      </c>
      <c r="F42" s="12">
        <f t="shared" si="4"/>
        <v>211831.20153624954</v>
      </c>
    </row>
    <row r="43" spans="1:6" ht="15.75" customHeight="1">
      <c r="A43" s="2">
        <f t="shared" si="2"/>
        <v>35</v>
      </c>
      <c r="B43" s="13">
        <f t="shared" si="3"/>
        <v>46327</v>
      </c>
      <c r="C43" s="12" cm="1">
        <f t="array" ref="C43">_xlfn.IFS($F42=0,0,$F42&lt;$B$5,$F42,$F42&gt;$B$5,$B$5)</f>
        <v>1122.6117195220625</v>
      </c>
      <c r="D43" s="12">
        <f t="shared" si="0"/>
        <v>614.56672029878848</v>
      </c>
      <c r="E43" s="12">
        <f t="shared" si="1"/>
        <v>508.04499922327398</v>
      </c>
      <c r="F43" s="12">
        <f t="shared" si="4"/>
        <v>210708.58981672747</v>
      </c>
    </row>
    <row r="44" spans="1:6" ht="15.75" customHeight="1">
      <c r="A44" s="2">
        <f t="shared" si="2"/>
        <v>36</v>
      </c>
      <c r="B44" s="13">
        <f t="shared" si="3"/>
        <v>46357</v>
      </c>
      <c r="C44" s="12" cm="1">
        <f t="array" ref="C44">_xlfn.IFS($F43=0,0,$F43&lt;$B$5,$F43,$F43&gt;$B$5,$B$5)</f>
        <v>1122.6117195220625</v>
      </c>
      <c r="D44" s="12">
        <f t="shared" si="0"/>
        <v>611.2924361168491</v>
      </c>
      <c r="E44" s="12">
        <f t="shared" si="1"/>
        <v>511.31928340521335</v>
      </c>
      <c r="F44" s="12">
        <f t="shared" si="4"/>
        <v>209585.9780972054</v>
      </c>
    </row>
    <row r="45" spans="1:6" ht="15.75" customHeight="1">
      <c r="A45" s="2">
        <f t="shared" si="2"/>
        <v>37</v>
      </c>
      <c r="B45" s="13">
        <f t="shared" si="3"/>
        <v>46388</v>
      </c>
      <c r="C45" s="12" cm="1">
        <f t="array" ref="C45">_xlfn.IFS($F44=0,0,$F44&lt;$B$5,$F44,$F44&gt;$B$5,$B$5)</f>
        <v>1122.6117195220625</v>
      </c>
      <c r="D45" s="12">
        <f t="shared" si="0"/>
        <v>608.01815193490972</v>
      </c>
      <c r="E45" s="12">
        <f t="shared" si="1"/>
        <v>514.59356758715273</v>
      </c>
      <c r="F45" s="12">
        <f t="shared" si="4"/>
        <v>208463.36637768333</v>
      </c>
    </row>
    <row r="46" spans="1:6" ht="15.75" customHeight="1">
      <c r="A46" s="2">
        <f t="shared" si="2"/>
        <v>38</v>
      </c>
      <c r="B46" s="13">
        <f t="shared" si="3"/>
        <v>46419</v>
      </c>
      <c r="C46" s="12" cm="1">
        <f t="array" ref="C46">_xlfn.IFS($F45=0,0,$F45&lt;$B$5,$F45,$F45&gt;$B$5,$B$5)</f>
        <v>1122.6117195220625</v>
      </c>
      <c r="D46" s="12">
        <f t="shared" si="0"/>
        <v>604.74386775297035</v>
      </c>
      <c r="E46" s="12">
        <f t="shared" si="1"/>
        <v>517.86785176909211</v>
      </c>
      <c r="F46" s="12">
        <f t="shared" si="4"/>
        <v>207340.75465816126</v>
      </c>
    </row>
    <row r="47" spans="1:6" ht="15.75" customHeight="1">
      <c r="A47" s="2">
        <f t="shared" si="2"/>
        <v>39</v>
      </c>
      <c r="B47" s="13">
        <f t="shared" si="3"/>
        <v>46447</v>
      </c>
      <c r="C47" s="12" cm="1">
        <f t="array" ref="C47">_xlfn.IFS($F46=0,0,$F46&lt;$B$5,$F46,$F46&gt;$B$5,$B$5)</f>
        <v>1122.6117195220625</v>
      </c>
      <c r="D47" s="12">
        <f t="shared" si="0"/>
        <v>601.46958357103085</v>
      </c>
      <c r="E47" s="12">
        <f t="shared" si="1"/>
        <v>521.14213595103161</v>
      </c>
      <c r="F47" s="12">
        <f t="shared" si="4"/>
        <v>206218.14293863918</v>
      </c>
    </row>
    <row r="48" spans="1:6" ht="15.75" customHeight="1">
      <c r="A48" s="2">
        <f t="shared" si="2"/>
        <v>40</v>
      </c>
      <c r="B48" s="13">
        <f t="shared" si="3"/>
        <v>46478</v>
      </c>
      <c r="C48" s="12" cm="1">
        <f t="array" ref="C48">_xlfn.IFS($F47=0,0,$F47&lt;$B$5,$F47,$F47&gt;$B$5,$B$5)</f>
        <v>1122.6117195220625</v>
      </c>
      <c r="D48" s="12">
        <f t="shared" si="0"/>
        <v>598.19529938909159</v>
      </c>
      <c r="E48" s="12">
        <f t="shared" si="1"/>
        <v>524.41642013297087</v>
      </c>
      <c r="F48" s="12">
        <f t="shared" si="4"/>
        <v>205095.53121911711</v>
      </c>
    </row>
    <row r="49" spans="1:6" ht="15.75" customHeight="1">
      <c r="A49" s="2">
        <f t="shared" si="2"/>
        <v>41</v>
      </c>
      <c r="B49" s="13">
        <f t="shared" si="3"/>
        <v>46508</v>
      </c>
      <c r="C49" s="12" cm="1">
        <f t="array" ref="C49">_xlfn.IFS($F48=0,0,$F48&lt;$B$5,$F48,$F48&gt;$B$5,$B$5)</f>
        <v>1122.6117195220625</v>
      </c>
      <c r="D49" s="12">
        <f t="shared" si="0"/>
        <v>594.92101520715221</v>
      </c>
      <c r="E49" s="12">
        <f t="shared" si="1"/>
        <v>527.69070431491025</v>
      </c>
      <c r="F49" s="12">
        <f t="shared" si="4"/>
        <v>203972.91949959504</v>
      </c>
    </row>
    <row r="50" spans="1:6" ht="15.75" customHeight="1">
      <c r="A50" s="2">
        <f t="shared" si="2"/>
        <v>42</v>
      </c>
      <c r="B50" s="13">
        <f t="shared" si="3"/>
        <v>46539</v>
      </c>
      <c r="C50" s="12" cm="1">
        <f t="array" ref="C50">_xlfn.IFS($F49=0,0,$F49&lt;$B$5,$F49,$F49&gt;$B$5,$B$5)</f>
        <v>1122.6117195220625</v>
      </c>
      <c r="D50" s="12">
        <f t="shared" si="0"/>
        <v>591.64673102521283</v>
      </c>
      <c r="E50" s="12">
        <f t="shared" si="1"/>
        <v>530.96498849684963</v>
      </c>
      <c r="F50" s="12">
        <f t="shared" si="4"/>
        <v>202850.30778007297</v>
      </c>
    </row>
    <row r="51" spans="1:6" ht="15.75" customHeight="1">
      <c r="A51" s="2">
        <f t="shared" si="2"/>
        <v>43</v>
      </c>
      <c r="B51" s="13">
        <f t="shared" si="3"/>
        <v>46569</v>
      </c>
      <c r="C51" s="12" cm="1">
        <f t="array" ref="C51">_xlfn.IFS($F50=0,0,$F50&lt;$B$5,$F50,$F50&gt;$B$5,$B$5)</f>
        <v>1122.6117195220625</v>
      </c>
      <c r="D51" s="12">
        <f t="shared" si="0"/>
        <v>588.37244684327345</v>
      </c>
      <c r="E51" s="12">
        <f t="shared" si="1"/>
        <v>534.23927267878901</v>
      </c>
      <c r="F51" s="12">
        <f t="shared" si="4"/>
        <v>201727.69606055089</v>
      </c>
    </row>
    <row r="52" spans="1:6" ht="15.75" customHeight="1">
      <c r="A52" s="2">
        <f t="shared" si="2"/>
        <v>44</v>
      </c>
      <c r="B52" s="13">
        <f t="shared" si="3"/>
        <v>46600</v>
      </c>
      <c r="C52" s="12" cm="1">
        <f t="array" ref="C52">_xlfn.IFS($F51=0,0,$F51&lt;$B$5,$F51,$F51&gt;$B$5,$B$5)</f>
        <v>1122.6117195220625</v>
      </c>
      <c r="D52" s="12">
        <f t="shared" si="0"/>
        <v>585.09816266133419</v>
      </c>
      <c r="E52" s="12">
        <f t="shared" si="1"/>
        <v>537.51355686072827</v>
      </c>
      <c r="F52" s="12">
        <f t="shared" si="4"/>
        <v>200605.08434102882</v>
      </c>
    </row>
    <row r="53" spans="1:6" ht="15.75" customHeight="1">
      <c r="A53" s="2">
        <f t="shared" si="2"/>
        <v>45</v>
      </c>
      <c r="B53" s="13">
        <f t="shared" si="3"/>
        <v>46631</v>
      </c>
      <c r="C53" s="12" cm="1">
        <f t="array" ref="C53">_xlfn.IFS($F52=0,0,$F52&lt;$B$5,$F52,$F52&gt;$B$5,$B$5)</f>
        <v>1122.6117195220625</v>
      </c>
      <c r="D53" s="12">
        <f t="shared" si="0"/>
        <v>581.82387847939469</v>
      </c>
      <c r="E53" s="12">
        <f t="shared" si="1"/>
        <v>540.78784104266776</v>
      </c>
      <c r="F53" s="12">
        <f t="shared" si="4"/>
        <v>199482.47262150675</v>
      </c>
    </row>
    <row r="54" spans="1:6" ht="15.75" customHeight="1">
      <c r="A54" s="2">
        <f t="shared" si="2"/>
        <v>46</v>
      </c>
      <c r="B54" s="13">
        <f t="shared" si="3"/>
        <v>46661</v>
      </c>
      <c r="C54" s="12" cm="1">
        <f t="array" ref="C54">_xlfn.IFS($F53=0,0,$F53&lt;$B$5,$F53,$F53&gt;$B$5,$B$5)</f>
        <v>1122.6117195220625</v>
      </c>
      <c r="D54" s="12">
        <f t="shared" si="0"/>
        <v>578.54959429745531</v>
      </c>
      <c r="E54" s="12">
        <f t="shared" si="1"/>
        <v>544.06212522460714</v>
      </c>
      <c r="F54" s="12">
        <f t="shared" si="4"/>
        <v>198359.86090198468</v>
      </c>
    </row>
    <row r="55" spans="1:6" ht="15.75" customHeight="1">
      <c r="A55" s="2">
        <f t="shared" si="2"/>
        <v>47</v>
      </c>
      <c r="B55" s="13">
        <f t="shared" si="3"/>
        <v>46692</v>
      </c>
      <c r="C55" s="12" cm="1">
        <f t="array" ref="C55">_xlfn.IFS($F54=0,0,$F54&lt;$B$5,$F54,$F54&gt;$B$5,$B$5)</f>
        <v>1122.6117195220625</v>
      </c>
      <c r="D55" s="12">
        <f t="shared" si="0"/>
        <v>575.27531011551594</v>
      </c>
      <c r="E55" s="12">
        <f t="shared" si="1"/>
        <v>547.33640940654652</v>
      </c>
      <c r="F55" s="12">
        <f t="shared" si="4"/>
        <v>197237.2491824626</v>
      </c>
    </row>
    <row r="56" spans="1:6" ht="15.75" customHeight="1">
      <c r="A56" s="2">
        <f t="shared" si="2"/>
        <v>48</v>
      </c>
      <c r="B56" s="13">
        <f t="shared" si="3"/>
        <v>46722</v>
      </c>
      <c r="C56" s="12" cm="1">
        <f t="array" ref="C56">_xlfn.IFS($F55=0,0,$F55&lt;$B$5,$F55,$F55&gt;$B$5,$B$5)</f>
        <v>1122.6117195220625</v>
      </c>
      <c r="D56" s="12">
        <f t="shared" si="0"/>
        <v>572.00102593357656</v>
      </c>
      <c r="E56" s="12">
        <f t="shared" si="1"/>
        <v>550.6106935884859</v>
      </c>
      <c r="F56" s="12">
        <f t="shared" si="4"/>
        <v>196114.63746294053</v>
      </c>
    </row>
    <row r="57" spans="1:6" ht="15.75" customHeight="1">
      <c r="A57" s="2">
        <f t="shared" si="2"/>
        <v>49</v>
      </c>
      <c r="B57" s="13">
        <f t="shared" si="3"/>
        <v>46753</v>
      </c>
      <c r="C57" s="12" cm="1">
        <f t="array" ref="C57">_xlfn.IFS($F56=0,0,$F56&lt;$B$5,$F56,$F56&gt;$B$5,$B$5)</f>
        <v>1122.6117195220625</v>
      </c>
      <c r="D57" s="12">
        <f t="shared" si="0"/>
        <v>568.72674175163729</v>
      </c>
      <c r="E57" s="12">
        <f t="shared" si="1"/>
        <v>553.88497777042517</v>
      </c>
      <c r="F57" s="12">
        <f t="shared" si="4"/>
        <v>194992.02574341846</v>
      </c>
    </row>
    <row r="58" spans="1:6" ht="15.75" customHeight="1">
      <c r="A58" s="2">
        <f t="shared" si="2"/>
        <v>50</v>
      </c>
      <c r="B58" s="13">
        <f t="shared" si="3"/>
        <v>46784</v>
      </c>
      <c r="C58" s="12" cm="1">
        <f t="array" ref="C58">_xlfn.IFS($F57=0,0,$F57&lt;$B$5,$F57,$F57&gt;$B$5,$B$5)</f>
        <v>1122.6117195220625</v>
      </c>
      <c r="D58" s="12">
        <f t="shared" si="0"/>
        <v>565.4524575696978</v>
      </c>
      <c r="E58" s="12">
        <f t="shared" si="1"/>
        <v>557.15926195236466</v>
      </c>
      <c r="F58" s="12">
        <f t="shared" si="4"/>
        <v>193869.41402389639</v>
      </c>
    </row>
    <row r="59" spans="1:6" ht="15.75" customHeight="1">
      <c r="A59" s="2">
        <f t="shared" si="2"/>
        <v>51</v>
      </c>
      <c r="B59" s="13">
        <f t="shared" si="3"/>
        <v>46813</v>
      </c>
      <c r="C59" s="12" cm="1">
        <f t="array" ref="C59">_xlfn.IFS($F58=0,0,$F58&lt;$B$5,$F58,$F58&gt;$B$5,$B$5)</f>
        <v>1122.6117195220625</v>
      </c>
      <c r="D59" s="12">
        <f t="shared" si="0"/>
        <v>562.17817338775842</v>
      </c>
      <c r="E59" s="12">
        <f t="shared" si="1"/>
        <v>560.43354613430404</v>
      </c>
      <c r="F59" s="12">
        <f t="shared" si="4"/>
        <v>192746.80230437432</v>
      </c>
    </row>
    <row r="60" spans="1:6" ht="15.75" customHeight="1">
      <c r="A60" s="2">
        <f t="shared" si="2"/>
        <v>52</v>
      </c>
      <c r="B60" s="13">
        <f t="shared" si="3"/>
        <v>46844</v>
      </c>
      <c r="C60" s="12" cm="1">
        <f t="array" ref="C60">_xlfn.IFS($F59=0,0,$F59&lt;$B$5,$F59,$F59&gt;$B$5,$B$5)</f>
        <v>1122.6117195220625</v>
      </c>
      <c r="D60" s="12">
        <f t="shared" si="0"/>
        <v>558.90388920581904</v>
      </c>
      <c r="E60" s="12">
        <f t="shared" si="1"/>
        <v>563.70783031624342</v>
      </c>
      <c r="F60" s="12">
        <f t="shared" si="4"/>
        <v>191624.19058485224</v>
      </c>
    </row>
    <row r="61" spans="1:6" ht="15.75" customHeight="1">
      <c r="A61" s="2">
        <f t="shared" si="2"/>
        <v>53</v>
      </c>
      <c r="B61" s="13">
        <f t="shared" si="3"/>
        <v>46874</v>
      </c>
      <c r="C61" s="12" cm="1">
        <f t="array" ref="C61">_xlfn.IFS($F60=0,0,$F60&lt;$B$5,$F60,$F60&gt;$B$5,$B$5)</f>
        <v>1122.6117195220625</v>
      </c>
      <c r="D61" s="12">
        <f t="shared" si="0"/>
        <v>555.62960502387966</v>
      </c>
      <c r="E61" s="12">
        <f t="shared" si="1"/>
        <v>566.9821144981828</v>
      </c>
      <c r="F61" s="12">
        <f t="shared" si="4"/>
        <v>190501.57886533017</v>
      </c>
    </row>
    <row r="62" spans="1:6" ht="15.75" customHeight="1">
      <c r="A62" s="2">
        <f t="shared" si="2"/>
        <v>54</v>
      </c>
      <c r="B62" s="13">
        <f t="shared" si="3"/>
        <v>46905</v>
      </c>
      <c r="C62" s="12" cm="1">
        <f t="array" ref="C62">_xlfn.IFS($F61=0,0,$F61&lt;$B$5,$F61,$F61&gt;$B$5,$B$5)</f>
        <v>1122.6117195220625</v>
      </c>
      <c r="D62" s="12">
        <f t="shared" si="0"/>
        <v>552.35532084194028</v>
      </c>
      <c r="E62" s="12">
        <f t="shared" si="1"/>
        <v>570.25639868012217</v>
      </c>
      <c r="F62" s="12">
        <f t="shared" si="4"/>
        <v>189378.9671458081</v>
      </c>
    </row>
    <row r="63" spans="1:6" ht="15.75" customHeight="1">
      <c r="A63" s="2">
        <f t="shared" si="2"/>
        <v>55</v>
      </c>
      <c r="B63" s="13">
        <f t="shared" si="3"/>
        <v>46935</v>
      </c>
      <c r="C63" s="12" cm="1">
        <f t="array" ref="C63">_xlfn.IFS($F62=0,0,$F62&lt;$B$5,$F62,$F62&gt;$B$5,$B$5)</f>
        <v>1122.6117195220625</v>
      </c>
      <c r="D63" s="12">
        <f t="shared" si="0"/>
        <v>549.0810366600009</v>
      </c>
      <c r="E63" s="12">
        <f t="shared" si="1"/>
        <v>573.53068286206155</v>
      </c>
      <c r="F63" s="12">
        <f t="shared" si="4"/>
        <v>188256.35542628603</v>
      </c>
    </row>
    <row r="64" spans="1:6" ht="15.75" customHeight="1">
      <c r="A64" s="2">
        <f t="shared" si="2"/>
        <v>56</v>
      </c>
      <c r="B64" s="13">
        <f t="shared" si="3"/>
        <v>46966</v>
      </c>
      <c r="C64" s="12" cm="1">
        <f t="array" ref="C64">_xlfn.IFS($F63=0,0,$F63&lt;$B$5,$F63,$F63&gt;$B$5,$B$5)</f>
        <v>1122.6117195220625</v>
      </c>
      <c r="D64" s="12">
        <f t="shared" si="0"/>
        <v>545.80675247806153</v>
      </c>
      <c r="E64" s="12">
        <f t="shared" si="1"/>
        <v>576.80496704400093</v>
      </c>
      <c r="F64" s="12">
        <f t="shared" si="4"/>
        <v>187133.74370676395</v>
      </c>
    </row>
    <row r="65" spans="1:6" ht="15.75" customHeight="1">
      <c r="A65" s="2">
        <f t="shared" si="2"/>
        <v>57</v>
      </c>
      <c r="B65" s="13">
        <f t="shared" si="3"/>
        <v>46997</v>
      </c>
      <c r="C65" s="12" cm="1">
        <f t="array" ref="C65">_xlfn.IFS($F64=0,0,$F64&lt;$B$5,$F64,$F64&gt;$B$5,$B$5)</f>
        <v>1122.6117195220625</v>
      </c>
      <c r="D65" s="12">
        <f t="shared" si="0"/>
        <v>542.53246829612215</v>
      </c>
      <c r="E65" s="12">
        <f t="shared" si="1"/>
        <v>580.07925122594031</v>
      </c>
      <c r="F65" s="12">
        <f t="shared" si="4"/>
        <v>186011.13198724188</v>
      </c>
    </row>
    <row r="66" spans="1:6" ht="15.75" customHeight="1">
      <c r="A66" s="2">
        <f t="shared" si="2"/>
        <v>58</v>
      </c>
      <c r="B66" s="13">
        <f t="shared" si="3"/>
        <v>47027</v>
      </c>
      <c r="C66" s="12" cm="1">
        <f t="array" ref="C66">_xlfn.IFS($F65=0,0,$F65&lt;$B$5,$F65,$F65&gt;$B$5,$B$5)</f>
        <v>1122.6117195220625</v>
      </c>
      <c r="D66" s="12">
        <f t="shared" si="0"/>
        <v>539.25818411418277</v>
      </c>
      <c r="E66" s="12">
        <f t="shared" si="1"/>
        <v>583.35353540787969</v>
      </c>
      <c r="F66" s="12">
        <f t="shared" si="4"/>
        <v>184888.52026771981</v>
      </c>
    </row>
    <row r="67" spans="1:6" ht="15.75" customHeight="1">
      <c r="A67" s="2">
        <f t="shared" si="2"/>
        <v>59</v>
      </c>
      <c r="B67" s="13">
        <f t="shared" si="3"/>
        <v>47058</v>
      </c>
      <c r="C67" s="12" cm="1">
        <f t="array" ref="C67">_xlfn.IFS($F66=0,0,$F66&lt;$B$5,$F66,$F66&gt;$B$5,$B$5)</f>
        <v>1122.6117195220625</v>
      </c>
      <c r="D67" s="12">
        <f t="shared" si="0"/>
        <v>535.98389993224339</v>
      </c>
      <c r="E67" s="12">
        <f t="shared" si="1"/>
        <v>586.62781958981907</v>
      </c>
      <c r="F67" s="12">
        <f t="shared" si="4"/>
        <v>183765.90854819774</v>
      </c>
    </row>
    <row r="68" spans="1:6" ht="15.75" customHeight="1">
      <c r="A68" s="2">
        <f t="shared" si="2"/>
        <v>60</v>
      </c>
      <c r="B68" s="13">
        <f t="shared" si="3"/>
        <v>47088</v>
      </c>
      <c r="C68" s="12" cm="1">
        <f t="array" ref="C68">_xlfn.IFS($F67=0,0,$F67&lt;$B$5,$F67,$F67&gt;$B$5,$B$5)</f>
        <v>1122.6117195220625</v>
      </c>
      <c r="D68" s="12">
        <f t="shared" si="0"/>
        <v>532.70961575030412</v>
      </c>
      <c r="E68" s="12">
        <f t="shared" si="1"/>
        <v>589.90210377175833</v>
      </c>
      <c r="F68" s="12">
        <f t="shared" si="4"/>
        <v>182643.29682867567</v>
      </c>
    </row>
    <row r="69" spans="1:6" ht="15.75" customHeight="1">
      <c r="A69" s="2">
        <f t="shared" si="2"/>
        <v>61</v>
      </c>
      <c r="B69" s="13">
        <f t="shared" si="3"/>
        <v>47119</v>
      </c>
      <c r="C69" s="12" cm="1">
        <f t="array" ref="C69">_xlfn.IFS($F68=0,0,$F68&lt;$B$5,$F68,$F68&gt;$B$5,$B$5)</f>
        <v>1122.6117195220625</v>
      </c>
      <c r="D69" s="12">
        <f t="shared" si="0"/>
        <v>529.43533156836463</v>
      </c>
      <c r="E69" s="12">
        <f t="shared" si="1"/>
        <v>593.17638795369783</v>
      </c>
      <c r="F69" s="12">
        <f t="shared" si="4"/>
        <v>181520.68510915359</v>
      </c>
    </row>
    <row r="70" spans="1:6" ht="15.75" customHeight="1">
      <c r="A70" s="2">
        <f t="shared" si="2"/>
        <v>62</v>
      </c>
      <c r="B70" s="13">
        <f t="shared" si="3"/>
        <v>47150</v>
      </c>
      <c r="C70" s="12" cm="1">
        <f t="array" ref="C70">_xlfn.IFS($F69=0,0,$F69&lt;$B$5,$F69,$F69&gt;$B$5,$B$5)</f>
        <v>1122.6117195220625</v>
      </c>
      <c r="D70" s="12">
        <f t="shared" si="0"/>
        <v>526.16104738642525</v>
      </c>
      <c r="E70" s="12">
        <f t="shared" si="1"/>
        <v>596.45067213563721</v>
      </c>
      <c r="F70" s="12">
        <f t="shared" si="4"/>
        <v>180398.07338963152</v>
      </c>
    </row>
    <row r="71" spans="1:6" ht="15.75" customHeight="1">
      <c r="A71" s="2">
        <f t="shared" si="2"/>
        <v>63</v>
      </c>
      <c r="B71" s="13">
        <f t="shared" si="3"/>
        <v>47178</v>
      </c>
      <c r="C71" s="12" cm="1">
        <f t="array" ref="C71">_xlfn.IFS($F70=0,0,$F70&lt;$B$5,$F70,$F70&gt;$B$5,$B$5)</f>
        <v>1122.6117195220625</v>
      </c>
      <c r="D71" s="12">
        <f t="shared" si="0"/>
        <v>522.88676320448587</v>
      </c>
      <c r="E71" s="12">
        <f t="shared" si="1"/>
        <v>599.72495631757658</v>
      </c>
      <c r="F71" s="12">
        <f t="shared" si="4"/>
        <v>179275.46167010945</v>
      </c>
    </row>
    <row r="72" spans="1:6" ht="15.75" customHeight="1">
      <c r="A72" s="2">
        <f t="shared" si="2"/>
        <v>64</v>
      </c>
      <c r="B72" s="13">
        <f t="shared" si="3"/>
        <v>47209</v>
      </c>
      <c r="C72" s="12" cm="1">
        <f t="array" ref="C72">_xlfn.IFS($F71=0,0,$F71&lt;$B$5,$F71,$F71&gt;$B$5,$B$5)</f>
        <v>1122.6117195220625</v>
      </c>
      <c r="D72" s="12">
        <f t="shared" si="0"/>
        <v>519.61247902254649</v>
      </c>
      <c r="E72" s="12">
        <f t="shared" si="1"/>
        <v>602.99924049951596</v>
      </c>
      <c r="F72" s="12">
        <f t="shared" si="4"/>
        <v>178152.84995058738</v>
      </c>
    </row>
    <row r="73" spans="1:6" ht="15.75" customHeight="1">
      <c r="A73" s="2">
        <f t="shared" si="2"/>
        <v>65</v>
      </c>
      <c r="B73" s="13">
        <f t="shared" si="3"/>
        <v>47239</v>
      </c>
      <c r="C73" s="12" cm="1">
        <f t="array" ref="C73">_xlfn.IFS($F72=0,0,$F72&lt;$B$5,$F72,$F72&gt;$B$5,$B$5)</f>
        <v>1122.6117195220625</v>
      </c>
      <c r="D73" s="12">
        <f t="shared" si="0"/>
        <v>516.33819484060723</v>
      </c>
      <c r="E73" s="12">
        <f t="shared" si="1"/>
        <v>606.27352468145523</v>
      </c>
      <c r="F73" s="12">
        <f t="shared" si="4"/>
        <v>177030.2382310653</v>
      </c>
    </row>
    <row r="74" spans="1:6" ht="15.75" customHeight="1">
      <c r="A74" s="2">
        <f t="shared" si="2"/>
        <v>66</v>
      </c>
      <c r="B74" s="13">
        <f t="shared" si="3"/>
        <v>47270</v>
      </c>
      <c r="C74" s="12" cm="1">
        <f t="array" ref="C74">_xlfn.IFS($F73=0,0,$F73&lt;$B$5,$F73,$F73&gt;$B$5,$B$5)</f>
        <v>1122.6117195220625</v>
      </c>
      <c r="D74" s="12">
        <f t="shared" si="0"/>
        <v>513.06391065866774</v>
      </c>
      <c r="E74" s="12">
        <f t="shared" si="1"/>
        <v>609.54780886339472</v>
      </c>
      <c r="F74" s="12">
        <f t="shared" si="4"/>
        <v>175907.62651154323</v>
      </c>
    </row>
    <row r="75" spans="1:6" ht="15.75" customHeight="1">
      <c r="A75" s="2">
        <f t="shared" si="2"/>
        <v>67</v>
      </c>
      <c r="B75" s="13">
        <f t="shared" si="3"/>
        <v>47300</v>
      </c>
      <c r="C75" s="12" cm="1">
        <f t="array" ref="C75">_xlfn.IFS($F74=0,0,$F74&lt;$B$5,$F74,$F74&gt;$B$5,$B$5)</f>
        <v>1122.6117195220625</v>
      </c>
      <c r="D75" s="12">
        <f t="shared" si="0"/>
        <v>509.78962647672836</v>
      </c>
      <c r="E75" s="12">
        <f t="shared" si="1"/>
        <v>612.8220930453341</v>
      </c>
      <c r="F75" s="12">
        <f t="shared" si="4"/>
        <v>174785.01479202116</v>
      </c>
    </row>
    <row r="76" spans="1:6" ht="15.75" customHeight="1">
      <c r="A76" s="2">
        <f t="shared" si="2"/>
        <v>68</v>
      </c>
      <c r="B76" s="13">
        <f t="shared" si="3"/>
        <v>47331</v>
      </c>
      <c r="C76" s="12" cm="1">
        <f t="array" ref="C76">_xlfn.IFS($F75=0,0,$F75&lt;$B$5,$F75,$F75&gt;$B$5,$B$5)</f>
        <v>1122.6117195220625</v>
      </c>
      <c r="D76" s="12">
        <f t="shared" si="0"/>
        <v>506.51534229478892</v>
      </c>
      <c r="E76" s="12">
        <f t="shared" si="1"/>
        <v>616.09637722727348</v>
      </c>
      <c r="F76" s="12">
        <f t="shared" si="4"/>
        <v>173662.40307249909</v>
      </c>
    </row>
    <row r="77" spans="1:6" ht="15.75" customHeight="1">
      <c r="A77" s="2">
        <f t="shared" si="2"/>
        <v>69</v>
      </c>
      <c r="B77" s="13">
        <f t="shared" si="3"/>
        <v>47362</v>
      </c>
      <c r="C77" s="12" cm="1">
        <f t="array" ref="C77">_xlfn.IFS($F76=0,0,$F76&lt;$B$5,$F76,$F76&gt;$B$5,$B$5)</f>
        <v>1122.6117195220625</v>
      </c>
      <c r="D77" s="12">
        <f t="shared" si="0"/>
        <v>503.24105811284966</v>
      </c>
      <c r="E77" s="12">
        <f t="shared" si="1"/>
        <v>619.37066140921274</v>
      </c>
      <c r="F77" s="12">
        <f t="shared" si="4"/>
        <v>172539.79135297702</v>
      </c>
    </row>
    <row r="78" spans="1:6" ht="15.75" customHeight="1">
      <c r="A78" s="2">
        <f t="shared" si="2"/>
        <v>70</v>
      </c>
      <c r="B78" s="13">
        <f t="shared" si="3"/>
        <v>47392</v>
      </c>
      <c r="C78" s="12" cm="1">
        <f t="array" ref="C78">_xlfn.IFS($F77=0,0,$F77&lt;$B$5,$F77,$F77&gt;$B$5,$B$5)</f>
        <v>1122.6117195220625</v>
      </c>
      <c r="D78" s="12">
        <f t="shared" si="0"/>
        <v>499.96677393091028</v>
      </c>
      <c r="E78" s="12">
        <f t="shared" si="1"/>
        <v>622.64494559115224</v>
      </c>
      <c r="F78" s="12">
        <f t="shared" si="4"/>
        <v>171417.17963345494</v>
      </c>
    </row>
    <row r="79" spans="1:6" ht="15.75" customHeight="1">
      <c r="A79" s="2">
        <f t="shared" si="2"/>
        <v>71</v>
      </c>
      <c r="B79" s="13">
        <f t="shared" si="3"/>
        <v>47423</v>
      </c>
      <c r="C79" s="12" cm="1">
        <f t="array" ref="C79">_xlfn.IFS($F78=0,0,$F78&lt;$B$5,$F78,$F78&gt;$B$5,$B$5)</f>
        <v>1122.6117195220625</v>
      </c>
      <c r="D79" s="12">
        <f t="shared" si="0"/>
        <v>496.69248974897084</v>
      </c>
      <c r="E79" s="12">
        <f t="shared" si="1"/>
        <v>625.91922977309162</v>
      </c>
      <c r="F79" s="12">
        <f t="shared" si="4"/>
        <v>170294.56791393287</v>
      </c>
    </row>
    <row r="80" spans="1:6" ht="15.75" customHeight="1">
      <c r="A80" s="2">
        <f t="shared" si="2"/>
        <v>72</v>
      </c>
      <c r="B80" s="13">
        <f t="shared" si="3"/>
        <v>47453</v>
      </c>
      <c r="C80" s="12" cm="1">
        <f t="array" ref="C80">_xlfn.IFS($F79=0,0,$F79&lt;$B$5,$F79,$F79&gt;$B$5,$B$5)</f>
        <v>1122.6117195220625</v>
      </c>
      <c r="D80" s="12">
        <f t="shared" si="0"/>
        <v>493.41820556703146</v>
      </c>
      <c r="E80" s="12">
        <f t="shared" si="1"/>
        <v>629.19351395503099</v>
      </c>
      <c r="F80" s="12">
        <f t="shared" si="4"/>
        <v>169171.9561944108</v>
      </c>
    </row>
    <row r="81" spans="1:6" ht="15.75" customHeight="1">
      <c r="A81" s="2">
        <f t="shared" si="2"/>
        <v>73</v>
      </c>
      <c r="B81" s="13">
        <f t="shared" si="3"/>
        <v>47484</v>
      </c>
      <c r="C81" s="12" cm="1">
        <f t="array" ref="C81">_xlfn.IFS($F80=0,0,$F80&lt;$B$5,$F80,$F80&gt;$B$5,$B$5)</f>
        <v>1122.6117195220625</v>
      </c>
      <c r="D81" s="12">
        <f t="shared" si="0"/>
        <v>490.1439213850922</v>
      </c>
      <c r="E81" s="12">
        <f t="shared" si="1"/>
        <v>632.46779813697026</v>
      </c>
      <c r="F81" s="12">
        <f t="shared" si="4"/>
        <v>168049.34447488873</v>
      </c>
    </row>
    <row r="82" spans="1:6" ht="15.75" customHeight="1">
      <c r="A82" s="2">
        <f t="shared" si="2"/>
        <v>74</v>
      </c>
      <c r="B82" s="13">
        <f t="shared" si="3"/>
        <v>47515</v>
      </c>
      <c r="C82" s="12" cm="1">
        <f t="array" ref="C82">_xlfn.IFS($F81=0,0,$F81&lt;$B$5,$F81,$F81&gt;$B$5,$B$5)</f>
        <v>1122.6117195220625</v>
      </c>
      <c r="D82" s="12">
        <f t="shared" si="0"/>
        <v>486.86963720315276</v>
      </c>
      <c r="E82" s="12">
        <f t="shared" si="1"/>
        <v>635.74208231890975</v>
      </c>
      <c r="F82" s="12">
        <f t="shared" si="4"/>
        <v>166926.73275536665</v>
      </c>
    </row>
    <row r="83" spans="1:6" ht="15.75" customHeight="1">
      <c r="A83" s="2">
        <f t="shared" si="2"/>
        <v>75</v>
      </c>
      <c r="B83" s="13">
        <f t="shared" si="3"/>
        <v>47543</v>
      </c>
      <c r="C83" s="12" cm="1">
        <f t="array" ref="C83">_xlfn.IFS($F82=0,0,$F82&lt;$B$5,$F82,$F82&gt;$B$5,$B$5)</f>
        <v>1122.6117195220625</v>
      </c>
      <c r="D83" s="12">
        <f t="shared" si="0"/>
        <v>483.59535302121338</v>
      </c>
      <c r="E83" s="12">
        <f t="shared" si="1"/>
        <v>639.01636650084902</v>
      </c>
      <c r="F83" s="12">
        <f t="shared" si="4"/>
        <v>165804.12103584458</v>
      </c>
    </row>
    <row r="84" spans="1:6" ht="15.75" customHeight="1">
      <c r="A84" s="2">
        <f t="shared" si="2"/>
        <v>76</v>
      </c>
      <c r="B84" s="13">
        <f t="shared" si="3"/>
        <v>47574</v>
      </c>
      <c r="C84" s="12" cm="1">
        <f t="array" ref="C84">_xlfn.IFS($F83=0,0,$F83&lt;$B$5,$F83,$F83&gt;$B$5,$B$5)</f>
        <v>1122.6117195220625</v>
      </c>
      <c r="D84" s="12">
        <f t="shared" si="0"/>
        <v>480.32106883927401</v>
      </c>
      <c r="E84" s="12">
        <f t="shared" si="1"/>
        <v>642.29065068278851</v>
      </c>
      <c r="F84" s="12">
        <f t="shared" si="4"/>
        <v>164681.50931632251</v>
      </c>
    </row>
    <row r="85" spans="1:6" ht="15.75" customHeight="1">
      <c r="A85" s="2">
        <f t="shared" si="2"/>
        <v>77</v>
      </c>
      <c r="B85" s="13">
        <f t="shared" si="3"/>
        <v>47604</v>
      </c>
      <c r="C85" s="12" cm="1">
        <f t="array" ref="C85">_xlfn.IFS($F84=0,0,$F84&lt;$B$5,$F84,$F84&gt;$B$5,$B$5)</f>
        <v>1122.6117195220625</v>
      </c>
      <c r="D85" s="12">
        <f t="shared" si="0"/>
        <v>477.04678465733457</v>
      </c>
      <c r="E85" s="12">
        <f t="shared" si="1"/>
        <v>645.56493486472789</v>
      </c>
      <c r="F85" s="12">
        <f t="shared" si="4"/>
        <v>163558.89759680044</v>
      </c>
    </row>
    <row r="86" spans="1:6" ht="15.75" customHeight="1">
      <c r="A86" s="2">
        <f t="shared" si="2"/>
        <v>78</v>
      </c>
      <c r="B86" s="13">
        <f t="shared" si="3"/>
        <v>47635</v>
      </c>
      <c r="C86" s="12" cm="1">
        <f t="array" ref="C86">_xlfn.IFS($F85=0,0,$F85&lt;$B$5,$F85,$F85&gt;$B$5,$B$5)</f>
        <v>1122.6117195220625</v>
      </c>
      <c r="D86" s="12">
        <f t="shared" si="0"/>
        <v>473.7725004753953</v>
      </c>
      <c r="E86" s="12">
        <f t="shared" si="1"/>
        <v>648.83921904666715</v>
      </c>
      <c r="F86" s="12">
        <f t="shared" si="4"/>
        <v>162436.28587727837</v>
      </c>
    </row>
    <row r="87" spans="1:6" ht="15.75" customHeight="1">
      <c r="A87" s="2">
        <f t="shared" si="2"/>
        <v>79</v>
      </c>
      <c r="B87" s="13">
        <f t="shared" si="3"/>
        <v>47665</v>
      </c>
      <c r="C87" s="12" cm="1">
        <f t="array" ref="C87">_xlfn.IFS($F86=0,0,$F86&lt;$B$5,$F86,$F86&gt;$B$5,$B$5)</f>
        <v>1122.6117195220625</v>
      </c>
      <c r="D87" s="12">
        <f t="shared" si="0"/>
        <v>470.49821629345587</v>
      </c>
      <c r="E87" s="12">
        <f t="shared" si="1"/>
        <v>652.11350322860653</v>
      </c>
      <c r="F87" s="12">
        <f t="shared" si="4"/>
        <v>161313.67415775629</v>
      </c>
    </row>
    <row r="88" spans="1:6" ht="15.75" customHeight="1">
      <c r="A88" s="2">
        <f t="shared" si="2"/>
        <v>80</v>
      </c>
      <c r="B88" s="13">
        <f t="shared" si="3"/>
        <v>47696</v>
      </c>
      <c r="C88" s="12" cm="1">
        <f t="array" ref="C88">_xlfn.IFS($F87=0,0,$F87&lt;$B$5,$F87,$F87&gt;$B$5,$B$5)</f>
        <v>1122.6117195220625</v>
      </c>
      <c r="D88" s="12">
        <f t="shared" si="0"/>
        <v>467.22393211151649</v>
      </c>
      <c r="E88" s="12">
        <f t="shared" si="1"/>
        <v>655.38778741054603</v>
      </c>
      <c r="F88" s="12">
        <f t="shared" si="4"/>
        <v>160191.06243823422</v>
      </c>
    </row>
    <row r="89" spans="1:6" ht="15.75" customHeight="1">
      <c r="A89" s="2">
        <f t="shared" si="2"/>
        <v>81</v>
      </c>
      <c r="B89" s="13">
        <f t="shared" si="3"/>
        <v>47727</v>
      </c>
      <c r="C89" s="12" cm="1">
        <f t="array" ref="C89">_xlfn.IFS($F88=0,0,$F88&lt;$B$5,$F88,$F88&gt;$B$5,$B$5)</f>
        <v>1122.6117195220625</v>
      </c>
      <c r="D89" s="12">
        <f t="shared" si="0"/>
        <v>463.94964792957711</v>
      </c>
      <c r="E89" s="12">
        <f t="shared" si="1"/>
        <v>658.66207159248529</v>
      </c>
      <c r="F89" s="12">
        <f t="shared" si="4"/>
        <v>159068.45071871215</v>
      </c>
    </row>
    <row r="90" spans="1:6" ht="15.75" customHeight="1">
      <c r="A90" s="2">
        <f t="shared" si="2"/>
        <v>82</v>
      </c>
      <c r="B90" s="13">
        <f t="shared" si="3"/>
        <v>47757</v>
      </c>
      <c r="C90" s="12" cm="1">
        <f t="array" ref="C90">_xlfn.IFS($F89=0,0,$F89&lt;$B$5,$F89,$F89&gt;$B$5,$B$5)</f>
        <v>1122.6117195220625</v>
      </c>
      <c r="D90" s="12">
        <f t="shared" si="0"/>
        <v>460.67536374763768</v>
      </c>
      <c r="E90" s="12">
        <f t="shared" si="1"/>
        <v>661.93635577442478</v>
      </c>
      <c r="F90" s="12">
        <f t="shared" si="4"/>
        <v>157945.83899919008</v>
      </c>
    </row>
    <row r="91" spans="1:6" ht="15.75" customHeight="1">
      <c r="A91" s="2">
        <f t="shared" si="2"/>
        <v>83</v>
      </c>
      <c r="B91" s="13">
        <f t="shared" si="3"/>
        <v>47788</v>
      </c>
      <c r="C91" s="12" cm="1">
        <f t="array" ref="C91">_xlfn.IFS($F90=0,0,$F90&lt;$B$5,$F90,$F90&gt;$B$5,$B$5)</f>
        <v>1122.6117195220625</v>
      </c>
      <c r="D91" s="12">
        <f t="shared" si="0"/>
        <v>457.40107956569841</v>
      </c>
      <c r="E91" s="12">
        <f t="shared" si="1"/>
        <v>665.21063995636405</v>
      </c>
      <c r="F91" s="12">
        <f t="shared" si="4"/>
        <v>156823.227279668</v>
      </c>
    </row>
    <row r="92" spans="1:6" ht="15.75" customHeight="1">
      <c r="A92" s="2">
        <f t="shared" si="2"/>
        <v>84</v>
      </c>
      <c r="B92" s="13">
        <f t="shared" si="3"/>
        <v>47818</v>
      </c>
      <c r="C92" s="12" cm="1">
        <f t="array" ref="C92">_xlfn.IFS($F91=0,0,$F91&lt;$B$5,$F91,$F91&gt;$B$5,$B$5)</f>
        <v>1122.6117195220625</v>
      </c>
      <c r="D92" s="12">
        <f t="shared" si="0"/>
        <v>454.12679538375892</v>
      </c>
      <c r="E92" s="12">
        <f t="shared" si="1"/>
        <v>668.48492413830354</v>
      </c>
      <c r="F92" s="12">
        <f t="shared" si="4"/>
        <v>155700.61556014593</v>
      </c>
    </row>
    <row r="93" spans="1:6" ht="15.75" customHeight="1">
      <c r="A93" s="2">
        <f t="shared" si="2"/>
        <v>85</v>
      </c>
      <c r="B93" s="13">
        <f t="shared" si="3"/>
        <v>47849</v>
      </c>
      <c r="C93" s="12" cm="1">
        <f t="array" ref="C93">_xlfn.IFS($F92=0,0,$F92&lt;$B$5,$F92,$F92&gt;$B$5,$B$5)</f>
        <v>1122.6117195220625</v>
      </c>
      <c r="D93" s="12">
        <f t="shared" si="0"/>
        <v>450.8525112018196</v>
      </c>
      <c r="E93" s="12">
        <f t="shared" si="1"/>
        <v>671.75920832024281</v>
      </c>
      <c r="F93" s="12">
        <f t="shared" si="4"/>
        <v>154578.00384062386</v>
      </c>
    </row>
    <row r="94" spans="1:6" ht="15.75" customHeight="1">
      <c r="A94" s="2">
        <f t="shared" si="2"/>
        <v>86</v>
      </c>
      <c r="B94" s="13">
        <f t="shared" si="3"/>
        <v>47880</v>
      </c>
      <c r="C94" s="12" cm="1">
        <f t="array" ref="C94">_xlfn.IFS($F93=0,0,$F93&lt;$B$5,$F93,$F93&gt;$B$5,$B$5)</f>
        <v>1122.6117195220625</v>
      </c>
      <c r="D94" s="12">
        <f t="shared" si="0"/>
        <v>447.57822701988022</v>
      </c>
      <c r="E94" s="12">
        <f t="shared" si="1"/>
        <v>675.0334925021823</v>
      </c>
      <c r="F94" s="12">
        <f t="shared" si="4"/>
        <v>153455.39212110179</v>
      </c>
    </row>
    <row r="95" spans="1:6" ht="15.75" customHeight="1">
      <c r="A95" s="2">
        <f t="shared" si="2"/>
        <v>87</v>
      </c>
      <c r="B95" s="13">
        <f t="shared" si="3"/>
        <v>47908</v>
      </c>
      <c r="C95" s="12" cm="1">
        <f t="array" ref="C95">_xlfn.IFS($F94=0,0,$F94&lt;$B$5,$F94,$F94&gt;$B$5,$B$5)</f>
        <v>1122.6117195220625</v>
      </c>
      <c r="D95" s="12">
        <f t="shared" si="0"/>
        <v>444.30394283794078</v>
      </c>
      <c r="E95" s="12">
        <f t="shared" si="1"/>
        <v>678.30777668412168</v>
      </c>
      <c r="F95" s="12">
        <f t="shared" si="4"/>
        <v>152332.78040157972</v>
      </c>
    </row>
    <row r="96" spans="1:6" ht="15.75" customHeight="1">
      <c r="A96" s="2">
        <f t="shared" si="2"/>
        <v>88</v>
      </c>
      <c r="B96" s="13">
        <f t="shared" si="3"/>
        <v>47939</v>
      </c>
      <c r="C96" s="12" cm="1">
        <f t="array" ref="C96">_xlfn.IFS($F95=0,0,$F95&lt;$B$5,$F95,$F95&gt;$B$5,$B$5)</f>
        <v>1122.6117195220625</v>
      </c>
      <c r="D96" s="12">
        <f t="shared" si="0"/>
        <v>441.02965865600146</v>
      </c>
      <c r="E96" s="12">
        <f t="shared" si="1"/>
        <v>681.58206086606106</v>
      </c>
      <c r="F96" s="12">
        <f t="shared" si="4"/>
        <v>151210.16868205764</v>
      </c>
    </row>
    <row r="97" spans="1:6" ht="15.75" customHeight="1">
      <c r="A97" s="2">
        <f t="shared" si="2"/>
        <v>89</v>
      </c>
      <c r="B97" s="13">
        <f t="shared" si="3"/>
        <v>47969</v>
      </c>
      <c r="C97" s="12" cm="1">
        <f t="array" ref="C97">_xlfn.IFS($F96=0,0,$F96&lt;$B$5,$F96,$F96&gt;$B$5,$B$5)</f>
        <v>1122.6117195220625</v>
      </c>
      <c r="D97" s="12">
        <f t="shared" si="0"/>
        <v>437.75537447406214</v>
      </c>
      <c r="E97" s="12">
        <f t="shared" si="1"/>
        <v>684.85634504800032</v>
      </c>
      <c r="F97" s="12">
        <f t="shared" si="4"/>
        <v>150087.55696253557</v>
      </c>
    </row>
    <row r="98" spans="1:6" ht="15.75" customHeight="1">
      <c r="A98" s="2">
        <f t="shared" si="2"/>
        <v>90</v>
      </c>
      <c r="B98" s="13">
        <f t="shared" si="3"/>
        <v>48000</v>
      </c>
      <c r="C98" s="12" cm="1">
        <f t="array" ref="C98">_xlfn.IFS($F97=0,0,$F97&lt;$B$5,$F97,$F97&gt;$B$5,$B$5)</f>
        <v>1122.6117195220625</v>
      </c>
      <c r="D98" s="12">
        <f t="shared" si="0"/>
        <v>434.4810902921227</v>
      </c>
      <c r="E98" s="12">
        <f t="shared" si="1"/>
        <v>688.13062922993981</v>
      </c>
      <c r="F98" s="12">
        <f t="shared" si="4"/>
        <v>148964.9452430135</v>
      </c>
    </row>
    <row r="99" spans="1:6" ht="15.75" customHeight="1">
      <c r="A99" s="2">
        <f t="shared" si="2"/>
        <v>91</v>
      </c>
      <c r="B99" s="13">
        <f t="shared" si="3"/>
        <v>48030</v>
      </c>
      <c r="C99" s="12" cm="1">
        <f t="array" ref="C99">_xlfn.IFS($F98=0,0,$F98&lt;$B$5,$F98,$F98&gt;$B$5,$B$5)</f>
        <v>1122.6117195220625</v>
      </c>
      <c r="D99" s="12">
        <f t="shared" si="0"/>
        <v>431.20680611018332</v>
      </c>
      <c r="E99" s="12">
        <f t="shared" si="1"/>
        <v>691.40491341187908</v>
      </c>
      <c r="F99" s="12">
        <f t="shared" si="4"/>
        <v>147842.33352349143</v>
      </c>
    </row>
    <row r="100" spans="1:6" ht="15.75" customHeight="1">
      <c r="A100" s="2">
        <f t="shared" si="2"/>
        <v>92</v>
      </c>
      <c r="B100" s="13">
        <f t="shared" si="3"/>
        <v>48061</v>
      </c>
      <c r="C100" s="12" cm="1">
        <f t="array" ref="C100">_xlfn.IFS($F99=0,0,$F99&lt;$B$5,$F99,$F99&gt;$B$5,$B$5)</f>
        <v>1122.6117195220625</v>
      </c>
      <c r="D100" s="12">
        <f t="shared" si="0"/>
        <v>427.93252192824394</v>
      </c>
      <c r="E100" s="12">
        <f t="shared" si="1"/>
        <v>694.67919759381857</v>
      </c>
      <c r="F100" s="12">
        <f t="shared" si="4"/>
        <v>146719.72180396935</v>
      </c>
    </row>
    <row r="101" spans="1:6" ht="15.75" customHeight="1">
      <c r="A101" s="2">
        <f t="shared" si="2"/>
        <v>93</v>
      </c>
      <c r="B101" s="13">
        <f t="shared" si="3"/>
        <v>48092</v>
      </c>
      <c r="C101" s="12" cm="1">
        <f t="array" ref="C101">_xlfn.IFS($F100=0,0,$F100&lt;$B$5,$F100,$F100&gt;$B$5,$B$5)</f>
        <v>1122.6117195220625</v>
      </c>
      <c r="D101" s="12">
        <f t="shared" si="0"/>
        <v>424.65823774630456</v>
      </c>
      <c r="E101" s="12">
        <f t="shared" si="1"/>
        <v>697.95348177575784</v>
      </c>
      <c r="F101" s="12">
        <f t="shared" si="4"/>
        <v>145597.11008444728</v>
      </c>
    </row>
    <row r="102" spans="1:6" ht="15.75" customHeight="1">
      <c r="A102" s="2">
        <f t="shared" si="2"/>
        <v>94</v>
      </c>
      <c r="B102" s="13">
        <f t="shared" si="3"/>
        <v>48122</v>
      </c>
      <c r="C102" s="12" cm="1">
        <f t="array" ref="C102">_xlfn.IFS($F101=0,0,$F101&lt;$B$5,$F101,$F101&gt;$B$5,$B$5)</f>
        <v>1122.6117195220625</v>
      </c>
      <c r="D102" s="12">
        <f t="shared" si="0"/>
        <v>421.38395356436524</v>
      </c>
      <c r="E102" s="12">
        <f t="shared" si="1"/>
        <v>701.22776595769722</v>
      </c>
      <c r="F102" s="12">
        <f t="shared" si="4"/>
        <v>144474.49836492521</v>
      </c>
    </row>
    <row r="103" spans="1:6" ht="15.75" customHeight="1">
      <c r="A103" s="2">
        <f t="shared" si="2"/>
        <v>95</v>
      </c>
      <c r="B103" s="13">
        <f t="shared" si="3"/>
        <v>48153</v>
      </c>
      <c r="C103" s="12" cm="1">
        <f t="array" ref="C103">_xlfn.IFS($F102=0,0,$F102&lt;$B$5,$F102,$F102&gt;$B$5,$B$5)</f>
        <v>1122.6117195220625</v>
      </c>
      <c r="D103" s="12">
        <f t="shared" si="0"/>
        <v>418.10966938242586</v>
      </c>
      <c r="E103" s="12">
        <f t="shared" si="1"/>
        <v>704.50205013963659</v>
      </c>
      <c r="F103" s="12">
        <f t="shared" si="4"/>
        <v>143351.88664540314</v>
      </c>
    </row>
    <row r="104" spans="1:6" ht="15.75" customHeight="1">
      <c r="A104" s="2">
        <f t="shared" si="2"/>
        <v>96</v>
      </c>
      <c r="B104" s="13">
        <f t="shared" si="3"/>
        <v>48183</v>
      </c>
      <c r="C104" s="12" cm="1">
        <f t="array" ref="C104">_xlfn.IFS($F103=0,0,$F103&lt;$B$5,$F103,$F103&gt;$B$5,$B$5)</f>
        <v>1122.6117195220625</v>
      </c>
      <c r="D104" s="12">
        <f t="shared" si="0"/>
        <v>414.83538520048643</v>
      </c>
      <c r="E104" s="12">
        <f t="shared" si="1"/>
        <v>707.77633432157609</v>
      </c>
      <c r="F104" s="12">
        <f t="shared" si="4"/>
        <v>142229.27492588107</v>
      </c>
    </row>
    <row r="105" spans="1:6" ht="15.75" customHeight="1">
      <c r="A105" s="2">
        <f t="shared" si="2"/>
        <v>97</v>
      </c>
      <c r="B105" s="13">
        <f t="shared" si="3"/>
        <v>48214</v>
      </c>
      <c r="C105" s="12" cm="1">
        <f t="array" ref="C105">_xlfn.IFS($F104=0,0,$F104&lt;$B$5,$F104,$F104&gt;$B$5,$B$5)</f>
        <v>1122.6117195220625</v>
      </c>
      <c r="D105" s="12">
        <f t="shared" si="0"/>
        <v>411.56110101854705</v>
      </c>
      <c r="E105" s="12">
        <f t="shared" si="1"/>
        <v>711.05061850351535</v>
      </c>
      <c r="F105" s="12">
        <f t="shared" si="4"/>
        <v>141106.66320635899</v>
      </c>
    </row>
    <row r="106" spans="1:6" ht="15.75" customHeight="1">
      <c r="A106" s="2">
        <f t="shared" si="2"/>
        <v>98</v>
      </c>
      <c r="B106" s="13">
        <f t="shared" si="3"/>
        <v>48245</v>
      </c>
      <c r="C106" s="12" cm="1">
        <f t="array" ref="C106">_xlfn.IFS($F105=0,0,$F105&lt;$B$5,$F105,$F105&gt;$B$5,$B$5)</f>
        <v>1122.6117195220625</v>
      </c>
      <c r="D106" s="12">
        <f t="shared" si="0"/>
        <v>408.28681683660767</v>
      </c>
      <c r="E106" s="12">
        <f t="shared" si="1"/>
        <v>714.32490268545484</v>
      </c>
      <c r="F106" s="12">
        <f t="shared" si="4"/>
        <v>139984.05148683692</v>
      </c>
    </row>
    <row r="107" spans="1:6" ht="15.75" customHeight="1">
      <c r="A107" s="2">
        <f t="shared" si="2"/>
        <v>99</v>
      </c>
      <c r="B107" s="13">
        <f t="shared" si="3"/>
        <v>48274</v>
      </c>
      <c r="C107" s="12" cm="1">
        <f t="array" ref="C107">_xlfn.IFS($F106=0,0,$F106&lt;$B$5,$F106,$F106&gt;$B$5,$B$5)</f>
        <v>1122.6117195220625</v>
      </c>
      <c r="D107" s="12">
        <f t="shared" si="0"/>
        <v>405.01253265466835</v>
      </c>
      <c r="E107" s="12">
        <f t="shared" si="1"/>
        <v>717.59918686739411</v>
      </c>
      <c r="F107" s="12">
        <f t="shared" si="4"/>
        <v>138861.43976731485</v>
      </c>
    </row>
    <row r="108" spans="1:6" ht="15.75" customHeight="1">
      <c r="A108" s="2">
        <f t="shared" si="2"/>
        <v>100</v>
      </c>
      <c r="B108" s="13">
        <f t="shared" si="3"/>
        <v>48305</v>
      </c>
      <c r="C108" s="12" cm="1">
        <f t="array" ref="C108">_xlfn.IFS($F107=0,0,$F107&lt;$B$5,$F107,$F107&gt;$B$5,$B$5)</f>
        <v>1122.6117195220625</v>
      </c>
      <c r="D108" s="12">
        <f t="shared" si="0"/>
        <v>401.73824847272897</v>
      </c>
      <c r="E108" s="12">
        <f t="shared" si="1"/>
        <v>720.87347104933349</v>
      </c>
      <c r="F108" s="12">
        <f t="shared" si="4"/>
        <v>137738.82804779278</v>
      </c>
    </row>
    <row r="109" spans="1:6" ht="15.75" customHeight="1">
      <c r="A109" s="2">
        <f t="shared" si="2"/>
        <v>101</v>
      </c>
      <c r="B109" s="13">
        <f t="shared" si="3"/>
        <v>48335</v>
      </c>
      <c r="C109" s="12" cm="1">
        <f t="array" ref="C109">_xlfn.IFS($F108=0,0,$F108&lt;$B$5,$F108,$F108&gt;$B$5,$B$5)</f>
        <v>1122.6117195220625</v>
      </c>
      <c r="D109" s="12">
        <f t="shared" si="0"/>
        <v>398.46396429078953</v>
      </c>
      <c r="E109" s="12">
        <f t="shared" si="1"/>
        <v>724.14775523127287</v>
      </c>
      <c r="F109" s="12">
        <f t="shared" si="4"/>
        <v>136616.2163282707</v>
      </c>
    </row>
    <row r="110" spans="1:6" ht="15.75" customHeight="1">
      <c r="A110" s="2">
        <f t="shared" si="2"/>
        <v>102</v>
      </c>
      <c r="B110" s="13">
        <f t="shared" si="3"/>
        <v>48366</v>
      </c>
      <c r="C110" s="12" cm="1">
        <f t="array" ref="C110">_xlfn.IFS($F109=0,0,$F109&lt;$B$5,$F109,$F109&gt;$B$5,$B$5)</f>
        <v>1122.6117195220625</v>
      </c>
      <c r="D110" s="12">
        <f t="shared" si="0"/>
        <v>395.18968010885021</v>
      </c>
      <c r="E110" s="12">
        <f t="shared" si="1"/>
        <v>727.42203941321225</v>
      </c>
      <c r="F110" s="12">
        <f t="shared" si="4"/>
        <v>135493.60460874863</v>
      </c>
    </row>
    <row r="111" spans="1:6" ht="15.75" customHeight="1">
      <c r="A111" s="2">
        <f t="shared" si="2"/>
        <v>103</v>
      </c>
      <c r="B111" s="13">
        <f t="shared" si="3"/>
        <v>48396</v>
      </c>
      <c r="C111" s="12" cm="1">
        <f t="array" ref="C111">_xlfn.IFS($F110=0,0,$F110&lt;$B$5,$F110,$F110&gt;$B$5,$B$5)</f>
        <v>1122.6117195220625</v>
      </c>
      <c r="D111" s="12">
        <f t="shared" si="0"/>
        <v>391.91539592691078</v>
      </c>
      <c r="E111" s="12">
        <f t="shared" si="1"/>
        <v>730.69632359515163</v>
      </c>
      <c r="F111" s="12">
        <f t="shared" si="4"/>
        <v>134370.99288922656</v>
      </c>
    </row>
    <row r="112" spans="1:6" ht="15.75" customHeight="1">
      <c r="A112" s="2">
        <f t="shared" si="2"/>
        <v>104</v>
      </c>
      <c r="B112" s="13">
        <f t="shared" si="3"/>
        <v>48427</v>
      </c>
      <c r="C112" s="12" cm="1">
        <f t="array" ref="C112">_xlfn.IFS($F111=0,0,$F111&lt;$B$5,$F111,$F111&gt;$B$5,$B$5)</f>
        <v>1122.6117195220625</v>
      </c>
      <c r="D112" s="12">
        <f t="shared" si="0"/>
        <v>388.6411117449714</v>
      </c>
      <c r="E112" s="12">
        <f t="shared" si="1"/>
        <v>733.97060777709112</v>
      </c>
      <c r="F112" s="12">
        <f t="shared" si="4"/>
        <v>133248.38116970449</v>
      </c>
    </row>
    <row r="113" spans="1:6" ht="15.75" customHeight="1">
      <c r="A113" s="2">
        <f t="shared" si="2"/>
        <v>105</v>
      </c>
      <c r="B113" s="13">
        <f t="shared" si="3"/>
        <v>48458</v>
      </c>
      <c r="C113" s="12" cm="1">
        <f t="array" ref="C113">_xlfn.IFS($F112=0,0,$F112&lt;$B$5,$F112,$F112&gt;$B$5,$B$5)</f>
        <v>1122.6117195220625</v>
      </c>
      <c r="D113" s="12">
        <f t="shared" si="0"/>
        <v>385.36682756303207</v>
      </c>
      <c r="E113" s="12">
        <f t="shared" si="1"/>
        <v>737.24489195903038</v>
      </c>
      <c r="F113" s="12">
        <f t="shared" si="4"/>
        <v>132125.76945018242</v>
      </c>
    </row>
    <row r="114" spans="1:6" ht="15.75" customHeight="1">
      <c r="A114" s="2">
        <f t="shared" si="2"/>
        <v>106</v>
      </c>
      <c r="B114" s="13">
        <f t="shared" si="3"/>
        <v>48488</v>
      </c>
      <c r="C114" s="12" cm="1">
        <f t="array" ref="C114">_xlfn.IFS($F113=0,0,$F113&lt;$B$5,$F113,$F113&gt;$B$5,$B$5)</f>
        <v>1122.6117195220625</v>
      </c>
      <c r="D114" s="12">
        <f t="shared" si="0"/>
        <v>382.0925433810927</v>
      </c>
      <c r="E114" s="12">
        <f t="shared" si="1"/>
        <v>740.51917614096976</v>
      </c>
      <c r="F114" s="12">
        <f t="shared" si="4"/>
        <v>131003.15773066036</v>
      </c>
    </row>
    <row r="115" spans="1:6" ht="15.75" customHeight="1">
      <c r="A115" s="2">
        <f t="shared" si="2"/>
        <v>107</v>
      </c>
      <c r="B115" s="13">
        <f t="shared" si="3"/>
        <v>48519</v>
      </c>
      <c r="C115" s="12" cm="1">
        <f t="array" ref="C115">_xlfn.IFS($F114=0,0,$F114&lt;$B$5,$F114,$F114&gt;$B$5,$B$5)</f>
        <v>1122.6117195220625</v>
      </c>
      <c r="D115" s="12">
        <f t="shared" si="0"/>
        <v>378.81825919915337</v>
      </c>
      <c r="E115" s="12">
        <f t="shared" si="1"/>
        <v>743.79346032290914</v>
      </c>
      <c r="F115" s="12">
        <f t="shared" si="4"/>
        <v>129880.5460111383</v>
      </c>
    </row>
    <row r="116" spans="1:6" ht="15.75" customHeight="1">
      <c r="A116" s="2">
        <f t="shared" si="2"/>
        <v>108</v>
      </c>
      <c r="B116" s="13">
        <f t="shared" si="3"/>
        <v>48549</v>
      </c>
      <c r="C116" s="12" cm="1">
        <f t="array" ref="C116">_xlfn.IFS($F115=0,0,$F115&lt;$B$5,$F115,$F115&gt;$B$5,$B$5)</f>
        <v>1122.6117195220625</v>
      </c>
      <c r="D116" s="12">
        <f t="shared" si="0"/>
        <v>375.54397501721405</v>
      </c>
      <c r="E116" s="12">
        <f t="shared" si="1"/>
        <v>747.06774450484841</v>
      </c>
      <c r="F116" s="12">
        <f t="shared" si="4"/>
        <v>128757.93429161624</v>
      </c>
    </row>
    <row r="117" spans="1:6" ht="15.75" customHeight="1">
      <c r="A117" s="2">
        <f t="shared" si="2"/>
        <v>109</v>
      </c>
      <c r="B117" s="13">
        <f t="shared" si="3"/>
        <v>48580</v>
      </c>
      <c r="C117" s="12" cm="1">
        <f t="array" ref="C117">_xlfn.IFS($F116=0,0,$F116&lt;$B$5,$F116,$F116&gt;$B$5,$B$5)</f>
        <v>1122.6117195220625</v>
      </c>
      <c r="D117" s="12">
        <f t="shared" si="0"/>
        <v>372.26969083527473</v>
      </c>
      <c r="E117" s="12">
        <f t="shared" si="1"/>
        <v>750.34202868678767</v>
      </c>
      <c r="F117" s="12">
        <f t="shared" si="4"/>
        <v>127635.32257209418</v>
      </c>
    </row>
    <row r="118" spans="1:6" ht="15.75" customHeight="1">
      <c r="A118" s="2">
        <f t="shared" si="2"/>
        <v>110</v>
      </c>
      <c r="B118" s="13">
        <f t="shared" si="3"/>
        <v>48611</v>
      </c>
      <c r="C118" s="12" cm="1">
        <f t="array" ref="C118">_xlfn.IFS($F117=0,0,$F117&lt;$B$5,$F117,$F117&gt;$B$5,$B$5)</f>
        <v>1122.6117195220625</v>
      </c>
      <c r="D118" s="12">
        <f t="shared" si="0"/>
        <v>368.99540665333535</v>
      </c>
      <c r="E118" s="12">
        <f t="shared" si="1"/>
        <v>753.61631286872716</v>
      </c>
      <c r="F118" s="12">
        <f t="shared" si="4"/>
        <v>126512.71085257213</v>
      </c>
    </row>
    <row r="119" spans="1:6" ht="15.75" customHeight="1">
      <c r="A119" s="2">
        <f t="shared" si="2"/>
        <v>111</v>
      </c>
      <c r="B119" s="13">
        <f t="shared" si="3"/>
        <v>48639</v>
      </c>
      <c r="C119" s="12" cm="1">
        <f t="array" ref="C119">_xlfn.IFS($F118=0,0,$F118&lt;$B$5,$F118,$F118&gt;$B$5,$B$5)</f>
        <v>1122.6117195220625</v>
      </c>
      <c r="D119" s="12">
        <f t="shared" si="0"/>
        <v>365.72112247139603</v>
      </c>
      <c r="E119" s="12">
        <f t="shared" si="1"/>
        <v>756.89059705066643</v>
      </c>
      <c r="F119" s="12">
        <f t="shared" si="4"/>
        <v>125390.09913305007</v>
      </c>
    </row>
    <row r="120" spans="1:6" ht="15.75" customHeight="1">
      <c r="A120" s="2">
        <f t="shared" si="2"/>
        <v>112</v>
      </c>
      <c r="B120" s="13">
        <f t="shared" si="3"/>
        <v>48670</v>
      </c>
      <c r="C120" s="12" cm="1">
        <f t="array" ref="C120">_xlfn.IFS($F119=0,0,$F119&lt;$B$5,$F119,$F119&gt;$B$5,$B$5)</f>
        <v>1122.6117195220625</v>
      </c>
      <c r="D120" s="12">
        <f t="shared" si="0"/>
        <v>362.44683828945671</v>
      </c>
      <c r="E120" s="12">
        <f t="shared" si="1"/>
        <v>760.16488123260569</v>
      </c>
      <c r="F120" s="12">
        <f t="shared" si="4"/>
        <v>124267.48741352801</v>
      </c>
    </row>
    <row r="121" spans="1:6" ht="15.75" customHeight="1">
      <c r="A121" s="2">
        <f t="shared" si="2"/>
        <v>113</v>
      </c>
      <c r="B121" s="13">
        <f t="shared" si="3"/>
        <v>48700</v>
      </c>
      <c r="C121" s="12" cm="1">
        <f t="array" ref="C121">_xlfn.IFS($F120=0,0,$F120&lt;$B$5,$F120,$F120&gt;$B$5,$B$5)</f>
        <v>1122.6117195220625</v>
      </c>
      <c r="D121" s="12">
        <f t="shared" si="0"/>
        <v>359.17255410751733</v>
      </c>
      <c r="E121" s="12">
        <f t="shared" si="1"/>
        <v>763.43916541454519</v>
      </c>
      <c r="F121" s="12">
        <f t="shared" si="4"/>
        <v>123144.87569400595</v>
      </c>
    </row>
    <row r="122" spans="1:6" ht="15.75" customHeight="1">
      <c r="A122" s="2">
        <f t="shared" si="2"/>
        <v>114</v>
      </c>
      <c r="B122" s="13">
        <f t="shared" si="3"/>
        <v>48731</v>
      </c>
      <c r="C122" s="12" cm="1">
        <f t="array" ref="C122">_xlfn.IFS($F121=0,0,$F121&lt;$B$5,$F121,$F121&gt;$B$5,$B$5)</f>
        <v>1122.6117195220625</v>
      </c>
      <c r="D122" s="12">
        <f t="shared" si="0"/>
        <v>355.89826992557801</v>
      </c>
      <c r="E122" s="12">
        <f t="shared" si="1"/>
        <v>766.71344959648445</v>
      </c>
      <c r="F122" s="12">
        <f t="shared" si="4"/>
        <v>122022.2639744839</v>
      </c>
    </row>
    <row r="123" spans="1:6" ht="15.75" customHeight="1">
      <c r="A123" s="2">
        <f t="shared" si="2"/>
        <v>115</v>
      </c>
      <c r="B123" s="13">
        <f t="shared" si="3"/>
        <v>48761</v>
      </c>
      <c r="C123" s="12" cm="1">
        <f t="array" ref="C123">_xlfn.IFS($F122=0,0,$F122&lt;$B$5,$F122,$F122&gt;$B$5,$B$5)</f>
        <v>1122.6117195220625</v>
      </c>
      <c r="D123" s="12">
        <f t="shared" si="0"/>
        <v>352.62398574363868</v>
      </c>
      <c r="E123" s="12">
        <f t="shared" si="1"/>
        <v>769.98773377842372</v>
      </c>
      <c r="F123" s="12">
        <f t="shared" si="4"/>
        <v>120899.65225496184</v>
      </c>
    </row>
    <row r="124" spans="1:6" ht="15.75" customHeight="1">
      <c r="A124" s="2">
        <f t="shared" si="2"/>
        <v>116</v>
      </c>
      <c r="B124" s="13">
        <f t="shared" si="3"/>
        <v>48792</v>
      </c>
      <c r="C124" s="12" cm="1">
        <f t="array" ref="C124">_xlfn.IFS($F123=0,0,$F123&lt;$B$5,$F123,$F123&gt;$B$5,$B$5)</f>
        <v>1122.6117195220625</v>
      </c>
      <c r="D124" s="12">
        <f t="shared" si="0"/>
        <v>349.34970156169942</v>
      </c>
      <c r="E124" s="12">
        <f t="shared" si="1"/>
        <v>773.26201796036298</v>
      </c>
      <c r="F124" s="12">
        <f t="shared" si="4"/>
        <v>119777.04053543978</v>
      </c>
    </row>
    <row r="125" spans="1:6" ht="15.75" customHeight="1">
      <c r="A125" s="2">
        <f t="shared" si="2"/>
        <v>117</v>
      </c>
      <c r="B125" s="13">
        <f t="shared" si="3"/>
        <v>48823</v>
      </c>
      <c r="C125" s="12" cm="1">
        <f t="array" ref="C125">_xlfn.IFS($F124=0,0,$F124&lt;$B$5,$F124,$F124&gt;$B$5,$B$5)</f>
        <v>1122.6117195220625</v>
      </c>
      <c r="D125" s="12">
        <f t="shared" si="0"/>
        <v>346.07541737976004</v>
      </c>
      <c r="E125" s="12">
        <f t="shared" si="1"/>
        <v>776.53630214230247</v>
      </c>
      <c r="F125" s="12">
        <f t="shared" si="4"/>
        <v>118654.42881591772</v>
      </c>
    </row>
    <row r="126" spans="1:6" ht="15.75" customHeight="1">
      <c r="A126" s="2">
        <f t="shared" si="2"/>
        <v>118</v>
      </c>
      <c r="B126" s="13">
        <f t="shared" si="3"/>
        <v>48853</v>
      </c>
      <c r="C126" s="12" cm="1">
        <f t="array" ref="C126">_xlfn.IFS($F125=0,0,$F125&lt;$B$5,$F125,$F125&gt;$B$5,$B$5)</f>
        <v>1122.6117195220625</v>
      </c>
      <c r="D126" s="12">
        <f t="shared" si="0"/>
        <v>342.80113319782066</v>
      </c>
      <c r="E126" s="12">
        <f t="shared" si="1"/>
        <v>779.81058632424174</v>
      </c>
      <c r="F126" s="12">
        <f t="shared" si="4"/>
        <v>117531.81709639567</v>
      </c>
    </row>
    <row r="127" spans="1:6" ht="15.75" customHeight="1">
      <c r="A127" s="2">
        <f t="shared" si="2"/>
        <v>119</v>
      </c>
      <c r="B127" s="13">
        <f t="shared" si="3"/>
        <v>48884</v>
      </c>
      <c r="C127" s="12" cm="1">
        <f t="array" ref="C127">_xlfn.IFS($F126=0,0,$F126&lt;$B$5,$F126,$F126&gt;$B$5,$B$5)</f>
        <v>1122.6117195220625</v>
      </c>
      <c r="D127" s="12">
        <f t="shared" si="0"/>
        <v>339.5268490158814</v>
      </c>
      <c r="E127" s="12">
        <f t="shared" si="1"/>
        <v>783.08487050618101</v>
      </c>
      <c r="F127" s="12">
        <f t="shared" si="4"/>
        <v>116409.20537687361</v>
      </c>
    </row>
    <row r="128" spans="1:6" ht="15.75" customHeight="1">
      <c r="A128" s="2">
        <f t="shared" si="2"/>
        <v>120</v>
      </c>
      <c r="B128" s="13">
        <f t="shared" si="3"/>
        <v>48914</v>
      </c>
      <c r="C128" s="12" cm="1">
        <f t="array" ref="C128">_xlfn.IFS($F127=0,0,$F127&lt;$B$5,$F127,$F127&gt;$B$5,$B$5)</f>
        <v>1122.6117195220625</v>
      </c>
      <c r="D128" s="12">
        <f t="shared" si="0"/>
        <v>336.25256483394202</v>
      </c>
      <c r="E128" s="12">
        <f t="shared" si="1"/>
        <v>786.3591546881205</v>
      </c>
      <c r="F128" s="12">
        <f t="shared" si="4"/>
        <v>115286.59365735155</v>
      </c>
    </row>
    <row r="129" spans="1:6" ht="15.75" customHeight="1">
      <c r="A129" s="2">
        <f t="shared" si="2"/>
        <v>121</v>
      </c>
      <c r="B129" s="13">
        <f t="shared" si="3"/>
        <v>48945</v>
      </c>
      <c r="C129" s="12" cm="1">
        <f t="array" ref="C129">_xlfn.IFS($F128=0,0,$F128&lt;$B$5,$F128,$F128&gt;$B$5,$B$5)</f>
        <v>1122.6117195220625</v>
      </c>
      <c r="D129" s="12">
        <f t="shared" si="0"/>
        <v>332.97828065200264</v>
      </c>
      <c r="E129" s="12">
        <f t="shared" si="1"/>
        <v>789.63343887005976</v>
      </c>
      <c r="F129" s="12">
        <f t="shared" si="4"/>
        <v>114163.98193782949</v>
      </c>
    </row>
    <row r="130" spans="1:6" ht="15.75" customHeight="1">
      <c r="A130" s="2">
        <f t="shared" si="2"/>
        <v>122</v>
      </c>
      <c r="B130" s="13">
        <f t="shared" si="3"/>
        <v>48976</v>
      </c>
      <c r="C130" s="12" cm="1">
        <f t="array" ref="C130">_xlfn.IFS($F129=0,0,$F129&lt;$B$5,$F129,$F129&gt;$B$5,$B$5)</f>
        <v>1122.6117195220625</v>
      </c>
      <c r="D130" s="12">
        <f t="shared" si="0"/>
        <v>329.70399647006337</v>
      </c>
      <c r="E130" s="12">
        <f t="shared" si="1"/>
        <v>792.90772305199903</v>
      </c>
      <c r="F130" s="12">
        <f t="shared" si="4"/>
        <v>113041.37021830743</v>
      </c>
    </row>
    <row r="131" spans="1:6" ht="15.75" customHeight="1">
      <c r="A131" s="2">
        <f t="shared" si="2"/>
        <v>123</v>
      </c>
      <c r="B131" s="13">
        <f t="shared" si="3"/>
        <v>49004</v>
      </c>
      <c r="C131" s="12" cm="1">
        <f t="array" ref="C131">_xlfn.IFS($F130=0,0,$F130&lt;$B$5,$F130,$F130&gt;$B$5,$B$5)</f>
        <v>1122.6117195220625</v>
      </c>
      <c r="D131" s="12">
        <f t="shared" si="0"/>
        <v>326.42971228812405</v>
      </c>
      <c r="E131" s="12">
        <f t="shared" si="1"/>
        <v>796.18200723393841</v>
      </c>
      <c r="F131" s="12">
        <f t="shared" si="4"/>
        <v>111918.75849878538</v>
      </c>
    </row>
    <row r="132" spans="1:6" ht="15.75" customHeight="1">
      <c r="A132" s="2">
        <f t="shared" si="2"/>
        <v>124</v>
      </c>
      <c r="B132" s="13">
        <f t="shared" si="3"/>
        <v>49035</v>
      </c>
      <c r="C132" s="12" cm="1">
        <f t="array" ref="C132">_xlfn.IFS($F131=0,0,$F131&lt;$B$5,$F131,$F131&gt;$B$5,$B$5)</f>
        <v>1122.6117195220625</v>
      </c>
      <c r="D132" s="12">
        <f t="shared" si="0"/>
        <v>323.15542810618467</v>
      </c>
      <c r="E132" s="12">
        <f t="shared" si="1"/>
        <v>799.45629141587779</v>
      </c>
      <c r="F132" s="12">
        <f t="shared" si="4"/>
        <v>110796.14677926332</v>
      </c>
    </row>
    <row r="133" spans="1:6" ht="15.75" customHeight="1">
      <c r="A133" s="2">
        <f t="shared" si="2"/>
        <v>125</v>
      </c>
      <c r="B133" s="13">
        <f t="shared" si="3"/>
        <v>49065</v>
      </c>
      <c r="C133" s="12" cm="1">
        <f t="array" ref="C133">_xlfn.IFS($F132=0,0,$F132&lt;$B$5,$F132,$F132&gt;$B$5,$B$5)</f>
        <v>1122.6117195220625</v>
      </c>
      <c r="D133" s="12">
        <f t="shared" si="0"/>
        <v>319.88114392424535</v>
      </c>
      <c r="E133" s="12">
        <f t="shared" si="1"/>
        <v>802.73057559781705</v>
      </c>
      <c r="F133" s="12">
        <f t="shared" si="4"/>
        <v>109673.53505974126</v>
      </c>
    </row>
    <row r="134" spans="1:6" ht="15.75" customHeight="1">
      <c r="A134" s="2">
        <f t="shared" si="2"/>
        <v>126</v>
      </c>
      <c r="B134" s="13">
        <f t="shared" si="3"/>
        <v>49096</v>
      </c>
      <c r="C134" s="12" cm="1">
        <f t="array" ref="C134">_xlfn.IFS($F133=0,0,$F133&lt;$B$5,$F133,$F133&gt;$B$5,$B$5)</f>
        <v>1122.6117195220625</v>
      </c>
      <c r="D134" s="12">
        <f t="shared" si="0"/>
        <v>316.60685974230603</v>
      </c>
      <c r="E134" s="12">
        <f t="shared" si="1"/>
        <v>806.00485977975643</v>
      </c>
      <c r="F134" s="12">
        <f t="shared" si="4"/>
        <v>108550.9233402192</v>
      </c>
    </row>
    <row r="135" spans="1:6" ht="15.75" customHeight="1">
      <c r="A135" s="2">
        <f t="shared" si="2"/>
        <v>127</v>
      </c>
      <c r="B135" s="13">
        <f t="shared" si="3"/>
        <v>49126</v>
      </c>
      <c r="C135" s="12" cm="1">
        <f t="array" ref="C135">_xlfn.IFS($F134=0,0,$F134&lt;$B$5,$F134,$F134&gt;$B$5,$B$5)</f>
        <v>1122.6117195220625</v>
      </c>
      <c r="D135" s="12">
        <f t="shared" si="0"/>
        <v>313.33257556036665</v>
      </c>
      <c r="E135" s="12">
        <f t="shared" si="1"/>
        <v>809.27914396169581</v>
      </c>
      <c r="F135" s="12">
        <f t="shared" si="4"/>
        <v>107428.31162069715</v>
      </c>
    </row>
    <row r="136" spans="1:6" ht="15.75" customHeight="1">
      <c r="A136" s="2">
        <f t="shared" si="2"/>
        <v>128</v>
      </c>
      <c r="B136" s="13">
        <f t="shared" si="3"/>
        <v>49157</v>
      </c>
      <c r="C136" s="12" cm="1">
        <f t="array" ref="C136">_xlfn.IFS($F135=0,0,$F135&lt;$B$5,$F135,$F135&gt;$B$5,$B$5)</f>
        <v>1122.6117195220625</v>
      </c>
      <c r="D136" s="12">
        <f t="shared" si="0"/>
        <v>310.05829137842733</v>
      </c>
      <c r="E136" s="12">
        <f t="shared" si="1"/>
        <v>812.55342814363507</v>
      </c>
      <c r="F136" s="12">
        <f t="shared" si="4"/>
        <v>106305.69990117509</v>
      </c>
    </row>
    <row r="137" spans="1:6" ht="15.75" customHeight="1">
      <c r="A137" s="2">
        <f t="shared" si="2"/>
        <v>129</v>
      </c>
      <c r="B137" s="13">
        <f t="shared" si="3"/>
        <v>49188</v>
      </c>
      <c r="C137" s="12" cm="1">
        <f t="array" ref="C137">_xlfn.IFS($F136=0,0,$F136&lt;$B$5,$F136,$F136&gt;$B$5,$B$5)</f>
        <v>1122.6117195220625</v>
      </c>
      <c r="D137" s="12">
        <f t="shared" si="0"/>
        <v>306.78400719648801</v>
      </c>
      <c r="E137" s="12">
        <f t="shared" si="1"/>
        <v>815.82771232557445</v>
      </c>
      <c r="F137" s="12">
        <f t="shared" si="4"/>
        <v>105183.08818165303</v>
      </c>
    </row>
    <row r="138" spans="1:6" ht="15.75" customHeight="1">
      <c r="A138" s="2">
        <f t="shared" si="2"/>
        <v>130</v>
      </c>
      <c r="B138" s="13">
        <f t="shared" si="3"/>
        <v>49218</v>
      </c>
      <c r="C138" s="12" cm="1">
        <f t="array" ref="C138">_xlfn.IFS($F137=0,0,$F137&lt;$B$5,$F137,$F137&gt;$B$5,$B$5)</f>
        <v>1122.6117195220625</v>
      </c>
      <c r="D138" s="12">
        <f t="shared" si="0"/>
        <v>303.50972301454863</v>
      </c>
      <c r="E138" s="12">
        <f t="shared" si="1"/>
        <v>819.10199650751383</v>
      </c>
      <c r="F138" s="12">
        <f t="shared" si="4"/>
        <v>104060.47646213097</v>
      </c>
    </row>
    <row r="139" spans="1:6" ht="15.75" customHeight="1">
      <c r="A139" s="2">
        <f t="shared" si="2"/>
        <v>131</v>
      </c>
      <c r="B139" s="13">
        <f t="shared" si="3"/>
        <v>49249</v>
      </c>
      <c r="C139" s="12" cm="1">
        <f t="array" ref="C139">_xlfn.IFS($F138=0,0,$F138&lt;$B$5,$F138,$F138&gt;$B$5,$B$5)</f>
        <v>1122.6117195220625</v>
      </c>
      <c r="D139" s="12">
        <f t="shared" si="0"/>
        <v>300.2354388326093</v>
      </c>
      <c r="E139" s="12">
        <f t="shared" si="1"/>
        <v>822.3762806894531</v>
      </c>
      <c r="F139" s="12">
        <f t="shared" si="4"/>
        <v>102937.86474260892</v>
      </c>
    </row>
    <row r="140" spans="1:6" ht="15.75" customHeight="1">
      <c r="A140" s="2">
        <f t="shared" si="2"/>
        <v>132</v>
      </c>
      <c r="B140" s="13">
        <f t="shared" si="3"/>
        <v>49279</v>
      </c>
      <c r="C140" s="12" cm="1">
        <f t="array" ref="C140">_xlfn.IFS($F139=0,0,$F139&lt;$B$5,$F139,$F139&gt;$B$5,$B$5)</f>
        <v>1122.6117195220625</v>
      </c>
      <c r="D140" s="12">
        <f t="shared" si="0"/>
        <v>296.96115465067004</v>
      </c>
      <c r="E140" s="12">
        <f t="shared" si="1"/>
        <v>825.65056487139236</v>
      </c>
      <c r="F140" s="12">
        <f t="shared" si="4"/>
        <v>101815.25302308686</v>
      </c>
    </row>
    <row r="141" spans="1:6" ht="15.75" customHeight="1">
      <c r="A141" s="2">
        <f t="shared" si="2"/>
        <v>133</v>
      </c>
      <c r="B141" s="13">
        <f t="shared" si="3"/>
        <v>49310</v>
      </c>
      <c r="C141" s="12" cm="1">
        <f t="array" ref="C141">_xlfn.IFS($F140=0,0,$F140&lt;$B$5,$F140,$F140&gt;$B$5,$B$5)</f>
        <v>1122.6117195220625</v>
      </c>
      <c r="D141" s="12">
        <f t="shared" si="0"/>
        <v>293.68687046873066</v>
      </c>
      <c r="E141" s="12">
        <f t="shared" si="1"/>
        <v>828.92484905333185</v>
      </c>
      <c r="F141" s="12">
        <f t="shared" si="4"/>
        <v>100692.6413035648</v>
      </c>
    </row>
    <row r="142" spans="1:6" ht="15.75" customHeight="1">
      <c r="A142" s="2">
        <f t="shared" si="2"/>
        <v>134</v>
      </c>
      <c r="B142" s="13">
        <f t="shared" si="3"/>
        <v>49341</v>
      </c>
      <c r="C142" s="12" cm="1">
        <f t="array" ref="C142">_xlfn.IFS($F141=0,0,$F141&lt;$B$5,$F141,$F141&gt;$B$5,$B$5)</f>
        <v>1122.6117195220625</v>
      </c>
      <c r="D142" s="12">
        <f t="shared" si="0"/>
        <v>290.41258628679134</v>
      </c>
      <c r="E142" s="12">
        <f t="shared" si="1"/>
        <v>832.19913323527112</v>
      </c>
      <c r="F142" s="12">
        <f t="shared" si="4"/>
        <v>99570.029584042742</v>
      </c>
    </row>
    <row r="143" spans="1:6" ht="15.75" customHeight="1">
      <c r="A143" s="2">
        <f t="shared" si="2"/>
        <v>135</v>
      </c>
      <c r="B143" s="13">
        <f t="shared" si="3"/>
        <v>49369</v>
      </c>
      <c r="C143" s="12" cm="1">
        <f t="array" ref="C143">_xlfn.IFS($F142=0,0,$F142&lt;$B$5,$F142,$F142&gt;$B$5,$B$5)</f>
        <v>1122.6117195220625</v>
      </c>
      <c r="D143" s="12">
        <f t="shared" si="0"/>
        <v>287.13830210485202</v>
      </c>
      <c r="E143" s="12">
        <f t="shared" si="1"/>
        <v>835.47341741721038</v>
      </c>
      <c r="F143" s="12">
        <f t="shared" si="4"/>
        <v>98447.417864520685</v>
      </c>
    </row>
    <row r="144" spans="1:6" ht="15.75" customHeight="1">
      <c r="A144" s="2">
        <f t="shared" si="2"/>
        <v>136</v>
      </c>
      <c r="B144" s="13">
        <f t="shared" si="3"/>
        <v>49400</v>
      </c>
      <c r="C144" s="12" cm="1">
        <f t="array" ref="C144">_xlfn.IFS($F143=0,0,$F143&lt;$B$5,$F143,$F143&gt;$B$5,$B$5)</f>
        <v>1122.6117195220625</v>
      </c>
      <c r="D144" s="12">
        <f t="shared" si="0"/>
        <v>283.86401792291264</v>
      </c>
      <c r="E144" s="12">
        <f t="shared" si="1"/>
        <v>838.74770159914988</v>
      </c>
      <c r="F144" s="12">
        <f t="shared" si="4"/>
        <v>97324.806144998627</v>
      </c>
    </row>
    <row r="145" spans="1:6" ht="15.75" customHeight="1">
      <c r="A145" s="2">
        <f t="shared" si="2"/>
        <v>137</v>
      </c>
      <c r="B145" s="13">
        <f t="shared" si="3"/>
        <v>49430</v>
      </c>
      <c r="C145" s="12" cm="1">
        <f t="array" ref="C145">_xlfn.IFS($F144=0,0,$F144&lt;$B$5,$F144,$F144&gt;$B$5,$B$5)</f>
        <v>1122.6117195220625</v>
      </c>
      <c r="D145" s="12">
        <f t="shared" si="0"/>
        <v>280.58973374097332</v>
      </c>
      <c r="E145" s="12">
        <f t="shared" si="1"/>
        <v>842.02198578108914</v>
      </c>
      <c r="F145" s="12">
        <f t="shared" si="4"/>
        <v>96202.194425476569</v>
      </c>
    </row>
    <row r="146" spans="1:6" ht="15.75" customHeight="1">
      <c r="A146" s="2">
        <f t="shared" si="2"/>
        <v>138</v>
      </c>
      <c r="B146" s="13">
        <f t="shared" si="3"/>
        <v>49461</v>
      </c>
      <c r="C146" s="12" cm="1">
        <f t="array" ref="C146">_xlfn.IFS($F145=0,0,$F145&lt;$B$5,$F145,$F145&gt;$B$5,$B$5)</f>
        <v>1122.6117195220625</v>
      </c>
      <c r="D146" s="12">
        <f t="shared" si="0"/>
        <v>277.31544955903399</v>
      </c>
      <c r="E146" s="12">
        <f t="shared" si="1"/>
        <v>845.29626996302841</v>
      </c>
      <c r="F146" s="12">
        <f t="shared" si="4"/>
        <v>95079.582705954512</v>
      </c>
    </row>
    <row r="147" spans="1:6" ht="15.75" customHeight="1">
      <c r="A147" s="2">
        <f t="shared" si="2"/>
        <v>139</v>
      </c>
      <c r="B147" s="13">
        <f t="shared" si="3"/>
        <v>49491</v>
      </c>
      <c r="C147" s="12" cm="1">
        <f t="array" ref="C147">_xlfn.IFS($F146=0,0,$F146&lt;$B$5,$F146,$F146&gt;$B$5,$B$5)</f>
        <v>1122.6117195220625</v>
      </c>
      <c r="D147" s="12">
        <f t="shared" si="0"/>
        <v>274.04116537709467</v>
      </c>
      <c r="E147" s="12">
        <f t="shared" si="1"/>
        <v>848.57055414496779</v>
      </c>
      <c r="F147" s="12">
        <f t="shared" si="4"/>
        <v>93956.970986432454</v>
      </c>
    </row>
    <row r="148" spans="1:6" ht="15.75" customHeight="1">
      <c r="A148" s="2">
        <f t="shared" si="2"/>
        <v>140</v>
      </c>
      <c r="B148" s="13">
        <f t="shared" si="3"/>
        <v>49522</v>
      </c>
      <c r="C148" s="12" cm="1">
        <f t="array" ref="C148">_xlfn.IFS($F147=0,0,$F147&lt;$B$5,$F147,$F147&gt;$B$5,$B$5)</f>
        <v>1122.6117195220625</v>
      </c>
      <c r="D148" s="12">
        <f t="shared" si="0"/>
        <v>270.76688119515535</v>
      </c>
      <c r="E148" s="12">
        <f t="shared" si="1"/>
        <v>851.84483832690717</v>
      </c>
      <c r="F148" s="12">
        <f t="shared" si="4"/>
        <v>92834.359266910396</v>
      </c>
    </row>
    <row r="149" spans="1:6" ht="15.75" customHeight="1">
      <c r="A149" s="2">
        <f t="shared" si="2"/>
        <v>141</v>
      </c>
      <c r="B149" s="13">
        <f t="shared" si="3"/>
        <v>49553</v>
      </c>
      <c r="C149" s="12" cm="1">
        <f t="array" ref="C149">_xlfn.IFS($F148=0,0,$F148&lt;$B$5,$F148,$F148&gt;$B$5,$B$5)</f>
        <v>1122.6117195220625</v>
      </c>
      <c r="D149" s="12">
        <f t="shared" si="0"/>
        <v>267.49259701321603</v>
      </c>
      <c r="E149" s="12">
        <f t="shared" si="1"/>
        <v>855.11912250884643</v>
      </c>
      <c r="F149" s="12">
        <f t="shared" si="4"/>
        <v>91711.747547388339</v>
      </c>
    </row>
    <row r="150" spans="1:6" ht="15.75" customHeight="1">
      <c r="A150" s="2">
        <f t="shared" si="2"/>
        <v>142</v>
      </c>
      <c r="B150" s="13">
        <f t="shared" si="3"/>
        <v>49583</v>
      </c>
      <c r="C150" s="12" cm="1">
        <f t="array" ref="C150">_xlfn.IFS($F149=0,0,$F149&lt;$B$5,$F149,$F149&gt;$B$5,$B$5)</f>
        <v>1122.6117195220625</v>
      </c>
      <c r="D150" s="12">
        <f t="shared" si="0"/>
        <v>264.21831283127665</v>
      </c>
      <c r="E150" s="12">
        <f t="shared" si="1"/>
        <v>858.39340669078581</v>
      </c>
      <c r="F150" s="12">
        <f t="shared" si="4"/>
        <v>90589.135827866281</v>
      </c>
    </row>
    <row r="151" spans="1:6" ht="15.75" customHeight="1">
      <c r="A151" s="2">
        <f t="shared" si="2"/>
        <v>143</v>
      </c>
      <c r="B151" s="13">
        <f t="shared" si="3"/>
        <v>49614</v>
      </c>
      <c r="C151" s="12" cm="1">
        <f t="array" ref="C151">_xlfn.IFS($F150=0,0,$F150&lt;$B$5,$F150,$F150&gt;$B$5,$B$5)</f>
        <v>1122.6117195220625</v>
      </c>
      <c r="D151" s="12">
        <f t="shared" si="0"/>
        <v>260.94402864933733</v>
      </c>
      <c r="E151" s="12">
        <f t="shared" si="1"/>
        <v>861.66769087272519</v>
      </c>
      <c r="F151" s="12">
        <f t="shared" si="4"/>
        <v>89466.524108344223</v>
      </c>
    </row>
    <row r="152" spans="1:6" ht="15.75" customHeight="1">
      <c r="A152" s="2">
        <f t="shared" si="2"/>
        <v>144</v>
      </c>
      <c r="B152" s="13">
        <f t="shared" si="3"/>
        <v>49644</v>
      </c>
      <c r="C152" s="12" cm="1">
        <f t="array" ref="C152">_xlfn.IFS($F151=0,0,$F151&lt;$B$5,$F151,$F151&gt;$B$5,$B$5)</f>
        <v>1122.6117195220625</v>
      </c>
      <c r="D152" s="12">
        <f t="shared" si="0"/>
        <v>257.669744467398</v>
      </c>
      <c r="E152" s="12">
        <f t="shared" si="1"/>
        <v>864.94197505466445</v>
      </c>
      <c r="F152" s="12">
        <f t="shared" si="4"/>
        <v>88343.912388822166</v>
      </c>
    </row>
    <row r="153" spans="1:6" ht="15.75" customHeight="1">
      <c r="A153" s="2">
        <f t="shared" si="2"/>
        <v>145</v>
      </c>
      <c r="B153" s="13">
        <f t="shared" si="3"/>
        <v>49675</v>
      </c>
      <c r="C153" s="12" cm="1">
        <f t="array" ref="C153">_xlfn.IFS($F152=0,0,$F152&lt;$B$5,$F152,$F152&gt;$B$5,$B$5)</f>
        <v>1122.6117195220625</v>
      </c>
      <c r="D153" s="12">
        <f t="shared" si="0"/>
        <v>254.39546028545865</v>
      </c>
      <c r="E153" s="12">
        <f t="shared" si="1"/>
        <v>868.21625923660383</v>
      </c>
      <c r="F153" s="12">
        <f t="shared" si="4"/>
        <v>87221.300669300108</v>
      </c>
    </row>
    <row r="154" spans="1:6" ht="15.75" customHeight="1">
      <c r="A154" s="2">
        <f t="shared" si="2"/>
        <v>146</v>
      </c>
      <c r="B154" s="13">
        <f t="shared" si="3"/>
        <v>49706</v>
      </c>
      <c r="C154" s="12" cm="1">
        <f t="array" ref="C154">_xlfn.IFS($F153=0,0,$F153&lt;$B$5,$F153,$F153&gt;$B$5,$B$5)</f>
        <v>1122.6117195220625</v>
      </c>
      <c r="D154" s="12">
        <f t="shared" si="0"/>
        <v>251.12117610351928</v>
      </c>
      <c r="E154" s="12">
        <f t="shared" si="1"/>
        <v>871.49054341854321</v>
      </c>
      <c r="F154" s="12">
        <f t="shared" si="4"/>
        <v>86098.68894977805</v>
      </c>
    </row>
    <row r="155" spans="1:6" ht="15.75" customHeight="1">
      <c r="A155" s="2">
        <f t="shared" si="2"/>
        <v>147</v>
      </c>
      <c r="B155" s="13">
        <f t="shared" si="3"/>
        <v>49735</v>
      </c>
      <c r="C155" s="12" cm="1">
        <f t="array" ref="C155">_xlfn.IFS($F154=0,0,$F154&lt;$B$5,$F154,$F154&gt;$B$5,$B$5)</f>
        <v>1122.6117195220625</v>
      </c>
      <c r="D155" s="12">
        <f t="shared" si="0"/>
        <v>247.84689192157995</v>
      </c>
      <c r="E155" s="12">
        <f t="shared" si="1"/>
        <v>874.76482760048248</v>
      </c>
      <c r="F155" s="12">
        <f t="shared" si="4"/>
        <v>84976.077230255993</v>
      </c>
    </row>
    <row r="156" spans="1:6" ht="15.75" customHeight="1">
      <c r="A156" s="2">
        <f t="shared" si="2"/>
        <v>148</v>
      </c>
      <c r="B156" s="13">
        <f t="shared" si="3"/>
        <v>49766</v>
      </c>
      <c r="C156" s="12" cm="1">
        <f t="array" ref="C156">_xlfn.IFS($F155=0,0,$F155&lt;$B$5,$F155,$F155&gt;$B$5,$B$5)</f>
        <v>1122.6117195220625</v>
      </c>
      <c r="D156" s="12">
        <f t="shared" si="0"/>
        <v>244.57260773964066</v>
      </c>
      <c r="E156" s="12">
        <f t="shared" si="1"/>
        <v>878.03911178242174</v>
      </c>
      <c r="F156" s="12">
        <f t="shared" si="4"/>
        <v>83853.465510733935</v>
      </c>
    </row>
    <row r="157" spans="1:6" ht="15.75" customHeight="1">
      <c r="A157" s="2">
        <f t="shared" si="2"/>
        <v>149</v>
      </c>
      <c r="B157" s="13">
        <f t="shared" si="3"/>
        <v>49796</v>
      </c>
      <c r="C157" s="12" cm="1">
        <f t="array" ref="C157">_xlfn.IFS($F156=0,0,$F156&lt;$B$5,$F156,$F156&gt;$B$5,$B$5)</f>
        <v>1122.6117195220625</v>
      </c>
      <c r="D157" s="12">
        <f t="shared" si="0"/>
        <v>241.29832355770134</v>
      </c>
      <c r="E157" s="12">
        <f t="shared" si="1"/>
        <v>881.31339596436112</v>
      </c>
      <c r="F157" s="12">
        <f t="shared" si="4"/>
        <v>82730.853791211877</v>
      </c>
    </row>
    <row r="158" spans="1:6" ht="15.75" customHeight="1">
      <c r="A158" s="2">
        <f t="shared" si="2"/>
        <v>150</v>
      </c>
      <c r="B158" s="13">
        <f t="shared" si="3"/>
        <v>49827</v>
      </c>
      <c r="C158" s="12" cm="1">
        <f t="array" ref="C158">_xlfn.IFS($F157=0,0,$F157&lt;$B$5,$F157,$F157&gt;$B$5,$B$5)</f>
        <v>1122.6117195220625</v>
      </c>
      <c r="D158" s="12">
        <f t="shared" si="0"/>
        <v>238.02403937576196</v>
      </c>
      <c r="E158" s="12">
        <f t="shared" si="1"/>
        <v>884.5876801463005</v>
      </c>
      <c r="F158" s="12">
        <f t="shared" si="4"/>
        <v>81608.24207168982</v>
      </c>
    </row>
    <row r="159" spans="1:6" ht="15.75" customHeight="1">
      <c r="A159" s="2">
        <f t="shared" si="2"/>
        <v>151</v>
      </c>
      <c r="B159" s="13">
        <f t="shared" si="3"/>
        <v>49857</v>
      </c>
      <c r="C159" s="12" cm="1">
        <f t="array" ref="C159">_xlfn.IFS($F158=0,0,$F158&lt;$B$5,$F158,$F158&gt;$B$5,$B$5)</f>
        <v>1122.6117195220625</v>
      </c>
      <c r="D159" s="12">
        <f t="shared" si="0"/>
        <v>234.74975519382264</v>
      </c>
      <c r="E159" s="12">
        <f t="shared" si="1"/>
        <v>887.86196432823976</v>
      </c>
      <c r="F159" s="12">
        <f t="shared" si="4"/>
        <v>80485.630352167762</v>
      </c>
    </row>
    <row r="160" spans="1:6" ht="15.75" customHeight="1">
      <c r="A160" s="2">
        <f t="shared" si="2"/>
        <v>152</v>
      </c>
      <c r="B160" s="13">
        <f t="shared" si="3"/>
        <v>49888</v>
      </c>
      <c r="C160" s="12" cm="1">
        <f t="array" ref="C160">_xlfn.IFS($F159=0,0,$F159&lt;$B$5,$F159,$F159&gt;$B$5,$B$5)</f>
        <v>1122.6117195220625</v>
      </c>
      <c r="D160" s="12">
        <f t="shared" si="0"/>
        <v>231.47547101188331</v>
      </c>
      <c r="E160" s="12">
        <f t="shared" si="1"/>
        <v>891.13624851017914</v>
      </c>
      <c r="F160" s="12">
        <f t="shared" si="4"/>
        <v>79363.018632645704</v>
      </c>
    </row>
    <row r="161" spans="1:6" ht="15.75" customHeight="1">
      <c r="A161" s="2">
        <f t="shared" si="2"/>
        <v>153</v>
      </c>
      <c r="B161" s="13">
        <f t="shared" si="3"/>
        <v>49919</v>
      </c>
      <c r="C161" s="12" cm="1">
        <f t="array" ref="C161">_xlfn.IFS($F160=0,0,$F160&lt;$B$5,$F160,$F160&gt;$B$5,$B$5)</f>
        <v>1122.6117195220625</v>
      </c>
      <c r="D161" s="12">
        <f t="shared" si="0"/>
        <v>228.20118682994394</v>
      </c>
      <c r="E161" s="12">
        <f t="shared" si="1"/>
        <v>894.41053269211852</v>
      </c>
      <c r="F161" s="12">
        <f t="shared" si="4"/>
        <v>78240.406913123647</v>
      </c>
    </row>
    <row r="162" spans="1:6" ht="15.75" customHeight="1">
      <c r="A162" s="2">
        <f t="shared" si="2"/>
        <v>154</v>
      </c>
      <c r="B162" s="13">
        <f t="shared" si="3"/>
        <v>49949</v>
      </c>
      <c r="C162" s="12" cm="1">
        <f t="array" ref="C162">_xlfn.IFS($F161=0,0,$F161&lt;$B$5,$F161,$F161&gt;$B$5,$B$5)</f>
        <v>1122.6117195220625</v>
      </c>
      <c r="D162" s="12">
        <f t="shared" si="0"/>
        <v>224.92690264800461</v>
      </c>
      <c r="E162" s="12">
        <f t="shared" si="1"/>
        <v>897.68481687405779</v>
      </c>
      <c r="F162" s="12">
        <f t="shared" si="4"/>
        <v>77117.795193601589</v>
      </c>
    </row>
    <row r="163" spans="1:6" ht="15.75" customHeight="1">
      <c r="A163" s="2">
        <f t="shared" si="2"/>
        <v>155</v>
      </c>
      <c r="B163" s="13">
        <f t="shared" si="3"/>
        <v>49980</v>
      </c>
      <c r="C163" s="12" cm="1">
        <f t="array" ref="C163">_xlfn.IFS($F162=0,0,$F162&lt;$B$5,$F162,$F162&gt;$B$5,$B$5)</f>
        <v>1122.6117195220625</v>
      </c>
      <c r="D163" s="12">
        <f t="shared" si="0"/>
        <v>221.65261846606532</v>
      </c>
      <c r="E163" s="12">
        <f t="shared" si="1"/>
        <v>900.95910105599717</v>
      </c>
      <c r="F163" s="12">
        <f t="shared" si="4"/>
        <v>75995.183474079531</v>
      </c>
    </row>
    <row r="164" spans="1:6" ht="15.75" customHeight="1">
      <c r="A164" s="2">
        <f t="shared" si="2"/>
        <v>156</v>
      </c>
      <c r="B164" s="13">
        <f t="shared" si="3"/>
        <v>50010</v>
      </c>
      <c r="C164" s="12" cm="1">
        <f t="array" ref="C164">_xlfn.IFS($F163=0,0,$F163&lt;$B$5,$F163,$F163&gt;$B$5,$B$5)</f>
        <v>1122.6117195220625</v>
      </c>
      <c r="D164" s="12">
        <f t="shared" si="0"/>
        <v>218.37833428412597</v>
      </c>
      <c r="E164" s="12">
        <f t="shared" si="1"/>
        <v>904.23338523793655</v>
      </c>
      <c r="F164" s="12">
        <f t="shared" si="4"/>
        <v>74872.571754557473</v>
      </c>
    </row>
    <row r="165" spans="1:6" ht="15.75" customHeight="1">
      <c r="A165" s="2">
        <f t="shared" si="2"/>
        <v>157</v>
      </c>
      <c r="B165" s="13">
        <f t="shared" si="3"/>
        <v>50041</v>
      </c>
      <c r="C165" s="12" cm="1">
        <f t="array" ref="C165">_xlfn.IFS($F164=0,0,$F164&lt;$B$5,$F164,$F164&gt;$B$5,$B$5)</f>
        <v>1122.6117195220625</v>
      </c>
      <c r="D165" s="12">
        <f t="shared" si="0"/>
        <v>215.10405010218662</v>
      </c>
      <c r="E165" s="12">
        <f t="shared" si="1"/>
        <v>907.50766941987581</v>
      </c>
      <c r="F165" s="12">
        <f t="shared" si="4"/>
        <v>73749.960035035416</v>
      </c>
    </row>
    <row r="166" spans="1:6" ht="15.75" customHeight="1">
      <c r="A166" s="2">
        <f t="shared" si="2"/>
        <v>158</v>
      </c>
      <c r="B166" s="13">
        <f t="shared" si="3"/>
        <v>50072</v>
      </c>
      <c r="C166" s="12" cm="1">
        <f t="array" ref="C166">_xlfn.IFS($F165=0,0,$F165&lt;$B$5,$F165,$F165&gt;$B$5,$B$5)</f>
        <v>1122.6117195220625</v>
      </c>
      <c r="D166" s="12">
        <f t="shared" si="0"/>
        <v>211.8297659202473</v>
      </c>
      <c r="E166" s="12">
        <f t="shared" si="1"/>
        <v>910.78195360181519</v>
      </c>
      <c r="F166" s="12">
        <f t="shared" si="4"/>
        <v>72627.348315513358</v>
      </c>
    </row>
    <row r="167" spans="1:6" ht="15.75" customHeight="1">
      <c r="A167" s="2">
        <f t="shared" si="2"/>
        <v>159</v>
      </c>
      <c r="B167" s="13">
        <f t="shared" si="3"/>
        <v>50100</v>
      </c>
      <c r="C167" s="12" cm="1">
        <f t="array" ref="C167">_xlfn.IFS($F166=0,0,$F166&lt;$B$5,$F166,$F166&gt;$B$5,$B$5)</f>
        <v>1122.6117195220625</v>
      </c>
      <c r="D167" s="12">
        <f t="shared" si="0"/>
        <v>208.55548173830798</v>
      </c>
      <c r="E167" s="12">
        <f t="shared" si="1"/>
        <v>914.05623778375445</v>
      </c>
      <c r="F167" s="12">
        <f t="shared" si="4"/>
        <v>71504.7365959913</v>
      </c>
    </row>
    <row r="168" spans="1:6" ht="15.75" customHeight="1">
      <c r="A168" s="2">
        <f t="shared" si="2"/>
        <v>160</v>
      </c>
      <c r="B168" s="13">
        <f t="shared" si="3"/>
        <v>50131</v>
      </c>
      <c r="C168" s="12" cm="1">
        <f t="array" ref="C168">_xlfn.IFS($F167=0,0,$F167&lt;$B$5,$F167,$F167&gt;$B$5,$B$5)</f>
        <v>1122.6117195220625</v>
      </c>
      <c r="D168" s="12">
        <f t="shared" si="0"/>
        <v>205.2811975563686</v>
      </c>
      <c r="E168" s="12">
        <f t="shared" si="1"/>
        <v>917.33052196569383</v>
      </c>
      <c r="F168" s="12">
        <f t="shared" si="4"/>
        <v>70382.124876469243</v>
      </c>
    </row>
    <row r="169" spans="1:6" ht="15.75" customHeight="1">
      <c r="A169" s="2">
        <f t="shared" si="2"/>
        <v>161</v>
      </c>
      <c r="B169" s="13">
        <f t="shared" si="3"/>
        <v>50161</v>
      </c>
      <c r="C169" s="12" cm="1">
        <f t="array" ref="C169">_xlfn.IFS($F168=0,0,$F168&lt;$B$5,$F168,$F168&gt;$B$5,$B$5)</f>
        <v>1122.6117195220625</v>
      </c>
      <c r="D169" s="12">
        <f t="shared" si="0"/>
        <v>202.00691337442927</v>
      </c>
      <c r="E169" s="12">
        <f t="shared" si="1"/>
        <v>920.60480614763321</v>
      </c>
      <c r="F169" s="12">
        <f t="shared" si="4"/>
        <v>69259.513156947185</v>
      </c>
    </row>
    <row r="170" spans="1:6" ht="15.75" customHeight="1">
      <c r="A170" s="2">
        <f t="shared" si="2"/>
        <v>162</v>
      </c>
      <c r="B170" s="13">
        <f t="shared" si="3"/>
        <v>50192</v>
      </c>
      <c r="C170" s="12" cm="1">
        <f t="array" ref="C170">_xlfn.IFS($F169=0,0,$F169&lt;$B$5,$F169,$F169&gt;$B$5,$B$5)</f>
        <v>1122.6117195220625</v>
      </c>
      <c r="D170" s="12">
        <f t="shared" si="0"/>
        <v>198.73262919248995</v>
      </c>
      <c r="E170" s="12">
        <f t="shared" si="1"/>
        <v>923.87909032957248</v>
      </c>
      <c r="F170" s="12">
        <f t="shared" si="4"/>
        <v>68136.901437425127</v>
      </c>
    </row>
    <row r="171" spans="1:6" ht="15.75" customHeight="1">
      <c r="A171" s="2">
        <f t="shared" si="2"/>
        <v>163</v>
      </c>
      <c r="B171" s="13">
        <f t="shared" si="3"/>
        <v>50222</v>
      </c>
      <c r="C171" s="12" cm="1">
        <f t="array" ref="C171">_xlfn.IFS($F170=0,0,$F170&lt;$B$5,$F170,$F170&gt;$B$5,$B$5)</f>
        <v>1122.6117195220625</v>
      </c>
      <c r="D171" s="12">
        <f t="shared" si="0"/>
        <v>195.45834501055063</v>
      </c>
      <c r="E171" s="12">
        <f t="shared" si="1"/>
        <v>927.15337451151186</v>
      </c>
      <c r="F171" s="12">
        <f t="shared" si="4"/>
        <v>67014.28971790307</v>
      </c>
    </row>
    <row r="172" spans="1:6" ht="15.75" customHeight="1">
      <c r="A172" s="2">
        <f t="shared" si="2"/>
        <v>164</v>
      </c>
      <c r="B172" s="13">
        <f t="shared" si="3"/>
        <v>50253</v>
      </c>
      <c r="C172" s="12" cm="1">
        <f t="array" ref="C172">_xlfn.IFS($F171=0,0,$F171&lt;$B$5,$F171,$F171&gt;$B$5,$B$5)</f>
        <v>1122.6117195220625</v>
      </c>
      <c r="D172" s="12">
        <f t="shared" si="0"/>
        <v>192.18406082861128</v>
      </c>
      <c r="E172" s="12">
        <f t="shared" si="1"/>
        <v>930.42765869345112</v>
      </c>
      <c r="F172" s="12">
        <f t="shared" si="4"/>
        <v>65891.677998381012</v>
      </c>
    </row>
    <row r="173" spans="1:6" ht="15.75" customHeight="1">
      <c r="A173" s="2">
        <f t="shared" si="2"/>
        <v>165</v>
      </c>
      <c r="B173" s="13">
        <f t="shared" si="3"/>
        <v>50284</v>
      </c>
      <c r="C173" s="12" cm="1">
        <f t="array" ref="C173">_xlfn.IFS($F172=0,0,$F172&lt;$B$5,$F172,$F172&gt;$B$5,$B$5)</f>
        <v>1122.6117195220625</v>
      </c>
      <c r="D173" s="12">
        <f t="shared" si="0"/>
        <v>188.90977664667193</v>
      </c>
      <c r="E173" s="12">
        <f t="shared" si="1"/>
        <v>933.7019428753905</v>
      </c>
      <c r="F173" s="12">
        <f t="shared" si="4"/>
        <v>64769.066278858947</v>
      </c>
    </row>
    <row r="174" spans="1:6" ht="15.75" customHeight="1">
      <c r="A174" s="2">
        <f t="shared" si="2"/>
        <v>166</v>
      </c>
      <c r="B174" s="13">
        <f t="shared" si="3"/>
        <v>50314</v>
      </c>
      <c r="C174" s="12" cm="1">
        <f t="array" ref="C174">_xlfn.IFS($F173=0,0,$F173&lt;$B$5,$F173,$F173&gt;$B$5,$B$5)</f>
        <v>1122.6117195220625</v>
      </c>
      <c r="D174" s="12">
        <f t="shared" si="0"/>
        <v>185.63549246473255</v>
      </c>
      <c r="E174" s="12">
        <f t="shared" si="1"/>
        <v>936.97622705732988</v>
      </c>
      <c r="F174" s="12">
        <f t="shared" si="4"/>
        <v>63646.454559336882</v>
      </c>
    </row>
    <row r="175" spans="1:6" ht="15.75" customHeight="1">
      <c r="A175" s="2">
        <f t="shared" si="2"/>
        <v>167</v>
      </c>
      <c r="B175" s="13">
        <f t="shared" si="3"/>
        <v>50345</v>
      </c>
      <c r="C175" s="12" cm="1">
        <f t="array" ref="C175">_xlfn.IFS($F174=0,0,$F174&lt;$B$5,$F174,$F174&gt;$B$5,$B$5)</f>
        <v>1122.6117195220625</v>
      </c>
      <c r="D175" s="12">
        <f t="shared" si="0"/>
        <v>182.3612082827932</v>
      </c>
      <c r="E175" s="12">
        <f t="shared" si="1"/>
        <v>940.25051123926926</v>
      </c>
      <c r="F175" s="12">
        <f t="shared" si="4"/>
        <v>62523.842839814817</v>
      </c>
    </row>
    <row r="176" spans="1:6" ht="15.75" customHeight="1">
      <c r="A176" s="2">
        <f t="shared" si="2"/>
        <v>168</v>
      </c>
      <c r="B176" s="13">
        <f t="shared" si="3"/>
        <v>50375</v>
      </c>
      <c r="C176" s="12" cm="1">
        <f t="array" ref="C176">_xlfn.IFS($F175=0,0,$F175&lt;$B$5,$F175,$F175&gt;$B$5,$B$5)</f>
        <v>1122.6117195220625</v>
      </c>
      <c r="D176" s="12">
        <f t="shared" si="0"/>
        <v>179.08692410085388</v>
      </c>
      <c r="E176" s="12">
        <f t="shared" si="1"/>
        <v>943.52479542120864</v>
      </c>
      <c r="F176" s="12">
        <f t="shared" si="4"/>
        <v>61401.231120292752</v>
      </c>
    </row>
    <row r="177" spans="1:6" ht="15.75" customHeight="1">
      <c r="A177" s="2">
        <f t="shared" si="2"/>
        <v>169</v>
      </c>
      <c r="B177" s="13">
        <f t="shared" si="3"/>
        <v>50406</v>
      </c>
      <c r="C177" s="12" cm="1">
        <f t="array" ref="C177">_xlfn.IFS($F176=0,0,$F176&lt;$B$5,$F176,$F176&gt;$B$5,$B$5)</f>
        <v>1122.6117195220625</v>
      </c>
      <c r="D177" s="12">
        <f t="shared" si="0"/>
        <v>175.8126399189145</v>
      </c>
      <c r="E177" s="12">
        <f t="shared" si="1"/>
        <v>946.7990796031479</v>
      </c>
      <c r="F177" s="12">
        <f t="shared" si="4"/>
        <v>60278.619400770687</v>
      </c>
    </row>
    <row r="178" spans="1:6" ht="15.75" customHeight="1">
      <c r="A178" s="2">
        <f t="shared" si="2"/>
        <v>170</v>
      </c>
      <c r="B178" s="13">
        <f t="shared" si="3"/>
        <v>50437</v>
      </c>
      <c r="C178" s="12" cm="1">
        <f t="array" ref="C178">_xlfn.IFS($F177=0,0,$F177&lt;$B$5,$F177,$F177&gt;$B$5,$B$5)</f>
        <v>1122.6117195220625</v>
      </c>
      <c r="D178" s="12">
        <f t="shared" si="0"/>
        <v>172.53835573697518</v>
      </c>
      <c r="E178" s="12">
        <f t="shared" si="1"/>
        <v>950.07336378508728</v>
      </c>
      <c r="F178" s="12">
        <f t="shared" si="4"/>
        <v>59156.007681248622</v>
      </c>
    </row>
    <row r="179" spans="1:6" ht="15.75" customHeight="1">
      <c r="A179" s="2">
        <f t="shared" si="2"/>
        <v>171</v>
      </c>
      <c r="B179" s="13">
        <f t="shared" si="3"/>
        <v>50465</v>
      </c>
      <c r="C179" s="12" cm="1">
        <f t="array" ref="C179">_xlfn.IFS($F178=0,0,$F178&lt;$B$5,$F178,$F178&gt;$B$5,$B$5)</f>
        <v>1122.6117195220625</v>
      </c>
      <c r="D179" s="12">
        <f t="shared" si="0"/>
        <v>169.2640715550358</v>
      </c>
      <c r="E179" s="12">
        <f t="shared" si="1"/>
        <v>953.34764796702666</v>
      </c>
      <c r="F179" s="12">
        <f t="shared" si="4"/>
        <v>58033.395961726557</v>
      </c>
    </row>
    <row r="180" spans="1:6" ht="15.75" customHeight="1">
      <c r="A180" s="2">
        <f t="shared" si="2"/>
        <v>172</v>
      </c>
      <c r="B180" s="13">
        <f t="shared" si="3"/>
        <v>50496</v>
      </c>
      <c r="C180" s="12" cm="1">
        <f t="array" ref="C180">_xlfn.IFS($F179=0,0,$F179&lt;$B$5,$F179,$F179&gt;$B$5,$B$5)</f>
        <v>1122.6117195220625</v>
      </c>
      <c r="D180" s="12">
        <f t="shared" si="0"/>
        <v>165.98978737309645</v>
      </c>
      <c r="E180" s="12">
        <f t="shared" si="1"/>
        <v>956.62193214896604</v>
      </c>
      <c r="F180" s="12">
        <f t="shared" si="4"/>
        <v>56910.784242204492</v>
      </c>
    </row>
    <row r="181" spans="1:6" ht="15.75" customHeight="1">
      <c r="A181" s="2">
        <f t="shared" si="2"/>
        <v>173</v>
      </c>
      <c r="B181" s="13">
        <f t="shared" si="3"/>
        <v>50526</v>
      </c>
      <c r="C181" s="12" cm="1">
        <f t="array" ref="C181">_xlfn.IFS($F180=0,0,$F180&lt;$B$5,$F180,$F180&gt;$B$5,$B$5)</f>
        <v>1122.6117195220625</v>
      </c>
      <c r="D181" s="12">
        <f t="shared" si="0"/>
        <v>162.7155031911571</v>
      </c>
      <c r="E181" s="12">
        <f t="shared" si="1"/>
        <v>959.89621633090542</v>
      </c>
      <c r="F181" s="12">
        <f t="shared" si="4"/>
        <v>55788.172522682427</v>
      </c>
    </row>
    <row r="182" spans="1:6" ht="15.75" customHeight="1">
      <c r="A182" s="2">
        <f t="shared" si="2"/>
        <v>174</v>
      </c>
      <c r="B182" s="13">
        <f t="shared" si="3"/>
        <v>50557</v>
      </c>
      <c r="C182" s="12" cm="1">
        <f t="array" ref="C182">_xlfn.IFS($F181=0,0,$F181&lt;$B$5,$F181,$F181&gt;$B$5,$B$5)</f>
        <v>1122.6117195220625</v>
      </c>
      <c r="D182" s="12">
        <f t="shared" si="0"/>
        <v>159.44121900921772</v>
      </c>
      <c r="E182" s="12">
        <f t="shared" si="1"/>
        <v>963.17050051284468</v>
      </c>
      <c r="F182" s="12">
        <f t="shared" si="4"/>
        <v>54665.560803160362</v>
      </c>
    </row>
    <row r="183" spans="1:6" ht="15.75" customHeight="1">
      <c r="A183" s="2">
        <f t="shared" si="2"/>
        <v>175</v>
      </c>
      <c r="B183" s="13">
        <f t="shared" si="3"/>
        <v>50587</v>
      </c>
      <c r="C183" s="12" cm="1">
        <f t="array" ref="C183">_xlfn.IFS($F182=0,0,$F182&lt;$B$5,$F182,$F182&gt;$B$5,$B$5)</f>
        <v>1122.6117195220625</v>
      </c>
      <c r="D183" s="12">
        <f t="shared" si="0"/>
        <v>156.16693482727837</v>
      </c>
      <c r="E183" s="12">
        <f t="shared" si="1"/>
        <v>966.44478469478406</v>
      </c>
      <c r="F183" s="12">
        <f t="shared" si="4"/>
        <v>53542.949083638297</v>
      </c>
    </row>
    <row r="184" spans="1:6" ht="15.75" customHeight="1">
      <c r="A184" s="2">
        <f t="shared" si="2"/>
        <v>176</v>
      </c>
      <c r="B184" s="13">
        <f t="shared" si="3"/>
        <v>50618</v>
      </c>
      <c r="C184" s="12" cm="1">
        <f t="array" ref="C184">_xlfn.IFS($F183=0,0,$F183&lt;$B$5,$F183,$F183&gt;$B$5,$B$5)</f>
        <v>1122.6117195220625</v>
      </c>
      <c r="D184" s="12">
        <f t="shared" si="0"/>
        <v>152.89265064533902</v>
      </c>
      <c r="E184" s="12">
        <f t="shared" si="1"/>
        <v>969.71906887672344</v>
      </c>
      <c r="F184" s="12">
        <f t="shared" si="4"/>
        <v>52420.337364116232</v>
      </c>
    </row>
    <row r="185" spans="1:6" ht="15.75" customHeight="1">
      <c r="A185" s="2">
        <f t="shared" si="2"/>
        <v>177</v>
      </c>
      <c r="B185" s="13">
        <f t="shared" si="3"/>
        <v>50649</v>
      </c>
      <c r="C185" s="12" cm="1">
        <f t="array" ref="C185">_xlfn.IFS($F184=0,0,$F184&lt;$B$5,$F184,$F184&gt;$B$5,$B$5)</f>
        <v>1122.6117195220625</v>
      </c>
      <c r="D185" s="12">
        <f t="shared" si="0"/>
        <v>149.61836646339964</v>
      </c>
      <c r="E185" s="12">
        <f t="shared" si="1"/>
        <v>972.99335305866282</v>
      </c>
      <c r="F185" s="12">
        <f t="shared" si="4"/>
        <v>51297.725644594168</v>
      </c>
    </row>
    <row r="186" spans="1:6" ht="15.75" customHeight="1">
      <c r="A186" s="2">
        <f t="shared" si="2"/>
        <v>178</v>
      </c>
      <c r="B186" s="13">
        <f t="shared" si="3"/>
        <v>50679</v>
      </c>
      <c r="C186" s="12" cm="1">
        <f t="array" ref="C186">_xlfn.IFS($F185=0,0,$F185&lt;$B$5,$F185,$F185&gt;$B$5,$B$5)</f>
        <v>1122.6117195220625</v>
      </c>
      <c r="D186" s="12">
        <f t="shared" si="0"/>
        <v>146.34408228146029</v>
      </c>
      <c r="E186" s="12">
        <f t="shared" si="1"/>
        <v>976.2676372406022</v>
      </c>
      <c r="F186" s="12">
        <f t="shared" si="4"/>
        <v>50175.113925072103</v>
      </c>
    </row>
    <row r="187" spans="1:6" ht="15.75" customHeight="1">
      <c r="A187" s="2">
        <f t="shared" si="2"/>
        <v>179</v>
      </c>
      <c r="B187" s="13">
        <f t="shared" si="3"/>
        <v>50710</v>
      </c>
      <c r="C187" s="12" cm="1">
        <f t="array" ref="C187">_xlfn.IFS($F186=0,0,$F186&lt;$B$5,$F186,$F186&gt;$B$5,$B$5)</f>
        <v>1122.6117195220625</v>
      </c>
      <c r="D187" s="12">
        <f t="shared" si="0"/>
        <v>143.06979809952094</v>
      </c>
      <c r="E187" s="12">
        <f t="shared" si="1"/>
        <v>979.54192142254146</v>
      </c>
      <c r="F187" s="12">
        <f t="shared" si="4"/>
        <v>49052.502205550038</v>
      </c>
    </row>
    <row r="188" spans="1:6" ht="15.75" customHeight="1">
      <c r="A188" s="2">
        <f t="shared" si="2"/>
        <v>180</v>
      </c>
      <c r="B188" s="13">
        <f t="shared" si="3"/>
        <v>50740</v>
      </c>
      <c r="C188" s="12" cm="1">
        <f t="array" ref="C188">_xlfn.IFS($F187=0,0,$F187&lt;$B$5,$F187,$F187&gt;$B$5,$B$5)</f>
        <v>1122.6117195220625</v>
      </c>
      <c r="D188" s="12">
        <f t="shared" si="0"/>
        <v>139.79551391758159</v>
      </c>
      <c r="E188" s="12">
        <f t="shared" si="1"/>
        <v>982.81620560448084</v>
      </c>
      <c r="F188" s="12">
        <f t="shared" si="4"/>
        <v>47929.890486027973</v>
      </c>
    </row>
    <row r="189" spans="1:6" ht="15.75" customHeight="1">
      <c r="A189" s="2">
        <f t="shared" si="2"/>
        <v>181</v>
      </c>
      <c r="B189" s="13">
        <f t="shared" si="3"/>
        <v>50771</v>
      </c>
      <c r="C189" s="12" cm="1">
        <f t="array" ref="C189">_xlfn.IFS($F188=0,0,$F188&lt;$B$5,$F188,$F188&gt;$B$5,$B$5)</f>
        <v>1122.6117195220625</v>
      </c>
      <c r="D189" s="12">
        <f t="shared" si="0"/>
        <v>136.52122973564224</v>
      </c>
      <c r="E189" s="12">
        <f t="shared" si="1"/>
        <v>986.09048978642022</v>
      </c>
      <c r="F189" s="12">
        <f t="shared" si="4"/>
        <v>46807.278766505908</v>
      </c>
    </row>
    <row r="190" spans="1:6" ht="15.75" customHeight="1">
      <c r="A190" s="2">
        <f t="shared" si="2"/>
        <v>182</v>
      </c>
      <c r="B190" s="13">
        <f t="shared" si="3"/>
        <v>50802</v>
      </c>
      <c r="C190" s="12" cm="1">
        <f t="array" ref="C190">_xlfn.IFS($F189=0,0,$F189&lt;$B$5,$F189,$F189&gt;$B$5,$B$5)</f>
        <v>1122.6117195220625</v>
      </c>
      <c r="D190" s="12">
        <f t="shared" si="0"/>
        <v>133.24694555370289</v>
      </c>
      <c r="E190" s="12">
        <f t="shared" si="1"/>
        <v>989.3647739683596</v>
      </c>
      <c r="F190" s="12">
        <f t="shared" si="4"/>
        <v>45684.667046983843</v>
      </c>
    </row>
    <row r="191" spans="1:6" ht="15.75" customHeight="1">
      <c r="A191" s="2">
        <f t="shared" si="2"/>
        <v>183</v>
      </c>
      <c r="B191" s="13">
        <f t="shared" si="3"/>
        <v>50830</v>
      </c>
      <c r="C191" s="12" cm="1">
        <f t="array" ref="C191">_xlfn.IFS($F190=0,0,$F190&lt;$B$5,$F190,$F190&gt;$B$5,$B$5)</f>
        <v>1122.6117195220625</v>
      </c>
      <c r="D191" s="12">
        <f t="shared" si="0"/>
        <v>129.97266137176351</v>
      </c>
      <c r="E191" s="12">
        <f t="shared" si="1"/>
        <v>992.63905815029898</v>
      </c>
      <c r="F191" s="12">
        <f t="shared" si="4"/>
        <v>44562.055327461778</v>
      </c>
    </row>
    <row r="192" spans="1:6" ht="15.75" customHeight="1">
      <c r="A192" s="2">
        <f t="shared" si="2"/>
        <v>184</v>
      </c>
      <c r="B192" s="13">
        <f t="shared" si="3"/>
        <v>50861</v>
      </c>
      <c r="C192" s="12" cm="1">
        <f t="array" ref="C192">_xlfn.IFS($F191=0,0,$F191&lt;$B$5,$F191,$F191&gt;$B$5,$B$5)</f>
        <v>1122.6117195220625</v>
      </c>
      <c r="D192" s="12">
        <f t="shared" si="0"/>
        <v>126.69837718982417</v>
      </c>
      <c r="E192" s="12">
        <f t="shared" si="1"/>
        <v>995.91334233223824</v>
      </c>
      <c r="F192" s="12">
        <f t="shared" si="4"/>
        <v>43439.443607939713</v>
      </c>
    </row>
    <row r="193" spans="1:6" ht="15.75" customHeight="1">
      <c r="A193" s="2">
        <f t="shared" si="2"/>
        <v>185</v>
      </c>
      <c r="B193" s="13">
        <f t="shared" si="3"/>
        <v>50891</v>
      </c>
      <c r="C193" s="12" cm="1">
        <f t="array" ref="C193">_xlfn.IFS($F192=0,0,$F192&lt;$B$5,$F192,$F192&gt;$B$5,$B$5)</f>
        <v>1122.6117195220625</v>
      </c>
      <c r="D193" s="12">
        <f t="shared" si="0"/>
        <v>123.42409300788481</v>
      </c>
      <c r="E193" s="12">
        <f t="shared" si="1"/>
        <v>999.18762651417762</v>
      </c>
      <c r="F193" s="12">
        <f t="shared" si="4"/>
        <v>42316.831888417648</v>
      </c>
    </row>
    <row r="194" spans="1:6" ht="15.75" customHeight="1">
      <c r="A194" s="2">
        <f t="shared" si="2"/>
        <v>186</v>
      </c>
      <c r="B194" s="13">
        <f t="shared" si="3"/>
        <v>50922</v>
      </c>
      <c r="C194" s="12" cm="1">
        <f t="array" ref="C194">_xlfn.IFS($F193=0,0,$F193&lt;$B$5,$F193,$F193&gt;$B$5,$B$5)</f>
        <v>1122.6117195220625</v>
      </c>
      <c r="D194" s="12">
        <f t="shared" si="0"/>
        <v>120.14980882594546</v>
      </c>
      <c r="E194" s="12">
        <f t="shared" si="1"/>
        <v>1002.461910696117</v>
      </c>
      <c r="F194" s="12">
        <f t="shared" si="4"/>
        <v>41194.220168895583</v>
      </c>
    </row>
    <row r="195" spans="1:6" ht="15.75" customHeight="1">
      <c r="A195" s="2">
        <f t="shared" si="2"/>
        <v>187</v>
      </c>
      <c r="B195" s="13">
        <f t="shared" si="3"/>
        <v>50952</v>
      </c>
      <c r="C195" s="12" cm="1">
        <f t="array" ref="C195">_xlfn.IFS($F194=0,0,$F194&lt;$B$5,$F194,$F194&gt;$B$5,$B$5)</f>
        <v>1122.6117195220625</v>
      </c>
      <c r="D195" s="12">
        <f t="shared" si="0"/>
        <v>116.87552464400609</v>
      </c>
      <c r="E195" s="12">
        <f t="shared" si="1"/>
        <v>1005.7361948780564</v>
      </c>
      <c r="F195" s="12">
        <f t="shared" si="4"/>
        <v>40071.608449373518</v>
      </c>
    </row>
    <row r="196" spans="1:6" ht="15.75" customHeight="1">
      <c r="A196" s="2">
        <f t="shared" si="2"/>
        <v>188</v>
      </c>
      <c r="B196" s="13">
        <f t="shared" si="3"/>
        <v>50983</v>
      </c>
      <c r="C196" s="12" cm="1">
        <f t="array" ref="C196">_xlfn.IFS($F195=0,0,$F195&lt;$B$5,$F195,$F195&gt;$B$5,$B$5)</f>
        <v>1122.6117195220625</v>
      </c>
      <c r="D196" s="12">
        <f t="shared" si="0"/>
        <v>113.60124046206673</v>
      </c>
      <c r="E196" s="12">
        <f t="shared" si="1"/>
        <v>1009.0104790599958</v>
      </c>
      <c r="F196" s="12">
        <f t="shared" si="4"/>
        <v>38948.996729851453</v>
      </c>
    </row>
    <row r="197" spans="1:6" ht="15.75" customHeight="1">
      <c r="A197" s="2">
        <f t="shared" si="2"/>
        <v>189</v>
      </c>
      <c r="B197" s="13">
        <f t="shared" si="3"/>
        <v>51014</v>
      </c>
      <c r="C197" s="12" cm="1">
        <f t="array" ref="C197">_xlfn.IFS($F196=0,0,$F196&lt;$B$5,$F196,$F196&gt;$B$5,$B$5)</f>
        <v>1122.6117195220625</v>
      </c>
      <c r="D197" s="12">
        <f t="shared" si="0"/>
        <v>110.32695628012739</v>
      </c>
      <c r="E197" s="12">
        <f t="shared" si="1"/>
        <v>1012.284763241935</v>
      </c>
      <c r="F197" s="12">
        <f t="shared" si="4"/>
        <v>37826.385010329388</v>
      </c>
    </row>
    <row r="198" spans="1:6" ht="15.75" customHeight="1">
      <c r="A198" s="2">
        <f t="shared" si="2"/>
        <v>190</v>
      </c>
      <c r="B198" s="13">
        <f t="shared" si="3"/>
        <v>51044</v>
      </c>
      <c r="C198" s="12" cm="1">
        <f t="array" ref="C198">_xlfn.IFS($F197=0,0,$F197&lt;$B$5,$F197,$F197&gt;$B$5,$B$5)</f>
        <v>1122.6117195220625</v>
      </c>
      <c r="D198" s="12">
        <f t="shared" si="0"/>
        <v>107.05267209818803</v>
      </c>
      <c r="E198" s="12">
        <f t="shared" si="1"/>
        <v>1015.5590474238744</v>
      </c>
      <c r="F198" s="12">
        <f t="shared" si="4"/>
        <v>36703.773290807323</v>
      </c>
    </row>
    <row r="199" spans="1:6" ht="15.75" customHeight="1">
      <c r="A199" s="2">
        <f t="shared" si="2"/>
        <v>191</v>
      </c>
      <c r="B199" s="13">
        <f t="shared" si="3"/>
        <v>51075</v>
      </c>
      <c r="C199" s="12" cm="1">
        <f t="array" ref="C199">_xlfn.IFS($F198=0,0,$F198&lt;$B$5,$F198,$F198&gt;$B$5,$B$5)</f>
        <v>1122.6117195220625</v>
      </c>
      <c r="D199" s="12">
        <f t="shared" si="0"/>
        <v>103.77838791624866</v>
      </c>
      <c r="E199" s="12">
        <f t="shared" si="1"/>
        <v>1018.8333316058138</v>
      </c>
      <c r="F199" s="12">
        <f t="shared" si="4"/>
        <v>35581.161571285258</v>
      </c>
    </row>
    <row r="200" spans="1:6" ht="15.75" customHeight="1">
      <c r="A200" s="2">
        <f t="shared" si="2"/>
        <v>192</v>
      </c>
      <c r="B200" s="13">
        <f t="shared" si="3"/>
        <v>51105</v>
      </c>
      <c r="C200" s="12" cm="1">
        <f t="array" ref="C200">_xlfn.IFS($F199=0,0,$F199&lt;$B$5,$F199,$F199&gt;$B$5,$B$5)</f>
        <v>1122.6117195220625</v>
      </c>
      <c r="D200" s="12">
        <f t="shared" si="0"/>
        <v>100.50410373430933</v>
      </c>
      <c r="E200" s="12">
        <f t="shared" si="1"/>
        <v>1022.1076157877532</v>
      </c>
      <c r="F200" s="12">
        <f t="shared" si="4"/>
        <v>34458.549851763193</v>
      </c>
    </row>
    <row r="201" spans="1:6" ht="15.75" customHeight="1">
      <c r="A201" s="2">
        <f t="shared" si="2"/>
        <v>193</v>
      </c>
      <c r="B201" s="13">
        <f t="shared" si="3"/>
        <v>51136</v>
      </c>
      <c r="C201" s="12" cm="1">
        <f t="array" ref="C201">_xlfn.IFS($F200=0,0,$F200&lt;$B$5,$F200,$F200&gt;$B$5,$B$5)</f>
        <v>1122.6117195220625</v>
      </c>
      <c r="D201" s="12">
        <f t="shared" si="0"/>
        <v>97.22981955236996</v>
      </c>
      <c r="E201" s="12">
        <f t="shared" si="1"/>
        <v>1025.3818999696925</v>
      </c>
      <c r="F201" s="12">
        <f t="shared" si="4"/>
        <v>33335.938132241128</v>
      </c>
    </row>
    <row r="202" spans="1:6" ht="15.75" customHeight="1">
      <c r="A202" s="2">
        <f t="shared" si="2"/>
        <v>194</v>
      </c>
      <c r="B202" s="13">
        <f t="shared" si="3"/>
        <v>51167</v>
      </c>
      <c r="C202" s="12" cm="1">
        <f t="array" ref="C202">_xlfn.IFS($F201=0,0,$F201&lt;$B$5,$F201,$F201&gt;$B$5,$B$5)</f>
        <v>1122.6117195220625</v>
      </c>
      <c r="D202" s="12">
        <f t="shared" si="0"/>
        <v>93.95553537043061</v>
      </c>
      <c r="E202" s="12">
        <f t="shared" si="1"/>
        <v>1028.6561841516318</v>
      </c>
      <c r="F202" s="12">
        <f t="shared" si="4"/>
        <v>32213.326412719067</v>
      </c>
    </row>
    <row r="203" spans="1:6" ht="15.75" customHeight="1">
      <c r="A203" s="2">
        <f t="shared" si="2"/>
        <v>195</v>
      </c>
      <c r="B203" s="13">
        <f t="shared" si="3"/>
        <v>51196</v>
      </c>
      <c r="C203" s="12" cm="1">
        <f t="array" ref="C203">_xlfn.IFS($F202=0,0,$F202&lt;$B$5,$F202,$F202&gt;$B$5,$B$5)</f>
        <v>1122.6117195220625</v>
      </c>
      <c r="D203" s="12">
        <f t="shared" si="0"/>
        <v>90.681251188491274</v>
      </c>
      <c r="E203" s="12">
        <f t="shared" si="1"/>
        <v>1031.9304683335713</v>
      </c>
      <c r="F203" s="12">
        <f t="shared" si="4"/>
        <v>31090.714693197006</v>
      </c>
    </row>
    <row r="204" spans="1:6" ht="15.75" customHeight="1">
      <c r="A204" s="2">
        <f t="shared" si="2"/>
        <v>196</v>
      </c>
      <c r="B204" s="13">
        <f t="shared" si="3"/>
        <v>51227</v>
      </c>
      <c r="C204" s="12" cm="1">
        <f t="array" ref="C204">_xlfn.IFS($F203=0,0,$F203&lt;$B$5,$F203,$F203&gt;$B$5,$B$5)</f>
        <v>1122.6117195220625</v>
      </c>
      <c r="D204" s="12">
        <f t="shared" si="0"/>
        <v>87.406967006551909</v>
      </c>
      <c r="E204" s="12">
        <f t="shared" si="1"/>
        <v>1035.2047525155106</v>
      </c>
      <c r="F204" s="12">
        <f t="shared" si="4"/>
        <v>29968.102973674944</v>
      </c>
    </row>
    <row r="205" spans="1:6" ht="15.75" customHeight="1">
      <c r="A205" s="2">
        <f t="shared" si="2"/>
        <v>197</v>
      </c>
      <c r="B205" s="13">
        <f t="shared" si="3"/>
        <v>51257</v>
      </c>
      <c r="C205" s="12" cm="1">
        <f t="array" ref="C205">_xlfn.IFS($F204=0,0,$F204&lt;$B$5,$F204,$F204&gt;$B$5,$B$5)</f>
        <v>1122.6117195220625</v>
      </c>
      <c r="D205" s="12">
        <f t="shared" si="0"/>
        <v>84.132682824612587</v>
      </c>
      <c r="E205" s="12">
        <f t="shared" si="1"/>
        <v>1038.4790366974498</v>
      </c>
      <c r="F205" s="12">
        <f t="shared" si="4"/>
        <v>28845.491254152883</v>
      </c>
    </row>
    <row r="206" spans="1:6" ht="15.75" customHeight="1">
      <c r="A206" s="2">
        <f t="shared" si="2"/>
        <v>198</v>
      </c>
      <c r="B206" s="13">
        <f t="shared" si="3"/>
        <v>51288</v>
      </c>
      <c r="C206" s="12" cm="1">
        <f t="array" ref="C206">_xlfn.IFS($F205=0,0,$F205&lt;$B$5,$F205,$F205&gt;$B$5,$B$5)</f>
        <v>1122.6117195220625</v>
      </c>
      <c r="D206" s="12">
        <f t="shared" si="0"/>
        <v>80.858398642673222</v>
      </c>
      <c r="E206" s="12">
        <f t="shared" si="1"/>
        <v>1041.7533208793893</v>
      </c>
      <c r="F206" s="12">
        <f t="shared" si="4"/>
        <v>27722.879534630822</v>
      </c>
    </row>
    <row r="207" spans="1:6" ht="15.75" customHeight="1">
      <c r="A207" s="2">
        <f t="shared" si="2"/>
        <v>199</v>
      </c>
      <c r="B207" s="13">
        <f t="shared" si="3"/>
        <v>51318</v>
      </c>
      <c r="C207" s="12" cm="1">
        <f t="array" ref="C207">_xlfn.IFS($F206=0,0,$F206&lt;$B$5,$F206,$F206&gt;$B$5,$B$5)</f>
        <v>1122.6117195220625</v>
      </c>
      <c r="D207" s="12">
        <f t="shared" si="0"/>
        <v>77.584114460733886</v>
      </c>
      <c r="E207" s="12">
        <f t="shared" si="1"/>
        <v>1045.0276050613286</v>
      </c>
      <c r="F207" s="12">
        <f t="shared" si="4"/>
        <v>26600.26781510876</v>
      </c>
    </row>
    <row r="208" spans="1:6" ht="15.75" customHeight="1">
      <c r="A208" s="2">
        <f t="shared" si="2"/>
        <v>200</v>
      </c>
      <c r="B208" s="13">
        <f t="shared" si="3"/>
        <v>51349</v>
      </c>
      <c r="C208" s="12" cm="1">
        <f t="array" ref="C208">_xlfn.IFS($F207=0,0,$F207&lt;$B$5,$F207,$F207&gt;$B$5,$B$5)</f>
        <v>1122.6117195220625</v>
      </c>
      <c r="D208" s="12">
        <f t="shared" si="0"/>
        <v>74.30983027879455</v>
      </c>
      <c r="E208" s="12">
        <f t="shared" si="1"/>
        <v>1048.3018892432679</v>
      </c>
      <c r="F208" s="12">
        <f t="shared" si="4"/>
        <v>25477.656095586699</v>
      </c>
    </row>
    <row r="209" spans="1:6" ht="15.75" customHeight="1">
      <c r="A209" s="2">
        <f t="shared" si="2"/>
        <v>201</v>
      </c>
      <c r="B209" s="13">
        <f t="shared" si="3"/>
        <v>51380</v>
      </c>
      <c r="C209" s="12" cm="1">
        <f t="array" ref="C209">_xlfn.IFS($F208=0,0,$F208&lt;$B$5,$F208,$F208&gt;$B$5,$B$5)</f>
        <v>1122.6117195220625</v>
      </c>
      <c r="D209" s="12">
        <f t="shared" si="0"/>
        <v>71.035546096855185</v>
      </c>
      <c r="E209" s="12">
        <f t="shared" si="1"/>
        <v>1051.5761734252073</v>
      </c>
      <c r="F209" s="12">
        <f t="shared" si="4"/>
        <v>24355.044376064638</v>
      </c>
    </row>
    <row r="210" spans="1:6" ht="15.75" customHeight="1">
      <c r="A210" s="2">
        <f t="shared" si="2"/>
        <v>202</v>
      </c>
      <c r="B210" s="13">
        <f t="shared" si="3"/>
        <v>51410</v>
      </c>
      <c r="C210" s="12" cm="1">
        <f t="array" ref="C210">_xlfn.IFS($F209=0,0,$F209&lt;$B$5,$F209,$F209&gt;$B$5,$B$5)</f>
        <v>1122.6117195220625</v>
      </c>
      <c r="D210" s="12">
        <f t="shared" si="0"/>
        <v>67.761261914915849</v>
      </c>
      <c r="E210" s="12">
        <f t="shared" si="1"/>
        <v>1054.8504576071466</v>
      </c>
      <c r="F210" s="12">
        <f t="shared" si="4"/>
        <v>23232.432656542576</v>
      </c>
    </row>
    <row r="211" spans="1:6" ht="15.75" customHeight="1">
      <c r="A211" s="2">
        <f t="shared" si="2"/>
        <v>203</v>
      </c>
      <c r="B211" s="13">
        <f t="shared" si="3"/>
        <v>51441</v>
      </c>
      <c r="C211" s="12" cm="1">
        <f t="array" ref="C211">_xlfn.IFS($F210=0,0,$F210&lt;$B$5,$F210,$F210&gt;$B$5,$B$5)</f>
        <v>1122.6117195220625</v>
      </c>
      <c r="D211" s="12">
        <f t="shared" si="0"/>
        <v>64.486977732976499</v>
      </c>
      <c r="E211" s="12">
        <f t="shared" si="1"/>
        <v>1058.1247417890859</v>
      </c>
      <c r="F211" s="12">
        <f t="shared" si="4"/>
        <v>22109.820937020515</v>
      </c>
    </row>
    <row r="212" spans="1:6" ht="15.75" customHeight="1">
      <c r="A212" s="2">
        <f t="shared" si="2"/>
        <v>204</v>
      </c>
      <c r="B212" s="13">
        <f t="shared" si="3"/>
        <v>51471</v>
      </c>
      <c r="C212" s="12" cm="1">
        <f t="array" ref="C212">_xlfn.IFS($F211=0,0,$F211&lt;$B$5,$F211,$F211&gt;$B$5,$B$5)</f>
        <v>1122.6117195220625</v>
      </c>
      <c r="D212" s="12">
        <f t="shared" si="0"/>
        <v>61.212693551037155</v>
      </c>
      <c r="E212" s="12">
        <f t="shared" si="1"/>
        <v>1061.3990259710254</v>
      </c>
      <c r="F212" s="12">
        <f t="shared" si="4"/>
        <v>20987.209217498454</v>
      </c>
    </row>
    <row r="213" spans="1:6" ht="15.75" customHeight="1">
      <c r="A213" s="2">
        <f t="shared" si="2"/>
        <v>205</v>
      </c>
      <c r="B213" s="13">
        <f t="shared" si="3"/>
        <v>51502</v>
      </c>
      <c r="C213" s="12" cm="1">
        <f t="array" ref="C213">_xlfn.IFS($F212=0,0,$F212&lt;$B$5,$F212,$F212&gt;$B$5,$B$5)</f>
        <v>1122.6117195220625</v>
      </c>
      <c r="D213" s="12">
        <f t="shared" si="0"/>
        <v>57.938409369097819</v>
      </c>
      <c r="E213" s="12">
        <f t="shared" si="1"/>
        <v>1064.6733101529646</v>
      </c>
      <c r="F213" s="12">
        <f t="shared" si="4"/>
        <v>19864.597497976392</v>
      </c>
    </row>
    <row r="214" spans="1:6" ht="15.75" customHeight="1">
      <c r="A214" s="2">
        <f t="shared" si="2"/>
        <v>206</v>
      </c>
      <c r="B214" s="13">
        <f t="shared" si="3"/>
        <v>51533</v>
      </c>
      <c r="C214" s="12" cm="1">
        <f t="array" ref="C214">_xlfn.IFS($F213=0,0,$F213&lt;$B$5,$F213,$F213&gt;$B$5,$B$5)</f>
        <v>1122.6117195220625</v>
      </c>
      <c r="D214" s="12">
        <f t="shared" si="0"/>
        <v>54.664125187158461</v>
      </c>
      <c r="E214" s="12">
        <f t="shared" si="1"/>
        <v>1067.9475943349039</v>
      </c>
      <c r="F214" s="12">
        <f t="shared" si="4"/>
        <v>18741.985778454331</v>
      </c>
    </row>
    <row r="215" spans="1:6" ht="15.75" customHeight="1">
      <c r="A215" s="2">
        <f t="shared" si="2"/>
        <v>207</v>
      </c>
      <c r="B215" s="13">
        <f t="shared" si="3"/>
        <v>51561</v>
      </c>
      <c r="C215" s="12" cm="1">
        <f t="array" ref="C215">_xlfn.IFS($F214=0,0,$F214&lt;$B$5,$F214,$F214&gt;$B$5,$B$5)</f>
        <v>1122.6117195220625</v>
      </c>
      <c r="D215" s="12">
        <f t="shared" si="0"/>
        <v>51.389841005219125</v>
      </c>
      <c r="E215" s="12">
        <f t="shared" si="1"/>
        <v>1071.2218785168434</v>
      </c>
      <c r="F215" s="12">
        <f t="shared" si="4"/>
        <v>17619.37405893227</v>
      </c>
    </row>
    <row r="216" spans="1:6" ht="15.75" customHeight="1">
      <c r="A216" s="2">
        <f t="shared" si="2"/>
        <v>208</v>
      </c>
      <c r="B216" s="13">
        <f t="shared" si="3"/>
        <v>51592</v>
      </c>
      <c r="C216" s="12" cm="1">
        <f t="array" ref="C216">_xlfn.IFS($F215=0,0,$F215&lt;$B$5,$F215,$F215&gt;$B$5,$B$5)</f>
        <v>1122.6117195220625</v>
      </c>
      <c r="D216" s="12">
        <f t="shared" si="0"/>
        <v>48.115556823279775</v>
      </c>
      <c r="E216" s="12">
        <f t="shared" si="1"/>
        <v>1074.4961626987827</v>
      </c>
      <c r="F216" s="12">
        <f t="shared" si="4"/>
        <v>16496.762339410208</v>
      </c>
    </row>
    <row r="217" spans="1:6" ht="15.75" customHeight="1">
      <c r="A217" s="2">
        <f t="shared" si="2"/>
        <v>209</v>
      </c>
      <c r="B217" s="13">
        <f t="shared" si="3"/>
        <v>51622</v>
      </c>
      <c r="C217" s="12" cm="1">
        <f t="array" ref="C217">_xlfn.IFS($F216=0,0,$F216&lt;$B$5,$F216,$F216&gt;$B$5,$B$5)</f>
        <v>1122.6117195220625</v>
      </c>
      <c r="D217" s="12">
        <f t="shared" si="0"/>
        <v>44.841272641340431</v>
      </c>
      <c r="E217" s="12">
        <f t="shared" si="1"/>
        <v>1077.7704468807219</v>
      </c>
      <c r="F217" s="12">
        <f t="shared" si="4"/>
        <v>15374.150619888145</v>
      </c>
    </row>
    <row r="218" spans="1:6" ht="15.75" customHeight="1">
      <c r="A218" s="2">
        <f t="shared" si="2"/>
        <v>210</v>
      </c>
      <c r="B218" s="13">
        <f t="shared" si="3"/>
        <v>51653</v>
      </c>
      <c r="C218" s="12" cm="1">
        <f t="array" ref="C218">_xlfn.IFS($F217=0,0,$F217&lt;$B$5,$F217,$F217&gt;$B$5,$B$5)</f>
        <v>1122.6117195220625</v>
      </c>
      <c r="D218" s="12">
        <f t="shared" si="0"/>
        <v>41.566988459401074</v>
      </c>
      <c r="E218" s="12">
        <f t="shared" si="1"/>
        <v>1081.0447310626614</v>
      </c>
      <c r="F218" s="12">
        <f t="shared" si="4"/>
        <v>14251.538900366082</v>
      </c>
    </row>
    <row r="219" spans="1:6" ht="15.75" customHeight="1">
      <c r="A219" s="2">
        <f t="shared" si="2"/>
        <v>211</v>
      </c>
      <c r="B219" s="13">
        <f t="shared" si="3"/>
        <v>51683</v>
      </c>
      <c r="C219" s="12" cm="1">
        <f t="array" ref="C219">_xlfn.IFS($F218=0,0,$F218&lt;$B$5,$F218,$F218&gt;$B$5,$B$5)</f>
        <v>1122.6117195220625</v>
      </c>
      <c r="D219" s="12">
        <f t="shared" si="0"/>
        <v>38.292704277461723</v>
      </c>
      <c r="E219" s="12">
        <f t="shared" si="1"/>
        <v>1084.3190152446007</v>
      </c>
      <c r="F219" s="12">
        <f t="shared" si="4"/>
        <v>13128.927180844019</v>
      </c>
    </row>
    <row r="220" spans="1:6" ht="15.75" customHeight="1">
      <c r="A220" s="2">
        <f t="shared" si="2"/>
        <v>212</v>
      </c>
      <c r="B220" s="13">
        <f t="shared" si="3"/>
        <v>51714</v>
      </c>
      <c r="C220" s="12" cm="1">
        <f t="array" ref="C220">_xlfn.IFS($F219=0,0,$F219&lt;$B$5,$F219,$F219&gt;$B$5,$B$5)</f>
        <v>1122.6117195220625</v>
      </c>
      <c r="D220" s="12">
        <f t="shared" si="0"/>
        <v>35.018420095522373</v>
      </c>
      <c r="E220" s="12">
        <f t="shared" si="1"/>
        <v>1087.5932994265402</v>
      </c>
      <c r="F220" s="12">
        <f t="shared" si="4"/>
        <v>12006.315461321956</v>
      </c>
    </row>
    <row r="221" spans="1:6" ht="15.75" customHeight="1">
      <c r="A221" s="2">
        <f t="shared" si="2"/>
        <v>213</v>
      </c>
      <c r="B221" s="13">
        <f t="shared" si="3"/>
        <v>51745</v>
      </c>
      <c r="C221" s="12" cm="1">
        <f t="array" ref="C221">_xlfn.IFS($F220=0,0,$F220&lt;$B$5,$F220,$F220&gt;$B$5,$B$5)</f>
        <v>1122.6117195220625</v>
      </c>
      <c r="D221" s="12">
        <f t="shared" si="0"/>
        <v>31.744135913583019</v>
      </c>
      <c r="E221" s="12">
        <f t="shared" si="1"/>
        <v>1090.8675836084794</v>
      </c>
      <c r="F221" s="12">
        <f t="shared" si="4"/>
        <v>10883.703741799893</v>
      </c>
    </row>
    <row r="222" spans="1:6" ht="15.75" customHeight="1">
      <c r="A222" s="2">
        <f t="shared" si="2"/>
        <v>214</v>
      </c>
      <c r="B222" s="13">
        <f t="shared" si="3"/>
        <v>51775</v>
      </c>
      <c r="C222" s="12" cm="1">
        <f t="array" ref="C222">_xlfn.IFS($F221=0,0,$F221&lt;$B$5,$F221,$F221&gt;$B$5,$B$5)</f>
        <v>1122.6117195220625</v>
      </c>
      <c r="D222" s="12">
        <f t="shared" si="0"/>
        <v>28.469851731643672</v>
      </c>
      <c r="E222" s="12">
        <f t="shared" si="1"/>
        <v>1094.1418677904187</v>
      </c>
      <c r="F222" s="12">
        <f t="shared" si="4"/>
        <v>9761.0920222778295</v>
      </c>
    </row>
    <row r="223" spans="1:6" ht="15.75" customHeight="1">
      <c r="A223" s="2">
        <f t="shared" si="2"/>
        <v>215</v>
      </c>
      <c r="B223" s="13">
        <f t="shared" si="3"/>
        <v>51806</v>
      </c>
      <c r="C223" s="12" cm="1">
        <f t="array" ref="C223">_xlfn.IFS($F222=0,0,$F222&lt;$B$5,$F222,$F222&gt;$B$5,$B$5)</f>
        <v>1122.6117195220625</v>
      </c>
      <c r="D223" s="12">
        <f t="shared" si="0"/>
        <v>25.195567549704318</v>
      </c>
      <c r="E223" s="12">
        <f t="shared" si="1"/>
        <v>1097.4161519723582</v>
      </c>
      <c r="F223" s="12">
        <f t="shared" si="4"/>
        <v>8638.4803027557664</v>
      </c>
    </row>
    <row r="224" spans="1:6" ht="15.75" customHeight="1">
      <c r="A224" s="2">
        <f t="shared" si="2"/>
        <v>216</v>
      </c>
      <c r="B224" s="13">
        <f t="shared" si="3"/>
        <v>51836</v>
      </c>
      <c r="C224" s="12" cm="1">
        <f t="array" ref="C224">_xlfn.IFS($F223=0,0,$F223&lt;$B$5,$F223,$F223&gt;$B$5,$B$5)</f>
        <v>1122.6117195220625</v>
      </c>
      <c r="D224" s="12">
        <f t="shared" si="0"/>
        <v>21.921283367764968</v>
      </c>
      <c r="E224" s="12">
        <f t="shared" si="1"/>
        <v>1100.6904361542975</v>
      </c>
      <c r="F224" s="12">
        <f t="shared" si="4"/>
        <v>7515.8685832337042</v>
      </c>
    </row>
    <row r="225" spans="1:6" ht="15.75" customHeight="1">
      <c r="A225" s="2">
        <f t="shared" si="2"/>
        <v>217</v>
      </c>
      <c r="B225" s="13">
        <f t="shared" si="3"/>
        <v>51867</v>
      </c>
      <c r="C225" s="12" cm="1">
        <f t="array" ref="C225">_xlfn.IFS($F224=0,0,$F224&lt;$B$5,$F224,$F224&gt;$B$5,$B$5)</f>
        <v>1122.6117195220625</v>
      </c>
      <c r="D225" s="12">
        <f t="shared" si="0"/>
        <v>18.646999185825624</v>
      </c>
      <c r="E225" s="12">
        <f t="shared" si="1"/>
        <v>1103.9647203362367</v>
      </c>
      <c r="F225" s="12">
        <f t="shared" si="4"/>
        <v>6393.2568637116419</v>
      </c>
    </row>
    <row r="226" spans="1:6" ht="15.75" customHeight="1">
      <c r="A226" s="2">
        <f t="shared" si="2"/>
        <v>218</v>
      </c>
      <c r="B226" s="13">
        <f t="shared" si="3"/>
        <v>51898</v>
      </c>
      <c r="C226" s="12" cm="1">
        <f t="array" ref="C226">_xlfn.IFS($F225=0,0,$F225&lt;$B$5,$F225,$F225&gt;$B$5,$B$5)</f>
        <v>1122.6117195220625</v>
      </c>
      <c r="D226" s="12">
        <f t="shared" si="0"/>
        <v>15.372715003886276</v>
      </c>
      <c r="E226" s="12">
        <f t="shared" si="1"/>
        <v>1107.2390045181762</v>
      </c>
      <c r="F226" s="12">
        <f t="shared" si="4"/>
        <v>5270.6451441895797</v>
      </c>
    </row>
    <row r="227" spans="1:6" ht="15.75" customHeight="1">
      <c r="A227" s="2">
        <f t="shared" si="2"/>
        <v>219</v>
      </c>
      <c r="B227" s="13">
        <f t="shared" si="3"/>
        <v>51926</v>
      </c>
      <c r="C227" s="12" cm="1">
        <f t="array" ref="C227">_xlfn.IFS($F226=0,0,$F226&lt;$B$5,$F226,$F226&gt;$B$5,$B$5)</f>
        <v>1122.6117195220625</v>
      </c>
      <c r="D227" s="12">
        <f t="shared" si="0"/>
        <v>12.098430821946925</v>
      </c>
      <c r="E227" s="12">
        <f t="shared" si="1"/>
        <v>1110.5132887001155</v>
      </c>
      <c r="F227" s="12">
        <f t="shared" si="4"/>
        <v>4148.0334246675175</v>
      </c>
    </row>
    <row r="228" spans="1:6" ht="15.75" customHeight="1">
      <c r="A228" s="2">
        <f t="shared" si="2"/>
        <v>220</v>
      </c>
      <c r="B228" s="13">
        <f t="shared" si="3"/>
        <v>51957</v>
      </c>
      <c r="C228" s="12" cm="1">
        <f t="array" ref="C228">_xlfn.IFS($F227=0,0,$F227&lt;$B$5,$F227,$F227&gt;$B$5,$B$5)</f>
        <v>1122.6117195220625</v>
      </c>
      <c r="D228" s="12">
        <f t="shared" si="0"/>
        <v>8.8241466400075783</v>
      </c>
      <c r="E228" s="12">
        <f t="shared" si="1"/>
        <v>1113.787572882055</v>
      </c>
      <c r="F228" s="12">
        <f t="shared" si="4"/>
        <v>3025.4217051454552</v>
      </c>
    </row>
    <row r="229" spans="1:6" ht="15.75" customHeight="1">
      <c r="A229" s="2">
        <f t="shared" si="2"/>
        <v>221</v>
      </c>
      <c r="B229" s="13">
        <f t="shared" si="3"/>
        <v>51987</v>
      </c>
      <c r="C229" s="12" cm="1">
        <f t="array" ref="C229">_xlfn.IFS($F228=0,0,$F228&lt;$B$5,$F228,$F228&gt;$B$5,$B$5)</f>
        <v>1122.6117195220625</v>
      </c>
      <c r="D229" s="12">
        <f t="shared" si="0"/>
        <v>5.5498624580682296</v>
      </c>
      <c r="E229" s="12">
        <f t="shared" si="1"/>
        <v>1117.0618570639942</v>
      </c>
      <c r="F229" s="12">
        <f t="shared" si="4"/>
        <v>1902.8099856233928</v>
      </c>
    </row>
    <row r="230" spans="1:6" ht="15.75" customHeight="1">
      <c r="A230" s="2">
        <f t="shared" si="2"/>
        <v>222</v>
      </c>
      <c r="B230" s="13">
        <f t="shared" si="3"/>
        <v>52018</v>
      </c>
      <c r="C230" s="12" cm="1">
        <f t="array" ref="C230">_xlfn.IFS($F229=0,0,$F229&lt;$B$5,$F229,$F229&gt;$B$5,$B$5)</f>
        <v>1122.6117195220625</v>
      </c>
      <c r="D230" s="12">
        <f t="shared" si="0"/>
        <v>2.2755782761288801</v>
      </c>
      <c r="E230" s="12">
        <f t="shared" si="1"/>
        <v>1120.3361412459335</v>
      </c>
      <c r="F230" s="12">
        <f t="shared" si="4"/>
        <v>780.19826610133032</v>
      </c>
    </row>
    <row r="231" spans="1:6" ht="15.75" customHeight="1">
      <c r="A231" s="2">
        <f t="shared" si="2"/>
        <v>223</v>
      </c>
      <c r="B231" s="13">
        <f t="shared" si="3"/>
        <v>52048</v>
      </c>
      <c r="C231" s="12" cm="1">
        <f t="array" ref="C231">_xlfn.IFS($F230=0,0,$F230&lt;$B$5,$F230,$F230&gt;$B$5,$B$5)</f>
        <v>780.19826610133032</v>
      </c>
      <c r="D231" s="2">
        <f t="shared" si="0"/>
        <v>0</v>
      </c>
      <c r="E231" s="12">
        <f t="shared" si="1"/>
        <v>780.19826610133032</v>
      </c>
      <c r="F231" s="2">
        <f t="shared" si="4"/>
        <v>0</v>
      </c>
    </row>
    <row r="232" spans="1:6" ht="15.75" customHeight="1">
      <c r="A232" s="2">
        <f t="shared" si="2"/>
        <v>224</v>
      </c>
      <c r="B232" s="13">
        <f t="shared" si="3"/>
        <v>52079</v>
      </c>
      <c r="C232" s="12" cm="1">
        <f t="array" ref="C232">_xlfn.IFS($F231=0,0,$F231&lt;$B$5,$F231,$F231&gt;$B$5,$B$5)</f>
        <v>0</v>
      </c>
      <c r="D232" s="2">
        <f t="shared" si="0"/>
        <v>0</v>
      </c>
      <c r="E232" s="12">
        <f t="shared" si="1"/>
        <v>0</v>
      </c>
      <c r="F232" s="2">
        <f t="shared" si="4"/>
        <v>0</v>
      </c>
    </row>
    <row r="233" spans="1:6" ht="15.75" customHeight="1">
      <c r="A233" s="2">
        <f t="shared" si="2"/>
        <v>225</v>
      </c>
      <c r="B233" s="13">
        <f t="shared" si="3"/>
        <v>52110</v>
      </c>
      <c r="C233" s="12" cm="1">
        <f t="array" ref="C233">_xlfn.IFS($F232=0,0,$F232&lt;$B$5,$F232,$F232&gt;$B$5,$B$5)</f>
        <v>0</v>
      </c>
      <c r="D233" s="2">
        <f t="shared" si="0"/>
        <v>0</v>
      </c>
      <c r="E233" s="12">
        <f t="shared" si="1"/>
        <v>0</v>
      </c>
      <c r="F233" s="2">
        <f t="shared" si="4"/>
        <v>0</v>
      </c>
    </row>
    <row r="234" spans="1:6" ht="15.75" customHeight="1">
      <c r="A234" s="2">
        <f t="shared" si="2"/>
        <v>226</v>
      </c>
      <c r="B234" s="13">
        <f t="shared" si="3"/>
        <v>52140</v>
      </c>
      <c r="C234" s="12" cm="1">
        <f t="array" ref="C234">_xlfn.IFS($F233=0,0,$F233&lt;$B$5,$F233,$F233&gt;$B$5,$B$5)</f>
        <v>0</v>
      </c>
      <c r="D234" s="2">
        <f t="shared" si="0"/>
        <v>0</v>
      </c>
      <c r="E234" s="12">
        <f t="shared" si="1"/>
        <v>0</v>
      </c>
      <c r="F234" s="2">
        <f t="shared" si="4"/>
        <v>0</v>
      </c>
    </row>
    <row r="235" spans="1:6" ht="15.75" customHeight="1">
      <c r="A235" s="2">
        <f t="shared" si="2"/>
        <v>227</v>
      </c>
      <c r="B235" s="13">
        <f t="shared" si="3"/>
        <v>52171</v>
      </c>
      <c r="C235" s="12" cm="1">
        <f t="array" ref="C235">_xlfn.IFS($F234=0,0,$F234&lt;$B$5,$F234,$F234&gt;$B$5,$B$5)</f>
        <v>0</v>
      </c>
      <c r="D235" s="2">
        <f t="shared" si="0"/>
        <v>0</v>
      </c>
      <c r="E235" s="12">
        <f t="shared" si="1"/>
        <v>0</v>
      </c>
      <c r="F235" s="2">
        <f t="shared" si="4"/>
        <v>0</v>
      </c>
    </row>
    <row r="236" spans="1:6" ht="15.75" customHeight="1">
      <c r="A236" s="2">
        <f t="shared" si="2"/>
        <v>228</v>
      </c>
      <c r="B236" s="13">
        <f t="shared" si="3"/>
        <v>52201</v>
      </c>
      <c r="C236" s="12" cm="1">
        <f t="array" ref="C236">_xlfn.IFS($F235=0,0,$F235&lt;$B$5,$F235,$F235&gt;$B$5,$B$5)</f>
        <v>0</v>
      </c>
      <c r="D236" s="2">
        <f t="shared" si="0"/>
        <v>0</v>
      </c>
      <c r="E236" s="12">
        <f t="shared" si="1"/>
        <v>0</v>
      </c>
      <c r="F236" s="2">
        <f t="shared" si="4"/>
        <v>0</v>
      </c>
    </row>
    <row r="237" spans="1:6" ht="15.75" customHeight="1">
      <c r="A237" s="2">
        <f t="shared" si="2"/>
        <v>229</v>
      </c>
      <c r="B237" s="13">
        <f t="shared" si="3"/>
        <v>52232</v>
      </c>
      <c r="C237" s="12" cm="1">
        <f t="array" ref="C237">_xlfn.IFS($F236=0,0,$F236&lt;$B$5,$F236,$F236&gt;$B$5,$B$5)</f>
        <v>0</v>
      </c>
      <c r="D237" s="2">
        <f t="shared" si="0"/>
        <v>0</v>
      </c>
      <c r="E237" s="12">
        <f t="shared" si="1"/>
        <v>0</v>
      </c>
      <c r="F237" s="2">
        <f t="shared" si="4"/>
        <v>0</v>
      </c>
    </row>
    <row r="238" spans="1:6" ht="15.75" customHeight="1">
      <c r="A238" s="2">
        <f t="shared" si="2"/>
        <v>230</v>
      </c>
      <c r="B238" s="13">
        <f t="shared" si="3"/>
        <v>52263</v>
      </c>
      <c r="C238" s="12" cm="1">
        <f t="array" ref="C238">_xlfn.IFS($F237=0,0,$F237&lt;$B$5,$F237,$F237&gt;$B$5,$B$5)</f>
        <v>0</v>
      </c>
      <c r="D238" s="2">
        <f t="shared" si="0"/>
        <v>0</v>
      </c>
      <c r="E238" s="12">
        <f t="shared" si="1"/>
        <v>0</v>
      </c>
      <c r="F238" s="2">
        <f t="shared" si="4"/>
        <v>0</v>
      </c>
    </row>
    <row r="239" spans="1:6" ht="15.75" customHeight="1">
      <c r="A239" s="2">
        <f t="shared" si="2"/>
        <v>231</v>
      </c>
      <c r="B239" s="13">
        <f t="shared" si="3"/>
        <v>52291</v>
      </c>
      <c r="C239" s="12" cm="1">
        <f t="array" ref="C239">_xlfn.IFS($F238=0,0,$F238&lt;$B$5,$F238,$F238&gt;$B$5,$B$5)</f>
        <v>0</v>
      </c>
      <c r="D239" s="2">
        <f t="shared" si="0"/>
        <v>0</v>
      </c>
      <c r="E239" s="12">
        <f t="shared" si="1"/>
        <v>0</v>
      </c>
      <c r="F239" s="2">
        <f t="shared" si="4"/>
        <v>0</v>
      </c>
    </row>
    <row r="240" spans="1:6" ht="15.75" customHeight="1">
      <c r="A240" s="2">
        <f t="shared" si="2"/>
        <v>232</v>
      </c>
      <c r="B240" s="13">
        <f t="shared" si="3"/>
        <v>52322</v>
      </c>
      <c r="C240" s="12" cm="1">
        <f t="array" ref="C240">_xlfn.IFS($F239=0,0,$F239&lt;$B$5,$F239,$F239&gt;$B$5,$B$5)</f>
        <v>0</v>
      </c>
      <c r="D240" s="2">
        <f t="shared" si="0"/>
        <v>0</v>
      </c>
      <c r="E240" s="12">
        <f t="shared" si="1"/>
        <v>0</v>
      </c>
      <c r="F240" s="2">
        <f t="shared" si="4"/>
        <v>0</v>
      </c>
    </row>
    <row r="241" spans="1:6" ht="15.75" customHeight="1">
      <c r="A241" s="2">
        <f t="shared" si="2"/>
        <v>233</v>
      </c>
      <c r="B241" s="13">
        <f t="shared" si="3"/>
        <v>52352</v>
      </c>
      <c r="C241" s="12" cm="1">
        <f t="array" ref="C241">_xlfn.IFS($F240=0,0,$F240&lt;$B$5,$F240,$F240&gt;$B$5,$B$5)</f>
        <v>0</v>
      </c>
      <c r="D241" s="2">
        <f t="shared" si="0"/>
        <v>0</v>
      </c>
      <c r="E241" s="12">
        <f t="shared" si="1"/>
        <v>0</v>
      </c>
      <c r="F241" s="2">
        <f t="shared" si="4"/>
        <v>0</v>
      </c>
    </row>
    <row r="242" spans="1:6" ht="15.75" customHeight="1">
      <c r="A242" s="2">
        <f t="shared" si="2"/>
        <v>234</v>
      </c>
      <c r="B242" s="13">
        <f t="shared" si="3"/>
        <v>52383</v>
      </c>
      <c r="C242" s="12" cm="1">
        <f t="array" ref="C242">_xlfn.IFS($F241=0,0,$F241&lt;$B$5,$F241,$F241&gt;$B$5,$B$5)</f>
        <v>0</v>
      </c>
      <c r="D242" s="2">
        <f t="shared" si="0"/>
        <v>0</v>
      </c>
      <c r="E242" s="12">
        <f t="shared" si="1"/>
        <v>0</v>
      </c>
      <c r="F242" s="2">
        <f t="shared" si="4"/>
        <v>0</v>
      </c>
    </row>
    <row r="243" spans="1:6" ht="15.75" customHeight="1">
      <c r="A243" s="2">
        <f t="shared" si="2"/>
        <v>235</v>
      </c>
      <c r="B243" s="13">
        <f t="shared" si="3"/>
        <v>52413</v>
      </c>
      <c r="C243" s="12" cm="1">
        <f t="array" ref="C243">_xlfn.IFS($F242=0,0,$F242&lt;$B$5,$F242,$F242&gt;$B$5,$B$5)</f>
        <v>0</v>
      </c>
      <c r="D243" s="2">
        <f t="shared" si="0"/>
        <v>0</v>
      </c>
      <c r="E243" s="12">
        <f t="shared" si="1"/>
        <v>0</v>
      </c>
      <c r="F243" s="2">
        <f t="shared" si="4"/>
        <v>0</v>
      </c>
    </row>
    <row r="244" spans="1:6" ht="15.75" customHeight="1">
      <c r="A244" s="2">
        <f t="shared" si="2"/>
        <v>236</v>
      </c>
      <c r="B244" s="13">
        <f t="shared" si="3"/>
        <v>52444</v>
      </c>
      <c r="C244" s="12" cm="1">
        <f t="array" ref="C244">_xlfn.IFS($F243=0,0,$F243&lt;$B$5,$F243,$F243&gt;$B$5,$B$5)</f>
        <v>0</v>
      </c>
      <c r="D244" s="2">
        <f t="shared" si="0"/>
        <v>0</v>
      </c>
      <c r="E244" s="12">
        <f t="shared" si="1"/>
        <v>0</v>
      </c>
      <c r="F244" s="2">
        <f t="shared" si="4"/>
        <v>0</v>
      </c>
    </row>
    <row r="245" spans="1:6" ht="15.75" customHeight="1">
      <c r="A245" s="2">
        <f t="shared" si="2"/>
        <v>237</v>
      </c>
      <c r="B245" s="13">
        <f t="shared" si="3"/>
        <v>52475</v>
      </c>
      <c r="C245" s="12" cm="1">
        <f t="array" ref="C245">_xlfn.IFS($F244=0,0,$F244&lt;$B$5,$F244,$F244&gt;$B$5,$B$5)</f>
        <v>0</v>
      </c>
      <c r="D245" s="2">
        <f t="shared" si="0"/>
        <v>0</v>
      </c>
      <c r="E245" s="12">
        <f t="shared" si="1"/>
        <v>0</v>
      </c>
      <c r="F245" s="2">
        <f t="shared" si="4"/>
        <v>0</v>
      </c>
    </row>
    <row r="246" spans="1:6" ht="15.75" customHeight="1">
      <c r="A246" s="2">
        <f t="shared" si="2"/>
        <v>238</v>
      </c>
      <c r="B246" s="13">
        <f t="shared" si="3"/>
        <v>52505</v>
      </c>
      <c r="C246" s="12" cm="1">
        <f t="array" ref="C246">_xlfn.IFS($F245=0,0,$F245&lt;$B$5,$F245,$F245&gt;$B$5,$B$5)</f>
        <v>0</v>
      </c>
      <c r="D246" s="2">
        <f t="shared" si="0"/>
        <v>0</v>
      </c>
      <c r="E246" s="12">
        <f t="shared" si="1"/>
        <v>0</v>
      </c>
      <c r="F246" s="2">
        <f t="shared" si="4"/>
        <v>0</v>
      </c>
    </row>
    <row r="247" spans="1:6" ht="15.75" customHeight="1">
      <c r="A247" s="2">
        <f t="shared" si="2"/>
        <v>239</v>
      </c>
      <c r="B247" s="13">
        <f t="shared" si="3"/>
        <v>52536</v>
      </c>
      <c r="C247" s="12" cm="1">
        <f t="array" ref="C247">_xlfn.IFS($F246=0,0,$F246&lt;$B$5,$F246,$F246&gt;$B$5,$B$5)</f>
        <v>0</v>
      </c>
      <c r="D247" s="2">
        <f t="shared" si="0"/>
        <v>0</v>
      </c>
      <c r="E247" s="12">
        <f t="shared" si="1"/>
        <v>0</v>
      </c>
      <c r="F247" s="2">
        <f t="shared" si="4"/>
        <v>0</v>
      </c>
    </row>
    <row r="248" spans="1:6" ht="15.75" customHeight="1">
      <c r="A248" s="2">
        <f t="shared" si="2"/>
        <v>240</v>
      </c>
      <c r="B248" s="13">
        <f t="shared" si="3"/>
        <v>52566</v>
      </c>
      <c r="C248" s="12" cm="1">
        <f t="array" ref="C248">_xlfn.IFS($F247=0,0,$F247&lt;$B$5,$F247,$F247&gt;$B$5,$B$5)</f>
        <v>0</v>
      </c>
      <c r="D248" s="2">
        <f t="shared" si="0"/>
        <v>0</v>
      </c>
      <c r="E248" s="12">
        <f t="shared" si="1"/>
        <v>0</v>
      </c>
      <c r="F248" s="2">
        <f t="shared" si="4"/>
        <v>0</v>
      </c>
    </row>
    <row r="249" spans="1:6" ht="15.75" customHeight="1">
      <c r="A249" s="2">
        <f t="shared" si="2"/>
        <v>241</v>
      </c>
      <c r="B249" s="13">
        <f t="shared" si="3"/>
        <v>52597</v>
      </c>
      <c r="C249" s="12" cm="1">
        <f t="array" ref="C249">_xlfn.IFS($F248=0,0,$F248&lt;$B$5,$F248,$F248&gt;$B$5,$B$5)</f>
        <v>0</v>
      </c>
      <c r="D249" s="2">
        <f t="shared" si="0"/>
        <v>0</v>
      </c>
      <c r="E249" s="12">
        <f t="shared" si="1"/>
        <v>0</v>
      </c>
      <c r="F249" s="2">
        <f t="shared" si="4"/>
        <v>0</v>
      </c>
    </row>
    <row r="250" spans="1:6" ht="15.75" customHeight="1">
      <c r="A250" s="2">
        <f t="shared" si="2"/>
        <v>242</v>
      </c>
      <c r="B250" s="13">
        <f t="shared" si="3"/>
        <v>52628</v>
      </c>
      <c r="C250" s="12" cm="1">
        <f t="array" ref="C250">_xlfn.IFS($F249=0,0,$F249&lt;$B$5,$F249,$F249&gt;$B$5,$B$5)</f>
        <v>0</v>
      </c>
      <c r="D250" s="2">
        <f t="shared" si="0"/>
        <v>0</v>
      </c>
      <c r="E250" s="12">
        <f t="shared" si="1"/>
        <v>0</v>
      </c>
      <c r="F250" s="2">
        <f t="shared" si="4"/>
        <v>0</v>
      </c>
    </row>
    <row r="251" spans="1:6" ht="15.75" customHeight="1">
      <c r="A251" s="2">
        <f t="shared" si="2"/>
        <v>243</v>
      </c>
      <c r="B251" s="13">
        <f t="shared" si="3"/>
        <v>52657</v>
      </c>
      <c r="C251" s="12" cm="1">
        <f t="array" ref="C251">_xlfn.IFS($F250=0,0,$F250&lt;$B$5,$F250,$F250&gt;$B$5,$B$5)</f>
        <v>0</v>
      </c>
      <c r="D251" s="2">
        <f t="shared" si="0"/>
        <v>0</v>
      </c>
      <c r="E251" s="12">
        <f t="shared" si="1"/>
        <v>0</v>
      </c>
      <c r="F251" s="2">
        <f t="shared" si="4"/>
        <v>0</v>
      </c>
    </row>
    <row r="252" spans="1:6" ht="15.75" customHeight="1">
      <c r="A252" s="2">
        <f t="shared" si="2"/>
        <v>244</v>
      </c>
      <c r="B252" s="13">
        <f t="shared" si="3"/>
        <v>52688</v>
      </c>
      <c r="C252" s="12" cm="1">
        <f t="array" ref="C252">_xlfn.IFS($F251=0,0,$F251&lt;$B$5,$F251,$F251&gt;$B$5,$B$5)</f>
        <v>0</v>
      </c>
      <c r="D252" s="2">
        <f t="shared" si="0"/>
        <v>0</v>
      </c>
      <c r="E252" s="12">
        <f t="shared" si="1"/>
        <v>0</v>
      </c>
      <c r="F252" s="2">
        <f t="shared" si="4"/>
        <v>0</v>
      </c>
    </row>
    <row r="253" spans="1:6" ht="15.75" customHeight="1">
      <c r="A253" s="2">
        <f t="shared" si="2"/>
        <v>245</v>
      </c>
      <c r="B253" s="13">
        <f t="shared" si="3"/>
        <v>52718</v>
      </c>
      <c r="C253" s="12" cm="1">
        <f t="array" ref="C253">_xlfn.IFS($F252=0,0,$F252&lt;$B$5,$F252,$F252&gt;$B$5,$B$5)</f>
        <v>0</v>
      </c>
      <c r="D253" s="2">
        <f t="shared" si="0"/>
        <v>0</v>
      </c>
      <c r="E253" s="12">
        <f t="shared" si="1"/>
        <v>0</v>
      </c>
      <c r="F253" s="2">
        <f t="shared" si="4"/>
        <v>0</v>
      </c>
    </row>
    <row r="254" spans="1:6" ht="15.75" customHeight="1">
      <c r="A254" s="2">
        <f t="shared" si="2"/>
        <v>246</v>
      </c>
      <c r="B254" s="13">
        <f t="shared" si="3"/>
        <v>52749</v>
      </c>
      <c r="C254" s="12" cm="1">
        <f t="array" ref="C254">_xlfn.IFS($F253=0,0,$F253&lt;$B$5,$F253,$F253&gt;$B$5,$B$5)</f>
        <v>0</v>
      </c>
      <c r="D254" s="2">
        <f t="shared" si="0"/>
        <v>0</v>
      </c>
      <c r="E254" s="12">
        <f t="shared" si="1"/>
        <v>0</v>
      </c>
      <c r="F254" s="2">
        <f t="shared" si="4"/>
        <v>0</v>
      </c>
    </row>
    <row r="255" spans="1:6" ht="15.75" customHeight="1">
      <c r="A255" s="2">
        <f t="shared" si="2"/>
        <v>247</v>
      </c>
      <c r="B255" s="13">
        <f t="shared" si="3"/>
        <v>52779</v>
      </c>
      <c r="C255" s="12" cm="1">
        <f t="array" ref="C255">_xlfn.IFS($F254=0,0,$F254&lt;$B$5,$F254,$F254&gt;$B$5,$B$5)</f>
        <v>0</v>
      </c>
      <c r="D255" s="2">
        <f t="shared" si="0"/>
        <v>0</v>
      </c>
      <c r="E255" s="12">
        <f t="shared" si="1"/>
        <v>0</v>
      </c>
      <c r="F255" s="2">
        <f t="shared" si="4"/>
        <v>0</v>
      </c>
    </row>
    <row r="256" spans="1:6" ht="15.75" customHeight="1">
      <c r="A256" s="2">
        <f t="shared" si="2"/>
        <v>248</v>
      </c>
      <c r="B256" s="13">
        <f t="shared" si="3"/>
        <v>52810</v>
      </c>
      <c r="C256" s="12" cm="1">
        <f t="array" ref="C256">_xlfn.IFS($F255=0,0,$F255&lt;$B$5,$F255,$F255&gt;$B$5,$B$5)</f>
        <v>0</v>
      </c>
      <c r="D256" s="2">
        <f t="shared" si="0"/>
        <v>0</v>
      </c>
      <c r="E256" s="12">
        <f t="shared" si="1"/>
        <v>0</v>
      </c>
      <c r="F256" s="2">
        <f t="shared" si="4"/>
        <v>0</v>
      </c>
    </row>
    <row r="257" spans="1:6" ht="15.75" customHeight="1">
      <c r="A257" s="2">
        <f t="shared" si="2"/>
        <v>249</v>
      </c>
      <c r="B257" s="13">
        <f t="shared" si="3"/>
        <v>52841</v>
      </c>
      <c r="C257" s="12" cm="1">
        <f t="array" ref="C257">_xlfn.IFS($F256=0,0,$F256&lt;$B$5,$F256,$F256&gt;$B$5,$B$5)</f>
        <v>0</v>
      </c>
      <c r="D257" s="2">
        <f t="shared" si="0"/>
        <v>0</v>
      </c>
      <c r="E257" s="12">
        <f t="shared" si="1"/>
        <v>0</v>
      </c>
      <c r="F257" s="2">
        <f t="shared" si="4"/>
        <v>0</v>
      </c>
    </row>
    <row r="258" spans="1:6" ht="15.75" customHeight="1">
      <c r="A258" s="2">
        <f t="shared" si="2"/>
        <v>250</v>
      </c>
      <c r="B258" s="13">
        <f t="shared" si="3"/>
        <v>52871</v>
      </c>
      <c r="C258" s="12" cm="1">
        <f t="array" ref="C258">_xlfn.IFS($F257=0,0,$F257&lt;$B$5,$F257,$F257&gt;$B$5,$B$5)</f>
        <v>0</v>
      </c>
      <c r="D258" s="2">
        <f t="shared" si="0"/>
        <v>0</v>
      </c>
      <c r="E258" s="12">
        <f t="shared" si="1"/>
        <v>0</v>
      </c>
      <c r="F258" s="2">
        <f t="shared" si="4"/>
        <v>0</v>
      </c>
    </row>
    <row r="259" spans="1:6" ht="15.75" customHeight="1">
      <c r="A259" s="2">
        <f t="shared" si="2"/>
        <v>251</v>
      </c>
      <c r="B259" s="13">
        <f t="shared" si="3"/>
        <v>52902</v>
      </c>
      <c r="C259" s="12" cm="1">
        <f t="array" ref="C259">_xlfn.IFS($F258=0,0,$F258&lt;$B$5,$F258,$F258&gt;$B$5,$B$5)</f>
        <v>0</v>
      </c>
      <c r="D259" s="2">
        <f t="shared" si="0"/>
        <v>0</v>
      </c>
      <c r="E259" s="12">
        <f t="shared" si="1"/>
        <v>0</v>
      </c>
      <c r="F259" s="2">
        <f t="shared" si="4"/>
        <v>0</v>
      </c>
    </row>
    <row r="260" spans="1:6" ht="15.75" customHeight="1">
      <c r="A260" s="2">
        <f t="shared" si="2"/>
        <v>252</v>
      </c>
      <c r="B260" s="13">
        <f t="shared" si="3"/>
        <v>52932</v>
      </c>
      <c r="C260" s="12" cm="1">
        <f t="array" ref="C260">_xlfn.IFS($F259=0,0,$F259&lt;$B$5,$F259,$F259&gt;$B$5,$B$5)</f>
        <v>0</v>
      </c>
      <c r="D260" s="2">
        <f t="shared" si="0"/>
        <v>0</v>
      </c>
      <c r="E260" s="12">
        <f t="shared" si="1"/>
        <v>0</v>
      </c>
      <c r="F260" s="2">
        <f t="shared" si="4"/>
        <v>0</v>
      </c>
    </row>
    <row r="261" spans="1:6" ht="15.75" customHeight="1">
      <c r="A261" s="2">
        <f t="shared" si="2"/>
        <v>253</v>
      </c>
      <c r="B261" s="13">
        <f t="shared" si="3"/>
        <v>52963</v>
      </c>
      <c r="C261" s="12" cm="1">
        <f t="array" ref="C261">_xlfn.IFS($F260=0,0,$F260&lt;$B$5,$F260,$F260&gt;$B$5,$B$5)</f>
        <v>0</v>
      </c>
      <c r="D261" s="2">
        <f t="shared" si="0"/>
        <v>0</v>
      </c>
      <c r="E261" s="12">
        <f t="shared" si="1"/>
        <v>0</v>
      </c>
      <c r="F261" s="2">
        <f t="shared" si="4"/>
        <v>0</v>
      </c>
    </row>
    <row r="262" spans="1:6" ht="15.75" customHeight="1">
      <c r="A262" s="2">
        <f t="shared" si="2"/>
        <v>254</v>
      </c>
      <c r="B262" s="13">
        <f t="shared" si="3"/>
        <v>52994</v>
      </c>
      <c r="C262" s="12" cm="1">
        <f t="array" ref="C262">_xlfn.IFS($F261=0,0,$F261&lt;$B$5,$F261,$F261&gt;$B$5,$B$5)</f>
        <v>0</v>
      </c>
      <c r="D262" s="2">
        <f t="shared" si="0"/>
        <v>0</v>
      </c>
      <c r="E262" s="12">
        <f t="shared" si="1"/>
        <v>0</v>
      </c>
      <c r="F262" s="2">
        <f t="shared" si="4"/>
        <v>0</v>
      </c>
    </row>
    <row r="263" spans="1:6" ht="15.75" customHeight="1">
      <c r="A263" s="2">
        <f t="shared" si="2"/>
        <v>255</v>
      </c>
      <c r="B263" s="13">
        <f t="shared" si="3"/>
        <v>53022</v>
      </c>
      <c r="C263" s="12" cm="1">
        <f t="array" ref="C263">_xlfn.IFS($F262=0,0,$F262&lt;$B$5,$F262,$F262&gt;$B$5,$B$5)</f>
        <v>0</v>
      </c>
      <c r="D263" s="2">
        <f t="shared" si="0"/>
        <v>0</v>
      </c>
      <c r="E263" s="12">
        <f t="shared" si="1"/>
        <v>0</v>
      </c>
      <c r="F263" s="2">
        <f t="shared" si="4"/>
        <v>0</v>
      </c>
    </row>
    <row r="264" spans="1:6" ht="15.75" customHeight="1">
      <c r="A264" s="2">
        <f t="shared" si="2"/>
        <v>256</v>
      </c>
      <c r="B264" s="13">
        <f t="shared" si="3"/>
        <v>53053</v>
      </c>
      <c r="C264" s="12" cm="1">
        <f t="array" ref="C264">_xlfn.IFS($F263=0,0,$F263&lt;$B$5,$F263,$F263&gt;$B$5,$B$5)</f>
        <v>0</v>
      </c>
      <c r="D264" s="2">
        <f t="shared" ref="D264:D370" si="5">$F264*$B$3/12/100</f>
        <v>0</v>
      </c>
      <c r="E264" s="12">
        <f t="shared" ref="E264:E370" si="6">$C264-$D264</f>
        <v>0</v>
      </c>
      <c r="F264" s="2">
        <f t="shared" si="4"/>
        <v>0</v>
      </c>
    </row>
    <row r="265" spans="1:6" ht="15.75" customHeight="1">
      <c r="A265" s="2">
        <f t="shared" ref="A265:A370" si="7">A264+1</f>
        <v>257</v>
      </c>
      <c r="B265" s="13">
        <f t="shared" ref="B265:B370" si="8">EDATE($B264,1)</f>
        <v>53083</v>
      </c>
      <c r="C265" s="12" cm="1">
        <f t="array" ref="C265">_xlfn.IFS($F264=0,0,$F264&lt;$B$5,$F264,$F264&gt;$B$5,$B$5)</f>
        <v>0</v>
      </c>
      <c r="D265" s="2">
        <f t="shared" si="5"/>
        <v>0</v>
      </c>
      <c r="E265" s="12">
        <f t="shared" si="6"/>
        <v>0</v>
      </c>
      <c r="F265" s="2">
        <f t="shared" ref="F265:F370" si="9">IF($F264-$B$5&gt;0,$F264-$B$5,0)</f>
        <v>0</v>
      </c>
    </row>
    <row r="266" spans="1:6" ht="15.75" customHeight="1">
      <c r="A266" s="2">
        <f t="shared" si="7"/>
        <v>258</v>
      </c>
      <c r="B266" s="13">
        <f t="shared" si="8"/>
        <v>53114</v>
      </c>
      <c r="C266" s="12" cm="1">
        <f t="array" ref="C266">_xlfn.IFS($F265=0,0,$F265&lt;$B$5,$F265,$F265&gt;$B$5,$B$5)</f>
        <v>0</v>
      </c>
      <c r="D266" s="2">
        <f t="shared" si="5"/>
        <v>0</v>
      </c>
      <c r="E266" s="12">
        <f t="shared" si="6"/>
        <v>0</v>
      </c>
      <c r="F266" s="2">
        <f t="shared" si="9"/>
        <v>0</v>
      </c>
    </row>
    <row r="267" spans="1:6" ht="15.75" customHeight="1">
      <c r="A267" s="2">
        <f t="shared" si="7"/>
        <v>259</v>
      </c>
      <c r="B267" s="13">
        <f t="shared" si="8"/>
        <v>53144</v>
      </c>
      <c r="C267" s="12" cm="1">
        <f t="array" ref="C267">_xlfn.IFS($F266=0,0,$F266&lt;$B$5,$F266,$F266&gt;$B$5,$B$5)</f>
        <v>0</v>
      </c>
      <c r="D267" s="2">
        <f t="shared" si="5"/>
        <v>0</v>
      </c>
      <c r="E267" s="12">
        <f t="shared" si="6"/>
        <v>0</v>
      </c>
      <c r="F267" s="2">
        <f t="shared" si="9"/>
        <v>0</v>
      </c>
    </row>
    <row r="268" spans="1:6" ht="15.75" customHeight="1">
      <c r="A268" s="2">
        <f t="shared" si="7"/>
        <v>260</v>
      </c>
      <c r="B268" s="13">
        <f t="shared" si="8"/>
        <v>53175</v>
      </c>
      <c r="C268" s="12" cm="1">
        <f t="array" ref="C268">_xlfn.IFS($F267=0,0,$F267&lt;$B$5,$F267,$F267&gt;$B$5,$B$5)</f>
        <v>0</v>
      </c>
      <c r="D268" s="2">
        <f t="shared" si="5"/>
        <v>0</v>
      </c>
      <c r="E268" s="12">
        <f t="shared" si="6"/>
        <v>0</v>
      </c>
      <c r="F268" s="2">
        <f t="shared" si="9"/>
        <v>0</v>
      </c>
    </row>
    <row r="269" spans="1:6" ht="15.75" customHeight="1">
      <c r="A269" s="2">
        <f t="shared" si="7"/>
        <v>261</v>
      </c>
      <c r="B269" s="13">
        <f t="shared" si="8"/>
        <v>53206</v>
      </c>
      <c r="C269" s="12" cm="1">
        <f t="array" ref="C269">_xlfn.IFS($F268=0,0,$F268&lt;$B$5,$F268,$F268&gt;$B$5,$B$5)</f>
        <v>0</v>
      </c>
      <c r="D269" s="2">
        <f t="shared" si="5"/>
        <v>0</v>
      </c>
      <c r="E269" s="12">
        <f t="shared" si="6"/>
        <v>0</v>
      </c>
      <c r="F269" s="2">
        <f t="shared" si="9"/>
        <v>0</v>
      </c>
    </row>
    <row r="270" spans="1:6" ht="15.75" customHeight="1">
      <c r="A270" s="2">
        <f t="shared" si="7"/>
        <v>262</v>
      </c>
      <c r="B270" s="13">
        <f t="shared" si="8"/>
        <v>53236</v>
      </c>
      <c r="C270" s="12" cm="1">
        <f t="array" ref="C270">_xlfn.IFS($F269=0,0,$F269&lt;$B$5,$F269,$F269&gt;$B$5,$B$5)</f>
        <v>0</v>
      </c>
      <c r="D270" s="2">
        <f t="shared" si="5"/>
        <v>0</v>
      </c>
      <c r="E270" s="12">
        <f t="shared" si="6"/>
        <v>0</v>
      </c>
      <c r="F270" s="2">
        <f t="shared" si="9"/>
        <v>0</v>
      </c>
    </row>
    <row r="271" spans="1:6" ht="15.75" customHeight="1">
      <c r="A271" s="2">
        <f t="shared" si="7"/>
        <v>263</v>
      </c>
      <c r="B271" s="13">
        <f t="shared" si="8"/>
        <v>53267</v>
      </c>
      <c r="C271" s="12" cm="1">
        <f t="array" ref="C271">_xlfn.IFS($F270=0,0,$F270&lt;$B$5,$F270,$F270&gt;$B$5,$B$5)</f>
        <v>0</v>
      </c>
      <c r="D271" s="2">
        <f t="shared" si="5"/>
        <v>0</v>
      </c>
      <c r="E271" s="12">
        <f t="shared" si="6"/>
        <v>0</v>
      </c>
      <c r="F271" s="2">
        <f t="shared" si="9"/>
        <v>0</v>
      </c>
    </row>
    <row r="272" spans="1:6" ht="15.75" customHeight="1">
      <c r="A272" s="2">
        <f t="shared" si="7"/>
        <v>264</v>
      </c>
      <c r="B272" s="13">
        <f t="shared" si="8"/>
        <v>53297</v>
      </c>
      <c r="C272" s="12" cm="1">
        <f t="array" ref="C272">_xlfn.IFS($F271=0,0,$F271&lt;$B$5,$F271,$F271&gt;$B$5,$B$5)</f>
        <v>0</v>
      </c>
      <c r="D272" s="2">
        <f t="shared" si="5"/>
        <v>0</v>
      </c>
      <c r="E272" s="12">
        <f t="shared" si="6"/>
        <v>0</v>
      </c>
      <c r="F272" s="2">
        <f t="shared" si="9"/>
        <v>0</v>
      </c>
    </row>
    <row r="273" spans="1:6" ht="15.75" customHeight="1">
      <c r="A273" s="2">
        <f t="shared" si="7"/>
        <v>265</v>
      </c>
      <c r="B273" s="13">
        <f t="shared" si="8"/>
        <v>53328</v>
      </c>
      <c r="C273" s="12" cm="1">
        <f t="array" ref="C273">_xlfn.IFS($F272=0,0,$F272&lt;$B$5,$F272,$F272&gt;$B$5,$B$5)</f>
        <v>0</v>
      </c>
      <c r="D273" s="2">
        <f t="shared" si="5"/>
        <v>0</v>
      </c>
      <c r="E273" s="12">
        <f t="shared" si="6"/>
        <v>0</v>
      </c>
      <c r="F273" s="2">
        <f t="shared" si="9"/>
        <v>0</v>
      </c>
    </row>
    <row r="274" spans="1:6" ht="15.75" customHeight="1">
      <c r="A274" s="2">
        <f t="shared" si="7"/>
        <v>266</v>
      </c>
      <c r="B274" s="13">
        <f t="shared" si="8"/>
        <v>53359</v>
      </c>
      <c r="C274" s="12" cm="1">
        <f t="array" ref="C274">_xlfn.IFS($F273=0,0,$F273&lt;$B$5,$F273,$F273&gt;$B$5,$B$5)</f>
        <v>0</v>
      </c>
      <c r="D274" s="2">
        <f t="shared" si="5"/>
        <v>0</v>
      </c>
      <c r="E274" s="12">
        <f t="shared" si="6"/>
        <v>0</v>
      </c>
      <c r="F274" s="2">
        <f t="shared" si="9"/>
        <v>0</v>
      </c>
    </row>
    <row r="275" spans="1:6" ht="15.75" customHeight="1">
      <c r="A275" s="2">
        <f t="shared" si="7"/>
        <v>267</v>
      </c>
      <c r="B275" s="13">
        <f t="shared" si="8"/>
        <v>53387</v>
      </c>
      <c r="C275" s="12" cm="1">
        <f t="array" ref="C275">_xlfn.IFS($F274=0,0,$F274&lt;$B$5,$F274,$F274&gt;$B$5,$B$5)</f>
        <v>0</v>
      </c>
      <c r="D275" s="2">
        <f t="shared" si="5"/>
        <v>0</v>
      </c>
      <c r="E275" s="12">
        <f t="shared" si="6"/>
        <v>0</v>
      </c>
      <c r="F275" s="2">
        <f t="shared" si="9"/>
        <v>0</v>
      </c>
    </row>
    <row r="276" spans="1:6" ht="15.75" customHeight="1">
      <c r="A276" s="2">
        <f t="shared" si="7"/>
        <v>268</v>
      </c>
      <c r="B276" s="13">
        <f t="shared" si="8"/>
        <v>53418</v>
      </c>
      <c r="C276" s="12" cm="1">
        <f t="array" ref="C276">_xlfn.IFS($F275=0,0,$F275&lt;$B$5,$F275,$F275&gt;$B$5,$B$5)</f>
        <v>0</v>
      </c>
      <c r="D276" s="2">
        <f t="shared" si="5"/>
        <v>0</v>
      </c>
      <c r="E276" s="12">
        <f t="shared" si="6"/>
        <v>0</v>
      </c>
      <c r="F276" s="2">
        <f t="shared" si="9"/>
        <v>0</v>
      </c>
    </row>
    <row r="277" spans="1:6" ht="15.75" customHeight="1">
      <c r="A277" s="2">
        <f t="shared" si="7"/>
        <v>269</v>
      </c>
      <c r="B277" s="13">
        <f t="shared" si="8"/>
        <v>53448</v>
      </c>
      <c r="C277" s="12" cm="1">
        <f t="array" ref="C277">_xlfn.IFS($F276=0,0,$F276&lt;$B$5,$F276,$F276&gt;$B$5,$B$5)</f>
        <v>0</v>
      </c>
      <c r="D277" s="2">
        <f t="shared" si="5"/>
        <v>0</v>
      </c>
      <c r="E277" s="12">
        <f t="shared" si="6"/>
        <v>0</v>
      </c>
      <c r="F277" s="2">
        <f t="shared" si="9"/>
        <v>0</v>
      </c>
    </row>
    <row r="278" spans="1:6" ht="15.75" customHeight="1">
      <c r="A278" s="2">
        <f t="shared" si="7"/>
        <v>270</v>
      </c>
      <c r="B278" s="13">
        <f t="shared" si="8"/>
        <v>53479</v>
      </c>
      <c r="C278" s="12" cm="1">
        <f t="array" ref="C278">_xlfn.IFS($F277=0,0,$F277&lt;$B$5,$F277,$F277&gt;$B$5,$B$5)</f>
        <v>0</v>
      </c>
      <c r="D278" s="2">
        <f t="shared" si="5"/>
        <v>0</v>
      </c>
      <c r="E278" s="12">
        <f t="shared" si="6"/>
        <v>0</v>
      </c>
      <c r="F278" s="2">
        <f t="shared" si="9"/>
        <v>0</v>
      </c>
    </row>
    <row r="279" spans="1:6" ht="15.75" customHeight="1">
      <c r="A279" s="2">
        <f t="shared" si="7"/>
        <v>271</v>
      </c>
      <c r="B279" s="13">
        <f t="shared" si="8"/>
        <v>53509</v>
      </c>
      <c r="C279" s="12" cm="1">
        <f t="array" ref="C279">_xlfn.IFS($F278=0,0,$F278&lt;$B$5,$F278,$F278&gt;$B$5,$B$5)</f>
        <v>0</v>
      </c>
      <c r="D279" s="2">
        <f t="shared" si="5"/>
        <v>0</v>
      </c>
      <c r="E279" s="12">
        <f t="shared" si="6"/>
        <v>0</v>
      </c>
      <c r="F279" s="2">
        <f t="shared" si="9"/>
        <v>0</v>
      </c>
    </row>
    <row r="280" spans="1:6" ht="15.75" customHeight="1">
      <c r="A280" s="2">
        <f t="shared" si="7"/>
        <v>272</v>
      </c>
      <c r="B280" s="13">
        <f t="shared" si="8"/>
        <v>53540</v>
      </c>
      <c r="C280" s="12" cm="1">
        <f t="array" ref="C280">_xlfn.IFS($F279=0,0,$F279&lt;$B$5,$F279,$F279&gt;$B$5,$B$5)</f>
        <v>0</v>
      </c>
      <c r="D280" s="2">
        <f t="shared" si="5"/>
        <v>0</v>
      </c>
      <c r="E280" s="12">
        <f t="shared" si="6"/>
        <v>0</v>
      </c>
      <c r="F280" s="2">
        <f t="shared" si="9"/>
        <v>0</v>
      </c>
    </row>
    <row r="281" spans="1:6" ht="15.75" customHeight="1">
      <c r="A281" s="2">
        <f t="shared" si="7"/>
        <v>273</v>
      </c>
      <c r="B281" s="13">
        <f t="shared" si="8"/>
        <v>53571</v>
      </c>
      <c r="C281" s="12" cm="1">
        <f t="array" ref="C281">_xlfn.IFS($F280=0,0,$F280&lt;$B$5,$F280,$F280&gt;$B$5,$B$5)</f>
        <v>0</v>
      </c>
      <c r="D281" s="2">
        <f t="shared" si="5"/>
        <v>0</v>
      </c>
      <c r="E281" s="12">
        <f t="shared" si="6"/>
        <v>0</v>
      </c>
      <c r="F281" s="2">
        <f t="shared" si="9"/>
        <v>0</v>
      </c>
    </row>
    <row r="282" spans="1:6" ht="15.75" customHeight="1">
      <c r="A282" s="2">
        <f t="shared" si="7"/>
        <v>274</v>
      </c>
      <c r="B282" s="13">
        <f t="shared" si="8"/>
        <v>53601</v>
      </c>
      <c r="C282" s="12" cm="1">
        <f t="array" ref="C282">_xlfn.IFS($F281=0,0,$F281&lt;$B$5,$F281,$F281&gt;$B$5,$B$5)</f>
        <v>0</v>
      </c>
      <c r="D282" s="2">
        <f t="shared" si="5"/>
        <v>0</v>
      </c>
      <c r="E282" s="12">
        <f t="shared" si="6"/>
        <v>0</v>
      </c>
      <c r="F282" s="2">
        <f t="shared" si="9"/>
        <v>0</v>
      </c>
    </row>
    <row r="283" spans="1:6" ht="15.75" customHeight="1">
      <c r="A283" s="2">
        <f t="shared" si="7"/>
        <v>275</v>
      </c>
      <c r="B283" s="13">
        <f t="shared" si="8"/>
        <v>53632</v>
      </c>
      <c r="C283" s="12" cm="1">
        <f t="array" ref="C283">_xlfn.IFS($F282=0,0,$F282&lt;$B$5,$F282,$F282&gt;$B$5,$B$5)</f>
        <v>0</v>
      </c>
      <c r="D283" s="2">
        <f t="shared" si="5"/>
        <v>0</v>
      </c>
      <c r="E283" s="12">
        <f t="shared" si="6"/>
        <v>0</v>
      </c>
      <c r="F283" s="2">
        <f t="shared" si="9"/>
        <v>0</v>
      </c>
    </row>
    <row r="284" spans="1:6" ht="15.75" customHeight="1">
      <c r="A284" s="2">
        <f t="shared" si="7"/>
        <v>276</v>
      </c>
      <c r="B284" s="13">
        <f t="shared" si="8"/>
        <v>53662</v>
      </c>
      <c r="C284" s="12" cm="1">
        <f t="array" ref="C284">_xlfn.IFS($F283=0,0,$F283&lt;$B$5,$F283,$F283&gt;$B$5,$B$5)</f>
        <v>0</v>
      </c>
      <c r="D284" s="2">
        <f t="shared" si="5"/>
        <v>0</v>
      </c>
      <c r="E284" s="12">
        <f t="shared" si="6"/>
        <v>0</v>
      </c>
      <c r="F284" s="2">
        <f t="shared" si="9"/>
        <v>0</v>
      </c>
    </row>
    <row r="285" spans="1:6" ht="15.75" customHeight="1">
      <c r="A285" s="2">
        <f t="shared" si="7"/>
        <v>277</v>
      </c>
      <c r="B285" s="13">
        <f t="shared" si="8"/>
        <v>53693</v>
      </c>
      <c r="C285" s="12" cm="1">
        <f t="array" ref="C285">_xlfn.IFS($F284=0,0,$F284&lt;$B$5,$F284,$F284&gt;$B$5,$B$5)</f>
        <v>0</v>
      </c>
      <c r="D285" s="2">
        <f t="shared" si="5"/>
        <v>0</v>
      </c>
      <c r="E285" s="12">
        <f t="shared" si="6"/>
        <v>0</v>
      </c>
      <c r="F285" s="2">
        <f t="shared" si="9"/>
        <v>0</v>
      </c>
    </row>
    <row r="286" spans="1:6" ht="15.75" customHeight="1">
      <c r="A286" s="2">
        <f t="shared" si="7"/>
        <v>278</v>
      </c>
      <c r="B286" s="13">
        <f t="shared" si="8"/>
        <v>53724</v>
      </c>
      <c r="C286" s="12" cm="1">
        <f t="array" ref="C286">_xlfn.IFS($F285=0,0,$F285&lt;$B$5,$F285,$F285&gt;$B$5,$B$5)</f>
        <v>0</v>
      </c>
      <c r="D286" s="2">
        <f t="shared" si="5"/>
        <v>0</v>
      </c>
      <c r="E286" s="12">
        <f t="shared" si="6"/>
        <v>0</v>
      </c>
      <c r="F286" s="2">
        <f t="shared" si="9"/>
        <v>0</v>
      </c>
    </row>
    <row r="287" spans="1:6" ht="15.75" customHeight="1">
      <c r="A287" s="2">
        <f t="shared" si="7"/>
        <v>279</v>
      </c>
      <c r="B287" s="13">
        <f t="shared" si="8"/>
        <v>53752</v>
      </c>
      <c r="C287" s="12" cm="1">
        <f t="array" ref="C287">_xlfn.IFS($F286=0,0,$F286&lt;$B$5,$F286,$F286&gt;$B$5,$B$5)</f>
        <v>0</v>
      </c>
      <c r="D287" s="2">
        <f t="shared" si="5"/>
        <v>0</v>
      </c>
      <c r="E287" s="12">
        <f t="shared" si="6"/>
        <v>0</v>
      </c>
      <c r="F287" s="2">
        <f t="shared" si="9"/>
        <v>0</v>
      </c>
    </row>
    <row r="288" spans="1:6" ht="15.75" customHeight="1">
      <c r="A288" s="2">
        <f t="shared" si="7"/>
        <v>280</v>
      </c>
      <c r="B288" s="13">
        <f t="shared" si="8"/>
        <v>53783</v>
      </c>
      <c r="C288" s="12" cm="1">
        <f t="array" ref="C288">_xlfn.IFS($F287=0,0,$F287&lt;$B$5,$F287,$F287&gt;$B$5,$B$5)</f>
        <v>0</v>
      </c>
      <c r="D288" s="2">
        <f t="shared" si="5"/>
        <v>0</v>
      </c>
      <c r="E288" s="12">
        <f t="shared" si="6"/>
        <v>0</v>
      </c>
      <c r="F288" s="2">
        <f t="shared" si="9"/>
        <v>0</v>
      </c>
    </row>
    <row r="289" spans="1:6" ht="15.75" customHeight="1">
      <c r="A289" s="2">
        <f t="shared" si="7"/>
        <v>281</v>
      </c>
      <c r="B289" s="13">
        <f t="shared" si="8"/>
        <v>53813</v>
      </c>
      <c r="C289" s="12" cm="1">
        <f t="array" ref="C289">_xlfn.IFS($F288=0,0,$F288&lt;$B$5,$F288,$F288&gt;$B$5,$B$5)</f>
        <v>0</v>
      </c>
      <c r="D289" s="2">
        <f t="shared" si="5"/>
        <v>0</v>
      </c>
      <c r="E289" s="12">
        <f t="shared" si="6"/>
        <v>0</v>
      </c>
      <c r="F289" s="2">
        <f t="shared" si="9"/>
        <v>0</v>
      </c>
    </row>
    <row r="290" spans="1:6" ht="15.75" customHeight="1">
      <c r="A290" s="2">
        <f t="shared" si="7"/>
        <v>282</v>
      </c>
      <c r="B290" s="13">
        <f t="shared" si="8"/>
        <v>53844</v>
      </c>
      <c r="C290" s="12" cm="1">
        <f t="array" ref="C290">_xlfn.IFS($F289=0,0,$F289&lt;$B$5,$F289,$F289&gt;$B$5,$B$5)</f>
        <v>0</v>
      </c>
      <c r="D290" s="2">
        <f t="shared" si="5"/>
        <v>0</v>
      </c>
      <c r="E290" s="12">
        <f t="shared" si="6"/>
        <v>0</v>
      </c>
      <c r="F290" s="2">
        <f t="shared" si="9"/>
        <v>0</v>
      </c>
    </row>
    <row r="291" spans="1:6" ht="15.75" customHeight="1">
      <c r="A291" s="2">
        <f t="shared" si="7"/>
        <v>283</v>
      </c>
      <c r="B291" s="13">
        <f t="shared" si="8"/>
        <v>53874</v>
      </c>
      <c r="C291" s="12" cm="1">
        <f t="array" ref="C291">_xlfn.IFS($F290=0,0,$F290&lt;$B$5,$F290,$F290&gt;$B$5,$B$5)</f>
        <v>0</v>
      </c>
      <c r="D291" s="2">
        <f t="shared" si="5"/>
        <v>0</v>
      </c>
      <c r="E291" s="12">
        <f t="shared" si="6"/>
        <v>0</v>
      </c>
      <c r="F291" s="2">
        <f t="shared" si="9"/>
        <v>0</v>
      </c>
    </row>
    <row r="292" spans="1:6" ht="15.75" customHeight="1">
      <c r="A292" s="2">
        <f t="shared" si="7"/>
        <v>284</v>
      </c>
      <c r="B292" s="13">
        <f t="shared" si="8"/>
        <v>53905</v>
      </c>
      <c r="C292" s="12" cm="1">
        <f t="array" ref="C292">_xlfn.IFS($F291=0,0,$F291&lt;$B$5,$F291,$F291&gt;$B$5,$B$5)</f>
        <v>0</v>
      </c>
      <c r="D292" s="2">
        <f t="shared" si="5"/>
        <v>0</v>
      </c>
      <c r="E292" s="12">
        <f t="shared" si="6"/>
        <v>0</v>
      </c>
      <c r="F292" s="2">
        <f t="shared" si="9"/>
        <v>0</v>
      </c>
    </row>
    <row r="293" spans="1:6" ht="15.75" customHeight="1">
      <c r="A293" s="2">
        <f t="shared" si="7"/>
        <v>285</v>
      </c>
      <c r="B293" s="13">
        <f t="shared" si="8"/>
        <v>53936</v>
      </c>
      <c r="C293" s="12" cm="1">
        <f t="array" ref="C293">_xlfn.IFS($F292=0,0,$F292&lt;$B$5,$F292,$F292&gt;$B$5,$B$5)</f>
        <v>0</v>
      </c>
      <c r="D293" s="2">
        <f t="shared" si="5"/>
        <v>0</v>
      </c>
      <c r="E293" s="12">
        <f t="shared" si="6"/>
        <v>0</v>
      </c>
      <c r="F293" s="2">
        <f t="shared" si="9"/>
        <v>0</v>
      </c>
    </row>
    <row r="294" spans="1:6" ht="15.75" customHeight="1">
      <c r="A294" s="2">
        <f t="shared" si="7"/>
        <v>286</v>
      </c>
      <c r="B294" s="13">
        <f t="shared" si="8"/>
        <v>53966</v>
      </c>
      <c r="C294" s="12" cm="1">
        <f t="array" ref="C294">_xlfn.IFS($F293=0,0,$F293&lt;$B$5,$F293,$F293&gt;$B$5,$B$5)</f>
        <v>0</v>
      </c>
      <c r="D294" s="2">
        <f t="shared" si="5"/>
        <v>0</v>
      </c>
      <c r="E294" s="12">
        <f t="shared" si="6"/>
        <v>0</v>
      </c>
      <c r="F294" s="2">
        <f t="shared" si="9"/>
        <v>0</v>
      </c>
    </row>
    <row r="295" spans="1:6" ht="15.75" customHeight="1">
      <c r="A295" s="2">
        <f t="shared" si="7"/>
        <v>287</v>
      </c>
      <c r="B295" s="13">
        <f t="shared" si="8"/>
        <v>53997</v>
      </c>
      <c r="C295" s="12" cm="1">
        <f t="array" ref="C295">_xlfn.IFS($F294=0,0,$F294&lt;$B$5,$F294,$F294&gt;$B$5,$B$5)</f>
        <v>0</v>
      </c>
      <c r="D295" s="2">
        <f t="shared" si="5"/>
        <v>0</v>
      </c>
      <c r="E295" s="12">
        <f t="shared" si="6"/>
        <v>0</v>
      </c>
      <c r="F295" s="2">
        <f t="shared" si="9"/>
        <v>0</v>
      </c>
    </row>
    <row r="296" spans="1:6" ht="15.75" customHeight="1">
      <c r="A296" s="2">
        <f t="shared" si="7"/>
        <v>288</v>
      </c>
      <c r="B296" s="13">
        <f t="shared" si="8"/>
        <v>54027</v>
      </c>
      <c r="C296" s="12" cm="1">
        <f t="array" ref="C296">_xlfn.IFS($F295=0,0,$F295&lt;$B$5,$F295,$F295&gt;$B$5,$B$5)</f>
        <v>0</v>
      </c>
      <c r="D296" s="2">
        <f t="shared" si="5"/>
        <v>0</v>
      </c>
      <c r="E296" s="12">
        <f t="shared" si="6"/>
        <v>0</v>
      </c>
      <c r="F296" s="2">
        <f t="shared" si="9"/>
        <v>0</v>
      </c>
    </row>
    <row r="297" spans="1:6" ht="15.75" customHeight="1">
      <c r="A297" s="2">
        <f t="shared" si="7"/>
        <v>289</v>
      </c>
      <c r="B297" s="13">
        <f t="shared" si="8"/>
        <v>54058</v>
      </c>
      <c r="C297" s="12" cm="1">
        <f t="array" ref="C297">_xlfn.IFS($F296=0,0,$F296&lt;$B$5,$F296,$F296&gt;$B$5,$B$5)</f>
        <v>0</v>
      </c>
      <c r="D297" s="2">
        <f t="shared" si="5"/>
        <v>0</v>
      </c>
      <c r="E297" s="12">
        <f t="shared" si="6"/>
        <v>0</v>
      </c>
      <c r="F297" s="2">
        <f t="shared" si="9"/>
        <v>0</v>
      </c>
    </row>
    <row r="298" spans="1:6" ht="15.75" customHeight="1">
      <c r="A298" s="2">
        <f t="shared" si="7"/>
        <v>290</v>
      </c>
      <c r="B298" s="13">
        <f t="shared" si="8"/>
        <v>54089</v>
      </c>
      <c r="C298" s="12" cm="1">
        <f t="array" ref="C298">_xlfn.IFS($F297=0,0,$F297&lt;$B$5,$F297,$F297&gt;$B$5,$B$5)</f>
        <v>0</v>
      </c>
      <c r="D298" s="2">
        <f t="shared" si="5"/>
        <v>0</v>
      </c>
      <c r="E298" s="12">
        <f t="shared" si="6"/>
        <v>0</v>
      </c>
      <c r="F298" s="2">
        <f t="shared" si="9"/>
        <v>0</v>
      </c>
    </row>
    <row r="299" spans="1:6" ht="15.75" customHeight="1">
      <c r="A299" s="2">
        <f t="shared" si="7"/>
        <v>291</v>
      </c>
      <c r="B299" s="13">
        <f t="shared" si="8"/>
        <v>54118</v>
      </c>
      <c r="C299" s="12" cm="1">
        <f t="array" ref="C299">_xlfn.IFS($F298=0,0,$F298&lt;$B$5,$F298,$F298&gt;$B$5,$B$5)</f>
        <v>0</v>
      </c>
      <c r="D299" s="2">
        <f t="shared" si="5"/>
        <v>0</v>
      </c>
      <c r="E299" s="12">
        <f t="shared" si="6"/>
        <v>0</v>
      </c>
      <c r="F299" s="2">
        <f t="shared" si="9"/>
        <v>0</v>
      </c>
    </row>
    <row r="300" spans="1:6" ht="15.75" customHeight="1">
      <c r="A300" s="2">
        <f t="shared" si="7"/>
        <v>292</v>
      </c>
      <c r="B300" s="13">
        <f t="shared" si="8"/>
        <v>54149</v>
      </c>
      <c r="C300" s="12" cm="1">
        <f t="array" ref="C300">_xlfn.IFS($F299=0,0,$F299&lt;$B$5,$F299,$F299&gt;$B$5,$B$5)</f>
        <v>0</v>
      </c>
      <c r="D300" s="2">
        <f t="shared" si="5"/>
        <v>0</v>
      </c>
      <c r="E300" s="12">
        <f t="shared" si="6"/>
        <v>0</v>
      </c>
      <c r="F300" s="2">
        <f t="shared" si="9"/>
        <v>0</v>
      </c>
    </row>
    <row r="301" spans="1:6" ht="15.75" customHeight="1">
      <c r="A301" s="2">
        <f t="shared" si="7"/>
        <v>293</v>
      </c>
      <c r="B301" s="13">
        <f t="shared" si="8"/>
        <v>54179</v>
      </c>
      <c r="C301" s="12" cm="1">
        <f t="array" ref="C301">_xlfn.IFS($F300=0,0,$F300&lt;$B$5,$F300,$F300&gt;$B$5,$B$5)</f>
        <v>0</v>
      </c>
      <c r="D301" s="2">
        <f t="shared" si="5"/>
        <v>0</v>
      </c>
      <c r="E301" s="12">
        <f t="shared" si="6"/>
        <v>0</v>
      </c>
      <c r="F301" s="2">
        <f t="shared" si="9"/>
        <v>0</v>
      </c>
    </row>
    <row r="302" spans="1:6" ht="15.75" customHeight="1">
      <c r="A302" s="2">
        <f t="shared" si="7"/>
        <v>294</v>
      </c>
      <c r="B302" s="13">
        <f t="shared" si="8"/>
        <v>54210</v>
      </c>
      <c r="C302" s="12" cm="1">
        <f t="array" ref="C302">_xlfn.IFS($F301=0,0,$F301&lt;$B$5,$F301,$F301&gt;$B$5,$B$5)</f>
        <v>0</v>
      </c>
      <c r="D302" s="2">
        <f t="shared" si="5"/>
        <v>0</v>
      </c>
      <c r="E302" s="12">
        <f t="shared" si="6"/>
        <v>0</v>
      </c>
      <c r="F302" s="2">
        <f t="shared" si="9"/>
        <v>0</v>
      </c>
    </row>
    <row r="303" spans="1:6" ht="15.75" customHeight="1">
      <c r="A303" s="2">
        <f t="shared" si="7"/>
        <v>295</v>
      </c>
      <c r="B303" s="13">
        <f t="shared" si="8"/>
        <v>54240</v>
      </c>
      <c r="C303" s="12" cm="1">
        <f t="array" ref="C303">_xlfn.IFS($F302=0,0,$F302&lt;$B$5,$F302,$F302&gt;$B$5,$B$5)</f>
        <v>0</v>
      </c>
      <c r="D303" s="2">
        <f t="shared" si="5"/>
        <v>0</v>
      </c>
      <c r="E303" s="12">
        <f t="shared" si="6"/>
        <v>0</v>
      </c>
      <c r="F303" s="2">
        <f t="shared" si="9"/>
        <v>0</v>
      </c>
    </row>
    <row r="304" spans="1:6" ht="15.75" customHeight="1">
      <c r="A304" s="2">
        <f t="shared" si="7"/>
        <v>296</v>
      </c>
      <c r="B304" s="13">
        <f t="shared" si="8"/>
        <v>54271</v>
      </c>
      <c r="C304" s="12" cm="1">
        <f t="array" ref="C304">_xlfn.IFS($F303=0,0,$F303&lt;$B$5,$F303,$F303&gt;$B$5,$B$5)</f>
        <v>0</v>
      </c>
      <c r="D304" s="2">
        <f t="shared" si="5"/>
        <v>0</v>
      </c>
      <c r="E304" s="12">
        <f t="shared" si="6"/>
        <v>0</v>
      </c>
      <c r="F304" s="2">
        <f t="shared" si="9"/>
        <v>0</v>
      </c>
    </row>
    <row r="305" spans="1:6" ht="15.75" customHeight="1">
      <c r="A305" s="2">
        <f t="shared" si="7"/>
        <v>297</v>
      </c>
      <c r="B305" s="13">
        <f t="shared" si="8"/>
        <v>54302</v>
      </c>
      <c r="C305" s="12" cm="1">
        <f t="array" ref="C305">_xlfn.IFS($F304=0,0,$F304&lt;$B$5,$F304,$F304&gt;$B$5,$B$5)</f>
        <v>0</v>
      </c>
      <c r="D305" s="2">
        <f t="shared" si="5"/>
        <v>0</v>
      </c>
      <c r="E305" s="12">
        <f t="shared" si="6"/>
        <v>0</v>
      </c>
      <c r="F305" s="2">
        <f t="shared" si="9"/>
        <v>0</v>
      </c>
    </row>
    <row r="306" spans="1:6" ht="15.75" customHeight="1">
      <c r="A306" s="2">
        <f t="shared" si="7"/>
        <v>298</v>
      </c>
      <c r="B306" s="13">
        <f t="shared" si="8"/>
        <v>54332</v>
      </c>
      <c r="C306" s="12" cm="1">
        <f t="array" ref="C306">_xlfn.IFS($F305=0,0,$F305&lt;$B$5,$F305,$F305&gt;$B$5,$B$5)</f>
        <v>0</v>
      </c>
      <c r="D306" s="2">
        <f t="shared" si="5"/>
        <v>0</v>
      </c>
      <c r="E306" s="12">
        <f t="shared" si="6"/>
        <v>0</v>
      </c>
      <c r="F306" s="2">
        <f t="shared" si="9"/>
        <v>0</v>
      </c>
    </row>
    <row r="307" spans="1:6" ht="15.75" customHeight="1">
      <c r="A307" s="2">
        <f t="shared" si="7"/>
        <v>299</v>
      </c>
      <c r="B307" s="13">
        <f t="shared" si="8"/>
        <v>54363</v>
      </c>
      <c r="C307" s="12" cm="1">
        <f t="array" ref="C307">_xlfn.IFS($F306=0,0,$F306&lt;$B$5,$F306,$F306&gt;$B$5,$B$5)</f>
        <v>0</v>
      </c>
      <c r="D307" s="2">
        <f t="shared" si="5"/>
        <v>0</v>
      </c>
      <c r="E307" s="12">
        <f t="shared" si="6"/>
        <v>0</v>
      </c>
      <c r="F307" s="2">
        <f t="shared" si="9"/>
        <v>0</v>
      </c>
    </row>
    <row r="308" spans="1:6" ht="15.75" customHeight="1">
      <c r="A308" s="2">
        <f t="shared" si="7"/>
        <v>300</v>
      </c>
      <c r="B308" s="13">
        <f t="shared" si="8"/>
        <v>54393</v>
      </c>
      <c r="C308" s="12" cm="1">
        <f t="array" ref="C308">_xlfn.IFS($F307=0,0,$F307&lt;$B$5,$F307,$F307&gt;$B$5,$B$5)</f>
        <v>0</v>
      </c>
      <c r="D308" s="2">
        <f t="shared" si="5"/>
        <v>0</v>
      </c>
      <c r="E308" s="12">
        <f t="shared" si="6"/>
        <v>0</v>
      </c>
      <c r="F308" s="2">
        <f t="shared" si="9"/>
        <v>0</v>
      </c>
    </row>
    <row r="309" spans="1:6" ht="15.75" customHeight="1">
      <c r="A309" s="2">
        <f t="shared" si="7"/>
        <v>301</v>
      </c>
      <c r="B309" s="13">
        <f t="shared" si="8"/>
        <v>54424</v>
      </c>
      <c r="C309" s="12" cm="1">
        <f t="array" ref="C309">_xlfn.IFS($F308=0,0,$F308&lt;$B$5,$F308,$F308&gt;$B$5,$B$5)</f>
        <v>0</v>
      </c>
      <c r="D309" s="2">
        <f t="shared" si="5"/>
        <v>0</v>
      </c>
      <c r="E309" s="12">
        <f t="shared" si="6"/>
        <v>0</v>
      </c>
      <c r="F309" s="2">
        <f t="shared" si="9"/>
        <v>0</v>
      </c>
    </row>
    <row r="310" spans="1:6" ht="15.75" customHeight="1">
      <c r="A310" s="2">
        <f t="shared" si="7"/>
        <v>302</v>
      </c>
      <c r="B310" s="13">
        <f t="shared" si="8"/>
        <v>54455</v>
      </c>
      <c r="C310" s="12" cm="1">
        <f t="array" ref="C310">_xlfn.IFS($F309=0,0,$F309&lt;$B$5,$F309,$F309&gt;$B$5,$B$5)</f>
        <v>0</v>
      </c>
      <c r="D310" s="2">
        <f t="shared" si="5"/>
        <v>0</v>
      </c>
      <c r="E310" s="12">
        <f t="shared" si="6"/>
        <v>0</v>
      </c>
      <c r="F310" s="2">
        <f t="shared" si="9"/>
        <v>0</v>
      </c>
    </row>
    <row r="311" spans="1:6" ht="15.75" customHeight="1">
      <c r="A311" s="2">
        <f t="shared" si="7"/>
        <v>303</v>
      </c>
      <c r="B311" s="13">
        <f t="shared" si="8"/>
        <v>54483</v>
      </c>
      <c r="C311" s="12" cm="1">
        <f t="array" ref="C311">_xlfn.IFS($F310=0,0,$F310&lt;$B$5,$F310,$F310&gt;$B$5,$B$5)</f>
        <v>0</v>
      </c>
      <c r="D311" s="2">
        <f t="shared" si="5"/>
        <v>0</v>
      </c>
      <c r="E311" s="12">
        <f t="shared" si="6"/>
        <v>0</v>
      </c>
      <c r="F311" s="2">
        <f t="shared" si="9"/>
        <v>0</v>
      </c>
    </row>
    <row r="312" spans="1:6" ht="15.75" customHeight="1">
      <c r="A312" s="2">
        <f t="shared" si="7"/>
        <v>304</v>
      </c>
      <c r="B312" s="13">
        <f t="shared" si="8"/>
        <v>54514</v>
      </c>
      <c r="C312" s="12" cm="1">
        <f t="array" ref="C312">_xlfn.IFS($F311=0,0,$F311&lt;$B$5,$F311,$F311&gt;$B$5,$B$5)</f>
        <v>0</v>
      </c>
      <c r="D312" s="2">
        <f t="shared" si="5"/>
        <v>0</v>
      </c>
      <c r="E312" s="12">
        <f t="shared" si="6"/>
        <v>0</v>
      </c>
      <c r="F312" s="2">
        <f t="shared" si="9"/>
        <v>0</v>
      </c>
    </row>
    <row r="313" spans="1:6" ht="15.75" customHeight="1">
      <c r="A313" s="2">
        <f t="shared" si="7"/>
        <v>305</v>
      </c>
      <c r="B313" s="13">
        <f t="shared" si="8"/>
        <v>54544</v>
      </c>
      <c r="C313" s="12" cm="1">
        <f t="array" ref="C313">_xlfn.IFS($F312=0,0,$F312&lt;$B$5,$F312,$F312&gt;$B$5,$B$5)</f>
        <v>0</v>
      </c>
      <c r="D313" s="2">
        <f t="shared" si="5"/>
        <v>0</v>
      </c>
      <c r="E313" s="12">
        <f t="shared" si="6"/>
        <v>0</v>
      </c>
      <c r="F313" s="2">
        <f t="shared" si="9"/>
        <v>0</v>
      </c>
    </row>
    <row r="314" spans="1:6" ht="15.75" customHeight="1">
      <c r="A314" s="2">
        <f t="shared" si="7"/>
        <v>306</v>
      </c>
      <c r="B314" s="13">
        <f t="shared" si="8"/>
        <v>54575</v>
      </c>
      <c r="C314" s="12" cm="1">
        <f t="array" ref="C314">_xlfn.IFS($F313=0,0,$F313&lt;$B$5,$F313,$F313&gt;$B$5,$B$5)</f>
        <v>0</v>
      </c>
      <c r="D314" s="2">
        <f t="shared" si="5"/>
        <v>0</v>
      </c>
      <c r="E314" s="12">
        <f t="shared" si="6"/>
        <v>0</v>
      </c>
      <c r="F314" s="2">
        <f t="shared" si="9"/>
        <v>0</v>
      </c>
    </row>
    <row r="315" spans="1:6" ht="15.75" customHeight="1">
      <c r="A315" s="2">
        <f t="shared" si="7"/>
        <v>307</v>
      </c>
      <c r="B315" s="13">
        <f t="shared" si="8"/>
        <v>54605</v>
      </c>
      <c r="C315" s="12" cm="1">
        <f t="array" ref="C315">_xlfn.IFS($F314=0,0,$F314&lt;$B$5,$F314,$F314&gt;$B$5,$B$5)</f>
        <v>0</v>
      </c>
      <c r="D315" s="2">
        <f t="shared" si="5"/>
        <v>0</v>
      </c>
      <c r="E315" s="12">
        <f t="shared" si="6"/>
        <v>0</v>
      </c>
      <c r="F315" s="2">
        <f t="shared" si="9"/>
        <v>0</v>
      </c>
    </row>
    <row r="316" spans="1:6" ht="15.75" customHeight="1">
      <c r="A316" s="2">
        <f t="shared" si="7"/>
        <v>308</v>
      </c>
      <c r="B316" s="13">
        <f t="shared" si="8"/>
        <v>54636</v>
      </c>
      <c r="C316" s="12" cm="1">
        <f t="array" ref="C316">_xlfn.IFS($F315=0,0,$F315&lt;$B$5,$F315,$F315&gt;$B$5,$B$5)</f>
        <v>0</v>
      </c>
      <c r="D316" s="2">
        <f t="shared" si="5"/>
        <v>0</v>
      </c>
      <c r="E316" s="12">
        <f t="shared" si="6"/>
        <v>0</v>
      </c>
      <c r="F316" s="2">
        <f t="shared" si="9"/>
        <v>0</v>
      </c>
    </row>
    <row r="317" spans="1:6" ht="15.75" customHeight="1">
      <c r="A317" s="2">
        <f t="shared" si="7"/>
        <v>309</v>
      </c>
      <c r="B317" s="13">
        <f t="shared" si="8"/>
        <v>54667</v>
      </c>
      <c r="C317" s="12" cm="1">
        <f t="array" ref="C317">_xlfn.IFS($F316=0,0,$F316&lt;$B$5,$F316,$F316&gt;$B$5,$B$5)</f>
        <v>0</v>
      </c>
      <c r="D317" s="2">
        <f t="shared" si="5"/>
        <v>0</v>
      </c>
      <c r="E317" s="12">
        <f t="shared" si="6"/>
        <v>0</v>
      </c>
      <c r="F317" s="2">
        <f t="shared" si="9"/>
        <v>0</v>
      </c>
    </row>
    <row r="318" spans="1:6" ht="15.75" customHeight="1">
      <c r="A318" s="2">
        <f t="shared" si="7"/>
        <v>310</v>
      </c>
      <c r="B318" s="13">
        <f t="shared" si="8"/>
        <v>54697</v>
      </c>
      <c r="C318" s="12" cm="1">
        <f t="array" ref="C318">_xlfn.IFS($F317=0,0,$F317&lt;$B$5,$F317,$F317&gt;$B$5,$B$5)</f>
        <v>0</v>
      </c>
      <c r="D318" s="2">
        <f t="shared" si="5"/>
        <v>0</v>
      </c>
      <c r="E318" s="12">
        <f t="shared" si="6"/>
        <v>0</v>
      </c>
      <c r="F318" s="2">
        <f t="shared" si="9"/>
        <v>0</v>
      </c>
    </row>
    <row r="319" spans="1:6" ht="15.75" customHeight="1">
      <c r="A319" s="2">
        <f t="shared" si="7"/>
        <v>311</v>
      </c>
      <c r="B319" s="13">
        <f t="shared" si="8"/>
        <v>54728</v>
      </c>
      <c r="C319" s="12" cm="1">
        <f t="array" ref="C319">_xlfn.IFS($F318=0,0,$F318&lt;$B$5,$F318,$F318&gt;$B$5,$B$5)</f>
        <v>0</v>
      </c>
      <c r="D319" s="2">
        <f t="shared" si="5"/>
        <v>0</v>
      </c>
      <c r="E319" s="12">
        <f t="shared" si="6"/>
        <v>0</v>
      </c>
      <c r="F319" s="2">
        <f t="shared" si="9"/>
        <v>0</v>
      </c>
    </row>
    <row r="320" spans="1:6" ht="15.75" customHeight="1">
      <c r="A320" s="2">
        <f t="shared" si="7"/>
        <v>312</v>
      </c>
      <c r="B320" s="13">
        <f t="shared" si="8"/>
        <v>54758</v>
      </c>
      <c r="C320" s="12" cm="1">
        <f t="array" ref="C320">_xlfn.IFS($F319=0,0,$F319&lt;$B$5,$F319,$F319&gt;$B$5,$B$5)</f>
        <v>0</v>
      </c>
      <c r="D320" s="2">
        <f t="shared" si="5"/>
        <v>0</v>
      </c>
      <c r="E320" s="12">
        <f t="shared" si="6"/>
        <v>0</v>
      </c>
      <c r="F320" s="2">
        <f t="shared" si="9"/>
        <v>0</v>
      </c>
    </row>
    <row r="321" spans="1:6" ht="15.75" customHeight="1">
      <c r="A321" s="2">
        <f t="shared" si="7"/>
        <v>313</v>
      </c>
      <c r="B321" s="13">
        <f t="shared" si="8"/>
        <v>54789</v>
      </c>
      <c r="C321" s="12" cm="1">
        <f t="array" ref="C321">_xlfn.IFS($F320=0,0,$F320&lt;$B$5,$F320,$F320&gt;$B$5,$B$5)</f>
        <v>0</v>
      </c>
      <c r="D321" s="2">
        <f t="shared" si="5"/>
        <v>0</v>
      </c>
      <c r="E321" s="12">
        <f t="shared" si="6"/>
        <v>0</v>
      </c>
      <c r="F321" s="2">
        <f t="shared" si="9"/>
        <v>0</v>
      </c>
    </row>
    <row r="322" spans="1:6" ht="15.75" customHeight="1">
      <c r="A322" s="2">
        <f t="shared" si="7"/>
        <v>314</v>
      </c>
      <c r="B322" s="13">
        <f t="shared" si="8"/>
        <v>54820</v>
      </c>
      <c r="C322" s="12" cm="1">
        <f t="array" ref="C322">_xlfn.IFS($F321=0,0,$F321&lt;$B$5,$F321,$F321&gt;$B$5,$B$5)</f>
        <v>0</v>
      </c>
      <c r="D322" s="2">
        <f t="shared" si="5"/>
        <v>0</v>
      </c>
      <c r="E322" s="12">
        <f t="shared" si="6"/>
        <v>0</v>
      </c>
      <c r="F322" s="2">
        <f t="shared" si="9"/>
        <v>0</v>
      </c>
    </row>
    <row r="323" spans="1:6" ht="15.75" customHeight="1">
      <c r="A323" s="2">
        <f t="shared" si="7"/>
        <v>315</v>
      </c>
      <c r="B323" s="13">
        <f t="shared" si="8"/>
        <v>54848</v>
      </c>
      <c r="C323" s="12" cm="1">
        <f t="array" ref="C323">_xlfn.IFS($F322=0,0,$F322&lt;$B$5,$F322,$F322&gt;$B$5,$B$5)</f>
        <v>0</v>
      </c>
      <c r="D323" s="2">
        <f t="shared" si="5"/>
        <v>0</v>
      </c>
      <c r="E323" s="12">
        <f t="shared" si="6"/>
        <v>0</v>
      </c>
      <c r="F323" s="2">
        <f t="shared" si="9"/>
        <v>0</v>
      </c>
    </row>
    <row r="324" spans="1:6" ht="15.75" customHeight="1">
      <c r="A324" s="2">
        <f t="shared" si="7"/>
        <v>316</v>
      </c>
      <c r="B324" s="13">
        <f t="shared" si="8"/>
        <v>54879</v>
      </c>
      <c r="C324" s="12" cm="1">
        <f t="array" ref="C324">_xlfn.IFS($F323=0,0,$F323&lt;$B$5,$F323,$F323&gt;$B$5,$B$5)</f>
        <v>0</v>
      </c>
      <c r="D324" s="2">
        <f t="shared" si="5"/>
        <v>0</v>
      </c>
      <c r="E324" s="12">
        <f t="shared" si="6"/>
        <v>0</v>
      </c>
      <c r="F324" s="2">
        <f t="shared" si="9"/>
        <v>0</v>
      </c>
    </row>
    <row r="325" spans="1:6" ht="15.75" customHeight="1">
      <c r="A325" s="2">
        <f t="shared" si="7"/>
        <v>317</v>
      </c>
      <c r="B325" s="13">
        <f t="shared" si="8"/>
        <v>54909</v>
      </c>
      <c r="C325" s="12" cm="1">
        <f t="array" ref="C325">_xlfn.IFS($F324=0,0,$F324&lt;$B$5,$F324,$F324&gt;$B$5,$B$5)</f>
        <v>0</v>
      </c>
      <c r="D325" s="2">
        <f t="shared" si="5"/>
        <v>0</v>
      </c>
      <c r="E325" s="12">
        <f t="shared" si="6"/>
        <v>0</v>
      </c>
      <c r="F325" s="2">
        <f t="shared" si="9"/>
        <v>0</v>
      </c>
    </row>
    <row r="326" spans="1:6" ht="15.75" customHeight="1">
      <c r="A326" s="2">
        <f t="shared" si="7"/>
        <v>318</v>
      </c>
      <c r="B326" s="13">
        <f t="shared" si="8"/>
        <v>54940</v>
      </c>
      <c r="C326" s="12" cm="1">
        <f t="array" ref="C326">_xlfn.IFS($F325=0,0,$F325&lt;$B$5,$F325,$F325&gt;$B$5,$B$5)</f>
        <v>0</v>
      </c>
      <c r="D326" s="2">
        <f t="shared" si="5"/>
        <v>0</v>
      </c>
      <c r="E326" s="12">
        <f t="shared" si="6"/>
        <v>0</v>
      </c>
      <c r="F326" s="2">
        <f t="shared" si="9"/>
        <v>0</v>
      </c>
    </row>
    <row r="327" spans="1:6" ht="15.75" customHeight="1">
      <c r="A327" s="2">
        <f t="shared" si="7"/>
        <v>319</v>
      </c>
      <c r="B327" s="13">
        <f t="shared" si="8"/>
        <v>54970</v>
      </c>
      <c r="C327" s="12" cm="1">
        <f t="array" ref="C327">_xlfn.IFS($F326=0,0,$F326&lt;$B$5,$F326,$F326&gt;$B$5,$B$5)</f>
        <v>0</v>
      </c>
      <c r="D327" s="2">
        <f t="shared" si="5"/>
        <v>0</v>
      </c>
      <c r="E327" s="12">
        <f t="shared" si="6"/>
        <v>0</v>
      </c>
      <c r="F327" s="2">
        <f t="shared" si="9"/>
        <v>0</v>
      </c>
    </row>
    <row r="328" spans="1:6" ht="15.75" customHeight="1">
      <c r="A328" s="2">
        <f t="shared" si="7"/>
        <v>320</v>
      </c>
      <c r="B328" s="13">
        <f t="shared" si="8"/>
        <v>55001</v>
      </c>
      <c r="C328" s="12" cm="1">
        <f t="array" ref="C328">_xlfn.IFS($F327=0,0,$F327&lt;$B$5,$F327,$F327&gt;$B$5,$B$5)</f>
        <v>0</v>
      </c>
      <c r="D328" s="2">
        <f t="shared" si="5"/>
        <v>0</v>
      </c>
      <c r="E328" s="12">
        <f t="shared" si="6"/>
        <v>0</v>
      </c>
      <c r="F328" s="2">
        <f t="shared" si="9"/>
        <v>0</v>
      </c>
    </row>
    <row r="329" spans="1:6" ht="15.75" customHeight="1">
      <c r="A329" s="2">
        <f t="shared" si="7"/>
        <v>321</v>
      </c>
      <c r="B329" s="13">
        <f t="shared" si="8"/>
        <v>55032</v>
      </c>
      <c r="C329" s="12" cm="1">
        <f t="array" ref="C329">_xlfn.IFS($F328=0,0,$F328&lt;$B$5,$F328,$F328&gt;$B$5,$B$5)</f>
        <v>0</v>
      </c>
      <c r="D329" s="2">
        <f t="shared" si="5"/>
        <v>0</v>
      </c>
      <c r="E329" s="12">
        <f t="shared" si="6"/>
        <v>0</v>
      </c>
      <c r="F329" s="2">
        <f t="shared" si="9"/>
        <v>0</v>
      </c>
    </row>
    <row r="330" spans="1:6" ht="15.75" customHeight="1">
      <c r="A330" s="2">
        <f t="shared" si="7"/>
        <v>322</v>
      </c>
      <c r="B330" s="13">
        <f t="shared" si="8"/>
        <v>55062</v>
      </c>
      <c r="C330" s="12" cm="1">
        <f t="array" ref="C330">_xlfn.IFS($F329=0,0,$F329&lt;$B$5,$F329,$F329&gt;$B$5,$B$5)</f>
        <v>0</v>
      </c>
      <c r="D330" s="2">
        <f t="shared" si="5"/>
        <v>0</v>
      </c>
      <c r="E330" s="12">
        <f t="shared" si="6"/>
        <v>0</v>
      </c>
      <c r="F330" s="2">
        <f t="shared" si="9"/>
        <v>0</v>
      </c>
    </row>
    <row r="331" spans="1:6" ht="15.75" customHeight="1">
      <c r="A331" s="2">
        <f t="shared" si="7"/>
        <v>323</v>
      </c>
      <c r="B331" s="13">
        <f t="shared" si="8"/>
        <v>55093</v>
      </c>
      <c r="C331" s="12" cm="1">
        <f t="array" ref="C331">_xlfn.IFS($F330=0,0,$F330&lt;$B$5,$F330,$F330&gt;$B$5,$B$5)</f>
        <v>0</v>
      </c>
      <c r="D331" s="2">
        <f t="shared" si="5"/>
        <v>0</v>
      </c>
      <c r="E331" s="12">
        <f t="shared" si="6"/>
        <v>0</v>
      </c>
      <c r="F331" s="2">
        <f t="shared" si="9"/>
        <v>0</v>
      </c>
    </row>
    <row r="332" spans="1:6" ht="15.75" customHeight="1">
      <c r="A332" s="2">
        <f t="shared" si="7"/>
        <v>324</v>
      </c>
      <c r="B332" s="13">
        <f t="shared" si="8"/>
        <v>55123</v>
      </c>
      <c r="C332" s="12" cm="1">
        <f t="array" ref="C332">_xlfn.IFS($F331=0,0,$F331&lt;$B$5,$F331,$F331&gt;$B$5,$B$5)</f>
        <v>0</v>
      </c>
      <c r="D332" s="2">
        <f t="shared" si="5"/>
        <v>0</v>
      </c>
      <c r="E332" s="12">
        <f t="shared" si="6"/>
        <v>0</v>
      </c>
      <c r="F332" s="2">
        <f t="shared" si="9"/>
        <v>0</v>
      </c>
    </row>
    <row r="333" spans="1:6" ht="15.75" customHeight="1">
      <c r="A333" s="2">
        <f t="shared" si="7"/>
        <v>325</v>
      </c>
      <c r="B333" s="13">
        <f t="shared" si="8"/>
        <v>55154</v>
      </c>
      <c r="C333" s="12" cm="1">
        <f t="array" ref="C333">_xlfn.IFS($F332=0,0,$F332&lt;$B$5,$F332,$F332&gt;$B$5,$B$5)</f>
        <v>0</v>
      </c>
      <c r="D333" s="2">
        <f t="shared" si="5"/>
        <v>0</v>
      </c>
      <c r="E333" s="12">
        <f t="shared" si="6"/>
        <v>0</v>
      </c>
      <c r="F333" s="2">
        <f t="shared" si="9"/>
        <v>0</v>
      </c>
    </row>
    <row r="334" spans="1:6" ht="15.75" customHeight="1">
      <c r="A334" s="2">
        <f t="shared" si="7"/>
        <v>326</v>
      </c>
      <c r="B334" s="13">
        <f t="shared" si="8"/>
        <v>55185</v>
      </c>
      <c r="C334" s="12" cm="1">
        <f t="array" ref="C334">_xlfn.IFS($F333=0,0,$F333&lt;$B$5,$F333,$F333&gt;$B$5,$B$5)</f>
        <v>0</v>
      </c>
      <c r="D334" s="2">
        <f t="shared" si="5"/>
        <v>0</v>
      </c>
      <c r="E334" s="12">
        <f t="shared" si="6"/>
        <v>0</v>
      </c>
      <c r="F334" s="2">
        <f t="shared" si="9"/>
        <v>0</v>
      </c>
    </row>
    <row r="335" spans="1:6" ht="15.75" customHeight="1">
      <c r="A335" s="2">
        <f t="shared" si="7"/>
        <v>327</v>
      </c>
      <c r="B335" s="13">
        <f t="shared" si="8"/>
        <v>55213</v>
      </c>
      <c r="C335" s="12" cm="1">
        <f t="array" ref="C335">_xlfn.IFS($F334=0,0,$F334&lt;$B$5,$F334,$F334&gt;$B$5,$B$5)</f>
        <v>0</v>
      </c>
      <c r="D335" s="2">
        <f t="shared" si="5"/>
        <v>0</v>
      </c>
      <c r="E335" s="12">
        <f t="shared" si="6"/>
        <v>0</v>
      </c>
      <c r="F335" s="2">
        <f t="shared" si="9"/>
        <v>0</v>
      </c>
    </row>
    <row r="336" spans="1:6" ht="15.75" customHeight="1">
      <c r="A336" s="2">
        <f t="shared" si="7"/>
        <v>328</v>
      </c>
      <c r="B336" s="13">
        <f t="shared" si="8"/>
        <v>55244</v>
      </c>
      <c r="C336" s="12" cm="1">
        <f t="array" ref="C336">_xlfn.IFS($F335=0,0,$F335&lt;$B$5,$F335,$F335&gt;$B$5,$B$5)</f>
        <v>0</v>
      </c>
      <c r="D336" s="2">
        <f t="shared" si="5"/>
        <v>0</v>
      </c>
      <c r="E336" s="12">
        <f t="shared" si="6"/>
        <v>0</v>
      </c>
      <c r="F336" s="2">
        <f t="shared" si="9"/>
        <v>0</v>
      </c>
    </row>
    <row r="337" spans="1:6" ht="15.75" customHeight="1">
      <c r="A337" s="2">
        <f t="shared" si="7"/>
        <v>329</v>
      </c>
      <c r="B337" s="13">
        <f t="shared" si="8"/>
        <v>55274</v>
      </c>
      <c r="C337" s="12" cm="1">
        <f t="array" ref="C337">_xlfn.IFS($F336=0,0,$F336&lt;$B$5,$F336,$F336&gt;$B$5,$B$5)</f>
        <v>0</v>
      </c>
      <c r="D337" s="2">
        <f t="shared" si="5"/>
        <v>0</v>
      </c>
      <c r="E337" s="12">
        <f t="shared" si="6"/>
        <v>0</v>
      </c>
      <c r="F337" s="2">
        <f t="shared" si="9"/>
        <v>0</v>
      </c>
    </row>
    <row r="338" spans="1:6" ht="15.75" customHeight="1">
      <c r="A338" s="2">
        <f t="shared" si="7"/>
        <v>330</v>
      </c>
      <c r="B338" s="13">
        <f t="shared" si="8"/>
        <v>55305</v>
      </c>
      <c r="C338" s="12" cm="1">
        <f t="array" ref="C338">_xlfn.IFS($F337=0,0,$F337&lt;$B$5,$F337,$F337&gt;$B$5,$B$5)</f>
        <v>0</v>
      </c>
      <c r="D338" s="2">
        <f t="shared" si="5"/>
        <v>0</v>
      </c>
      <c r="E338" s="12">
        <f t="shared" si="6"/>
        <v>0</v>
      </c>
      <c r="F338" s="2">
        <f t="shared" si="9"/>
        <v>0</v>
      </c>
    </row>
    <row r="339" spans="1:6" ht="15.75" customHeight="1">
      <c r="A339" s="2">
        <f t="shared" si="7"/>
        <v>331</v>
      </c>
      <c r="B339" s="13">
        <f t="shared" si="8"/>
        <v>55335</v>
      </c>
      <c r="C339" s="12" cm="1">
        <f t="array" ref="C339">_xlfn.IFS($F338=0,0,$F338&lt;$B$5,$F338,$F338&gt;$B$5,$B$5)</f>
        <v>0</v>
      </c>
      <c r="D339" s="2">
        <f t="shared" si="5"/>
        <v>0</v>
      </c>
      <c r="E339" s="12">
        <f t="shared" si="6"/>
        <v>0</v>
      </c>
      <c r="F339" s="2">
        <f t="shared" si="9"/>
        <v>0</v>
      </c>
    </row>
    <row r="340" spans="1:6" ht="15.75" customHeight="1">
      <c r="A340" s="2">
        <f t="shared" si="7"/>
        <v>332</v>
      </c>
      <c r="B340" s="13">
        <f t="shared" si="8"/>
        <v>55366</v>
      </c>
      <c r="C340" s="12" cm="1">
        <f t="array" ref="C340">_xlfn.IFS($F339=0,0,$F339&lt;$B$5,$F339,$F339&gt;$B$5,$B$5)</f>
        <v>0</v>
      </c>
      <c r="D340" s="2">
        <f t="shared" si="5"/>
        <v>0</v>
      </c>
      <c r="E340" s="12">
        <f t="shared" si="6"/>
        <v>0</v>
      </c>
      <c r="F340" s="2">
        <f t="shared" si="9"/>
        <v>0</v>
      </c>
    </row>
    <row r="341" spans="1:6" ht="15.75" customHeight="1">
      <c r="A341" s="2">
        <f t="shared" si="7"/>
        <v>333</v>
      </c>
      <c r="B341" s="13">
        <f t="shared" si="8"/>
        <v>55397</v>
      </c>
      <c r="C341" s="12" cm="1">
        <f t="array" ref="C341">_xlfn.IFS($F340=0,0,$F340&lt;$B$5,$F340,$F340&gt;$B$5,$B$5)</f>
        <v>0</v>
      </c>
      <c r="D341" s="2">
        <f t="shared" si="5"/>
        <v>0</v>
      </c>
      <c r="E341" s="12">
        <f t="shared" si="6"/>
        <v>0</v>
      </c>
      <c r="F341" s="2">
        <f t="shared" si="9"/>
        <v>0</v>
      </c>
    </row>
    <row r="342" spans="1:6" ht="15.75" customHeight="1">
      <c r="A342" s="2">
        <f t="shared" si="7"/>
        <v>334</v>
      </c>
      <c r="B342" s="13">
        <f t="shared" si="8"/>
        <v>55427</v>
      </c>
      <c r="C342" s="12" cm="1">
        <f t="array" ref="C342">_xlfn.IFS($F341=0,0,$F341&lt;$B$5,$F341,$F341&gt;$B$5,$B$5)</f>
        <v>0</v>
      </c>
      <c r="D342" s="2">
        <f t="shared" si="5"/>
        <v>0</v>
      </c>
      <c r="E342" s="12">
        <f t="shared" si="6"/>
        <v>0</v>
      </c>
      <c r="F342" s="2">
        <f t="shared" si="9"/>
        <v>0</v>
      </c>
    </row>
    <row r="343" spans="1:6" ht="15.75" customHeight="1">
      <c r="A343" s="2">
        <f t="shared" si="7"/>
        <v>335</v>
      </c>
      <c r="B343" s="13">
        <f t="shared" si="8"/>
        <v>55458</v>
      </c>
      <c r="C343" s="12" cm="1">
        <f t="array" ref="C343">_xlfn.IFS($F342=0,0,$F342&lt;$B$5,$F342,$F342&gt;$B$5,$B$5)</f>
        <v>0</v>
      </c>
      <c r="D343" s="2">
        <f t="shared" si="5"/>
        <v>0</v>
      </c>
      <c r="E343" s="12">
        <f t="shared" si="6"/>
        <v>0</v>
      </c>
      <c r="F343" s="2">
        <f t="shared" si="9"/>
        <v>0</v>
      </c>
    </row>
    <row r="344" spans="1:6" ht="15.75" customHeight="1">
      <c r="A344" s="2">
        <f t="shared" si="7"/>
        <v>336</v>
      </c>
      <c r="B344" s="13">
        <f t="shared" si="8"/>
        <v>55488</v>
      </c>
      <c r="C344" s="12" cm="1">
        <f t="array" ref="C344">_xlfn.IFS($F343=0,0,$F343&lt;$B$5,$F343,$F343&gt;$B$5,$B$5)</f>
        <v>0</v>
      </c>
      <c r="D344" s="2">
        <f t="shared" si="5"/>
        <v>0</v>
      </c>
      <c r="E344" s="12">
        <f t="shared" si="6"/>
        <v>0</v>
      </c>
      <c r="F344" s="2">
        <f t="shared" si="9"/>
        <v>0</v>
      </c>
    </row>
    <row r="345" spans="1:6" ht="15.75" customHeight="1">
      <c r="A345" s="2">
        <f t="shared" si="7"/>
        <v>337</v>
      </c>
      <c r="B345" s="13">
        <f t="shared" si="8"/>
        <v>55519</v>
      </c>
      <c r="C345" s="12" cm="1">
        <f t="array" ref="C345">_xlfn.IFS($F344=0,0,$F344&lt;$B$5,$F344,$F344&gt;$B$5,$B$5)</f>
        <v>0</v>
      </c>
      <c r="D345" s="2">
        <f t="shared" si="5"/>
        <v>0</v>
      </c>
      <c r="E345" s="12">
        <f t="shared" si="6"/>
        <v>0</v>
      </c>
      <c r="F345" s="2">
        <f t="shared" si="9"/>
        <v>0</v>
      </c>
    </row>
    <row r="346" spans="1:6" ht="15.75" customHeight="1">
      <c r="A346" s="2">
        <f t="shared" si="7"/>
        <v>338</v>
      </c>
      <c r="B346" s="13">
        <f t="shared" si="8"/>
        <v>55550</v>
      </c>
      <c r="C346" s="12" cm="1">
        <f t="array" ref="C346">_xlfn.IFS($F345=0,0,$F345&lt;$B$5,$F345,$F345&gt;$B$5,$B$5)</f>
        <v>0</v>
      </c>
      <c r="D346" s="2">
        <f t="shared" si="5"/>
        <v>0</v>
      </c>
      <c r="E346" s="12">
        <f t="shared" si="6"/>
        <v>0</v>
      </c>
      <c r="F346" s="2">
        <f t="shared" si="9"/>
        <v>0</v>
      </c>
    </row>
    <row r="347" spans="1:6" ht="15.75" customHeight="1">
      <c r="A347" s="2">
        <f t="shared" si="7"/>
        <v>339</v>
      </c>
      <c r="B347" s="13">
        <f t="shared" si="8"/>
        <v>55579</v>
      </c>
      <c r="C347" s="12" cm="1">
        <f t="array" ref="C347">_xlfn.IFS($F346=0,0,$F346&lt;$B$5,$F346,$F346&gt;$B$5,$B$5)</f>
        <v>0</v>
      </c>
      <c r="D347" s="2">
        <f t="shared" si="5"/>
        <v>0</v>
      </c>
      <c r="E347" s="12">
        <f t="shared" si="6"/>
        <v>0</v>
      </c>
      <c r="F347" s="2">
        <f t="shared" si="9"/>
        <v>0</v>
      </c>
    </row>
    <row r="348" spans="1:6" ht="15.75" customHeight="1">
      <c r="A348" s="2">
        <f t="shared" si="7"/>
        <v>340</v>
      </c>
      <c r="B348" s="13">
        <f t="shared" si="8"/>
        <v>55610</v>
      </c>
      <c r="C348" s="12" cm="1">
        <f t="array" ref="C348">_xlfn.IFS($F347=0,0,$F347&lt;$B$5,$F347,$F347&gt;$B$5,$B$5)</f>
        <v>0</v>
      </c>
      <c r="D348" s="2">
        <f t="shared" si="5"/>
        <v>0</v>
      </c>
      <c r="E348" s="12">
        <f t="shared" si="6"/>
        <v>0</v>
      </c>
      <c r="F348" s="2">
        <f t="shared" si="9"/>
        <v>0</v>
      </c>
    </row>
    <row r="349" spans="1:6" ht="15.75" customHeight="1">
      <c r="A349" s="2">
        <f t="shared" si="7"/>
        <v>341</v>
      </c>
      <c r="B349" s="13">
        <f t="shared" si="8"/>
        <v>55640</v>
      </c>
      <c r="C349" s="12" cm="1">
        <f t="array" ref="C349">_xlfn.IFS($F348=0,0,$F348&lt;$B$5,$F348,$F348&gt;$B$5,$B$5)</f>
        <v>0</v>
      </c>
      <c r="D349" s="2">
        <f t="shared" si="5"/>
        <v>0</v>
      </c>
      <c r="E349" s="12">
        <f t="shared" si="6"/>
        <v>0</v>
      </c>
      <c r="F349" s="2">
        <f t="shared" si="9"/>
        <v>0</v>
      </c>
    </row>
    <row r="350" spans="1:6" ht="15.75" customHeight="1">
      <c r="A350" s="2">
        <f t="shared" si="7"/>
        <v>342</v>
      </c>
      <c r="B350" s="13">
        <f t="shared" si="8"/>
        <v>55671</v>
      </c>
      <c r="C350" s="12" cm="1">
        <f t="array" ref="C350">_xlfn.IFS($F349=0,0,$F349&lt;$B$5,$F349,$F349&gt;$B$5,$B$5)</f>
        <v>0</v>
      </c>
      <c r="D350" s="2">
        <f t="shared" si="5"/>
        <v>0</v>
      </c>
      <c r="E350" s="12">
        <f t="shared" si="6"/>
        <v>0</v>
      </c>
      <c r="F350" s="2">
        <f t="shared" si="9"/>
        <v>0</v>
      </c>
    </row>
    <row r="351" spans="1:6" ht="15.75" customHeight="1">
      <c r="A351" s="2">
        <f t="shared" si="7"/>
        <v>343</v>
      </c>
      <c r="B351" s="13">
        <f t="shared" si="8"/>
        <v>55701</v>
      </c>
      <c r="C351" s="12" cm="1">
        <f t="array" ref="C351">_xlfn.IFS($F350=0,0,$F350&lt;$B$5,$F350,$F350&gt;$B$5,$B$5)</f>
        <v>0</v>
      </c>
      <c r="D351" s="2">
        <f t="shared" si="5"/>
        <v>0</v>
      </c>
      <c r="E351" s="12">
        <f t="shared" si="6"/>
        <v>0</v>
      </c>
      <c r="F351" s="2">
        <f t="shared" si="9"/>
        <v>0</v>
      </c>
    </row>
    <row r="352" spans="1:6" ht="15.75" customHeight="1">
      <c r="A352" s="2">
        <f t="shared" si="7"/>
        <v>344</v>
      </c>
      <c r="B352" s="13">
        <f t="shared" si="8"/>
        <v>55732</v>
      </c>
      <c r="C352" s="12" cm="1">
        <f t="array" ref="C352">_xlfn.IFS($F351=0,0,$F351&lt;$B$5,$F351,$F351&gt;$B$5,$B$5)</f>
        <v>0</v>
      </c>
      <c r="D352" s="2">
        <f t="shared" si="5"/>
        <v>0</v>
      </c>
      <c r="E352" s="12">
        <f t="shared" si="6"/>
        <v>0</v>
      </c>
      <c r="F352" s="2">
        <f t="shared" si="9"/>
        <v>0</v>
      </c>
    </row>
    <row r="353" spans="1:6" ht="15.75" customHeight="1">
      <c r="A353" s="2">
        <f t="shared" si="7"/>
        <v>345</v>
      </c>
      <c r="B353" s="13">
        <f t="shared" si="8"/>
        <v>55763</v>
      </c>
      <c r="C353" s="12" cm="1">
        <f t="array" ref="C353">_xlfn.IFS($F352=0,0,$F352&lt;$B$5,$F352,$F352&gt;$B$5,$B$5)</f>
        <v>0</v>
      </c>
      <c r="D353" s="2">
        <f t="shared" si="5"/>
        <v>0</v>
      </c>
      <c r="E353" s="12">
        <f t="shared" si="6"/>
        <v>0</v>
      </c>
      <c r="F353" s="2">
        <f t="shared" si="9"/>
        <v>0</v>
      </c>
    </row>
    <row r="354" spans="1:6" ht="15.75" customHeight="1">
      <c r="A354" s="2">
        <f t="shared" si="7"/>
        <v>346</v>
      </c>
      <c r="B354" s="13">
        <f t="shared" si="8"/>
        <v>55793</v>
      </c>
      <c r="C354" s="12" cm="1">
        <f t="array" ref="C354">_xlfn.IFS($F353=0,0,$F353&lt;$B$5,$F353,$F353&gt;$B$5,$B$5)</f>
        <v>0</v>
      </c>
      <c r="D354" s="2">
        <f t="shared" si="5"/>
        <v>0</v>
      </c>
      <c r="E354" s="12">
        <f t="shared" si="6"/>
        <v>0</v>
      </c>
      <c r="F354" s="2">
        <f t="shared" si="9"/>
        <v>0</v>
      </c>
    </row>
    <row r="355" spans="1:6" ht="15.75" customHeight="1">
      <c r="A355" s="2">
        <f t="shared" si="7"/>
        <v>347</v>
      </c>
      <c r="B355" s="13">
        <f t="shared" si="8"/>
        <v>55824</v>
      </c>
      <c r="C355" s="12" cm="1">
        <f t="array" ref="C355">_xlfn.IFS($F354=0,0,$F354&lt;$B$5,$F354,$F354&gt;$B$5,$B$5)</f>
        <v>0</v>
      </c>
      <c r="D355" s="2">
        <f t="shared" si="5"/>
        <v>0</v>
      </c>
      <c r="E355" s="12">
        <f t="shared" si="6"/>
        <v>0</v>
      </c>
      <c r="F355" s="2">
        <f t="shared" si="9"/>
        <v>0</v>
      </c>
    </row>
    <row r="356" spans="1:6" ht="15.75" customHeight="1">
      <c r="A356" s="2">
        <f t="shared" si="7"/>
        <v>348</v>
      </c>
      <c r="B356" s="13">
        <f t="shared" si="8"/>
        <v>55854</v>
      </c>
      <c r="C356" s="12" cm="1">
        <f t="array" ref="C356">_xlfn.IFS($F355=0,0,$F355&lt;$B$5,$F355,$F355&gt;$B$5,$B$5)</f>
        <v>0</v>
      </c>
      <c r="D356" s="2">
        <f t="shared" si="5"/>
        <v>0</v>
      </c>
      <c r="E356" s="12">
        <f t="shared" si="6"/>
        <v>0</v>
      </c>
      <c r="F356" s="2">
        <f t="shared" si="9"/>
        <v>0</v>
      </c>
    </row>
    <row r="357" spans="1:6" ht="15.75" customHeight="1">
      <c r="A357" s="2">
        <f t="shared" si="7"/>
        <v>349</v>
      </c>
      <c r="B357" s="13">
        <f t="shared" si="8"/>
        <v>55885</v>
      </c>
      <c r="C357" s="12" cm="1">
        <f t="array" ref="C357">_xlfn.IFS($F356=0,0,$F356&lt;$B$5,$F356,$F356&gt;$B$5,$B$5)</f>
        <v>0</v>
      </c>
      <c r="D357" s="2">
        <f t="shared" si="5"/>
        <v>0</v>
      </c>
      <c r="E357" s="12">
        <f t="shared" si="6"/>
        <v>0</v>
      </c>
      <c r="F357" s="2">
        <f t="shared" si="9"/>
        <v>0</v>
      </c>
    </row>
    <row r="358" spans="1:6" ht="15.75" customHeight="1">
      <c r="A358" s="2">
        <f t="shared" si="7"/>
        <v>350</v>
      </c>
      <c r="B358" s="13">
        <f t="shared" si="8"/>
        <v>55916</v>
      </c>
      <c r="C358" s="12" cm="1">
        <f t="array" ref="C358">_xlfn.IFS($F357=0,0,$F357&lt;$B$5,$F357,$F357&gt;$B$5,$B$5)</f>
        <v>0</v>
      </c>
      <c r="D358" s="2">
        <f t="shared" si="5"/>
        <v>0</v>
      </c>
      <c r="E358" s="12">
        <f t="shared" si="6"/>
        <v>0</v>
      </c>
      <c r="F358" s="2">
        <f t="shared" si="9"/>
        <v>0</v>
      </c>
    </row>
    <row r="359" spans="1:6" ht="15.75" customHeight="1">
      <c r="A359" s="2">
        <f t="shared" si="7"/>
        <v>351</v>
      </c>
      <c r="B359" s="13">
        <f t="shared" si="8"/>
        <v>55944</v>
      </c>
      <c r="C359" s="12" cm="1">
        <f t="array" ref="C359">_xlfn.IFS($F358=0,0,$F358&lt;$B$5,$F358,$F358&gt;$B$5,$B$5)</f>
        <v>0</v>
      </c>
      <c r="D359" s="2">
        <f t="shared" si="5"/>
        <v>0</v>
      </c>
      <c r="E359" s="12">
        <f t="shared" si="6"/>
        <v>0</v>
      </c>
      <c r="F359" s="2">
        <f t="shared" si="9"/>
        <v>0</v>
      </c>
    </row>
    <row r="360" spans="1:6" ht="15.75" customHeight="1">
      <c r="A360" s="2">
        <f t="shared" si="7"/>
        <v>352</v>
      </c>
      <c r="B360" s="13">
        <f t="shared" si="8"/>
        <v>55975</v>
      </c>
      <c r="C360" s="12" cm="1">
        <f t="array" ref="C360">_xlfn.IFS($F359=0,0,$F359&lt;$B$5,$F359,$F359&gt;$B$5,$B$5)</f>
        <v>0</v>
      </c>
      <c r="D360" s="2">
        <f t="shared" si="5"/>
        <v>0</v>
      </c>
      <c r="E360" s="12">
        <f t="shared" si="6"/>
        <v>0</v>
      </c>
      <c r="F360" s="2">
        <f t="shared" si="9"/>
        <v>0</v>
      </c>
    </row>
    <row r="361" spans="1:6" ht="15.75" customHeight="1">
      <c r="A361" s="2">
        <f t="shared" si="7"/>
        <v>353</v>
      </c>
      <c r="B361" s="13">
        <f t="shared" si="8"/>
        <v>56005</v>
      </c>
      <c r="C361" s="12" cm="1">
        <f t="array" ref="C361">_xlfn.IFS($F360=0,0,$F360&lt;$B$5,$F360,$F360&gt;$B$5,$B$5)</f>
        <v>0</v>
      </c>
      <c r="D361" s="2">
        <f t="shared" si="5"/>
        <v>0</v>
      </c>
      <c r="E361" s="12">
        <f t="shared" si="6"/>
        <v>0</v>
      </c>
      <c r="F361" s="2">
        <f t="shared" si="9"/>
        <v>0</v>
      </c>
    </row>
    <row r="362" spans="1:6" ht="15.75" customHeight="1">
      <c r="A362" s="2">
        <f t="shared" si="7"/>
        <v>354</v>
      </c>
      <c r="B362" s="13">
        <f t="shared" si="8"/>
        <v>56036</v>
      </c>
      <c r="C362" s="12" cm="1">
        <f t="array" ref="C362">_xlfn.IFS($F361=0,0,$F361&lt;$B$5,$F361,$F361&gt;$B$5,$B$5)</f>
        <v>0</v>
      </c>
      <c r="D362" s="2">
        <f t="shared" si="5"/>
        <v>0</v>
      </c>
      <c r="E362" s="12">
        <f t="shared" si="6"/>
        <v>0</v>
      </c>
      <c r="F362" s="2">
        <f t="shared" si="9"/>
        <v>0</v>
      </c>
    </row>
    <row r="363" spans="1:6" ht="15.75" customHeight="1">
      <c r="A363" s="2">
        <f t="shared" si="7"/>
        <v>355</v>
      </c>
      <c r="B363" s="13">
        <f t="shared" si="8"/>
        <v>56066</v>
      </c>
      <c r="C363" s="12" cm="1">
        <f t="array" ref="C363">_xlfn.IFS($F362=0,0,$F362&lt;$B$5,$F362,$F362&gt;$B$5,$B$5)</f>
        <v>0</v>
      </c>
      <c r="D363" s="2">
        <f t="shared" si="5"/>
        <v>0</v>
      </c>
      <c r="E363" s="12">
        <f t="shared" si="6"/>
        <v>0</v>
      </c>
      <c r="F363" s="2">
        <f t="shared" si="9"/>
        <v>0</v>
      </c>
    </row>
    <row r="364" spans="1:6" ht="15.75" customHeight="1">
      <c r="A364" s="2">
        <f t="shared" si="7"/>
        <v>356</v>
      </c>
      <c r="B364" s="13">
        <f t="shared" si="8"/>
        <v>56097</v>
      </c>
      <c r="C364" s="12" cm="1">
        <f t="array" ref="C364">_xlfn.IFS($F363=0,0,$F363&lt;$B$5,$F363,$F363&gt;$B$5,$B$5)</f>
        <v>0</v>
      </c>
      <c r="D364" s="2">
        <f t="shared" si="5"/>
        <v>0</v>
      </c>
      <c r="E364" s="12">
        <f t="shared" si="6"/>
        <v>0</v>
      </c>
      <c r="F364" s="2">
        <f t="shared" si="9"/>
        <v>0</v>
      </c>
    </row>
    <row r="365" spans="1:6" ht="15.75" customHeight="1">
      <c r="A365" s="2">
        <f t="shared" si="7"/>
        <v>357</v>
      </c>
      <c r="B365" s="13">
        <f t="shared" si="8"/>
        <v>56128</v>
      </c>
      <c r="C365" s="12" cm="1">
        <f t="array" ref="C365">_xlfn.IFS($F364=0,0,$F364&lt;$B$5,$F364,$F364&gt;$B$5,$B$5)</f>
        <v>0</v>
      </c>
      <c r="D365" s="2">
        <f t="shared" si="5"/>
        <v>0</v>
      </c>
      <c r="E365" s="12">
        <f t="shared" si="6"/>
        <v>0</v>
      </c>
      <c r="F365" s="2">
        <f t="shared" si="9"/>
        <v>0</v>
      </c>
    </row>
    <row r="366" spans="1:6" ht="15.75" customHeight="1">
      <c r="A366" s="2">
        <f t="shared" si="7"/>
        <v>358</v>
      </c>
      <c r="B366" s="13">
        <f t="shared" si="8"/>
        <v>56158</v>
      </c>
      <c r="C366" s="12" cm="1">
        <f t="array" ref="C366">_xlfn.IFS($F365=0,0,$F365&lt;$B$5,$F365,$F365&gt;$B$5,$B$5)</f>
        <v>0</v>
      </c>
      <c r="D366" s="2">
        <f t="shared" si="5"/>
        <v>0</v>
      </c>
      <c r="E366" s="12">
        <f t="shared" si="6"/>
        <v>0</v>
      </c>
      <c r="F366" s="2">
        <f t="shared" si="9"/>
        <v>0</v>
      </c>
    </row>
    <row r="367" spans="1:6" ht="15.75" customHeight="1">
      <c r="A367" s="2">
        <f t="shared" si="7"/>
        <v>359</v>
      </c>
      <c r="B367" s="13">
        <f t="shared" si="8"/>
        <v>56189</v>
      </c>
      <c r="C367" s="12" cm="1">
        <f t="array" ref="C367">_xlfn.IFS($F366=0,0,$F366&lt;$B$5,$F366,$F366&gt;$B$5,$B$5)</f>
        <v>0</v>
      </c>
      <c r="D367" s="2">
        <f t="shared" si="5"/>
        <v>0</v>
      </c>
      <c r="E367" s="12">
        <f t="shared" si="6"/>
        <v>0</v>
      </c>
      <c r="F367" s="2">
        <f t="shared" si="9"/>
        <v>0</v>
      </c>
    </row>
    <row r="368" spans="1:6" ht="15.75" customHeight="1">
      <c r="A368" s="2">
        <f t="shared" si="7"/>
        <v>360</v>
      </c>
      <c r="B368" s="13">
        <f t="shared" si="8"/>
        <v>56219</v>
      </c>
      <c r="C368" s="12" cm="1">
        <f t="array" ref="C368">_xlfn.IFS($F367=0,0,$F367&lt;$B$5,$F367,$F367&gt;$B$5,$B$5)</f>
        <v>0</v>
      </c>
      <c r="D368" s="2">
        <f t="shared" si="5"/>
        <v>0</v>
      </c>
      <c r="E368" s="12">
        <f t="shared" si="6"/>
        <v>0</v>
      </c>
      <c r="F368" s="2">
        <f t="shared" si="9"/>
        <v>0</v>
      </c>
    </row>
    <row r="369" spans="1:6" ht="15.75" customHeight="1">
      <c r="A369" s="2">
        <f t="shared" si="7"/>
        <v>361</v>
      </c>
      <c r="B369" s="13">
        <f t="shared" si="8"/>
        <v>56250</v>
      </c>
      <c r="C369" s="12" cm="1">
        <f t="array" ref="C369">_xlfn.IFS($F368=0,0,$F368&lt;$B$5,$F368,$F368&gt;$B$5,$B$5)</f>
        <v>0</v>
      </c>
      <c r="D369" s="2">
        <f t="shared" si="5"/>
        <v>0</v>
      </c>
      <c r="E369" s="12">
        <f t="shared" si="6"/>
        <v>0</v>
      </c>
      <c r="F369" s="2">
        <f t="shared" si="9"/>
        <v>0</v>
      </c>
    </row>
    <row r="370" spans="1:6" ht="15.75" customHeight="1">
      <c r="A370" s="2">
        <f t="shared" si="7"/>
        <v>362</v>
      </c>
      <c r="B370" s="13">
        <f t="shared" si="8"/>
        <v>56281</v>
      </c>
      <c r="C370" s="12" cm="1">
        <f t="array" ref="C370">_xlfn.IFS($F369=0,0,$F369&lt;$B$5,$F369,$F369&gt;$B$5,$B$5)</f>
        <v>0</v>
      </c>
      <c r="D370" s="2">
        <f t="shared" si="5"/>
        <v>0</v>
      </c>
      <c r="E370" s="12">
        <f t="shared" si="6"/>
        <v>0</v>
      </c>
      <c r="F370" s="2">
        <f t="shared" si="9"/>
        <v>0</v>
      </c>
    </row>
    <row r="371" spans="1:6" ht="15.75" customHeight="1">
      <c r="E371" s="2"/>
      <c r="F371" s="2"/>
    </row>
    <row r="372" spans="1:6" ht="15.75" customHeight="1">
      <c r="E372" s="2"/>
      <c r="F372" s="2"/>
    </row>
    <row r="373" spans="1:6" ht="15.75" customHeight="1">
      <c r="E373" s="2"/>
      <c r="F373" s="2"/>
    </row>
    <row r="374" spans="1:6" ht="15.75" customHeight="1">
      <c r="E374" s="2"/>
      <c r="F374" s="2"/>
    </row>
    <row r="375" spans="1:6" ht="15.75" customHeight="1">
      <c r="E375" s="2"/>
      <c r="F375" s="2"/>
    </row>
    <row r="376" spans="1:6" ht="15.75" customHeight="1">
      <c r="E376" s="2"/>
      <c r="F376" s="2"/>
    </row>
    <row r="377" spans="1:6" ht="15.75" customHeight="1">
      <c r="E377" s="2"/>
      <c r="F377" s="2"/>
    </row>
    <row r="378" spans="1:6" ht="15.75" customHeight="1">
      <c r="E378" s="2"/>
      <c r="F378" s="2"/>
    </row>
    <row r="379" spans="1:6" ht="15.75" customHeight="1">
      <c r="E379" s="2"/>
      <c r="F379" s="2"/>
    </row>
    <row r="380" spans="1:6" ht="15.75" customHeight="1">
      <c r="E380" s="2"/>
      <c r="F380" s="2"/>
    </row>
    <row r="381" spans="1:6" ht="15.75" customHeight="1">
      <c r="E381" s="2"/>
      <c r="F381" s="2"/>
    </row>
    <row r="382" spans="1:6" ht="15.75" customHeight="1">
      <c r="E382" s="2"/>
      <c r="F382" s="2"/>
    </row>
    <row r="383" spans="1:6" ht="15.75" customHeight="1">
      <c r="E383" s="2"/>
      <c r="F383" s="2"/>
    </row>
    <row r="384" spans="1:6" ht="15.75" customHeight="1">
      <c r="E384" s="2"/>
      <c r="F384" s="2"/>
    </row>
    <row r="385" spans="5:6" ht="15.75" customHeight="1">
      <c r="E385" s="2"/>
      <c r="F385" s="2"/>
    </row>
    <row r="386" spans="5:6" ht="15.75" customHeight="1">
      <c r="E386" s="2"/>
      <c r="F386" s="2"/>
    </row>
    <row r="387" spans="5:6" ht="15.75" customHeight="1">
      <c r="E387" s="2"/>
      <c r="F387" s="2"/>
    </row>
    <row r="388" spans="5:6" ht="15.75" customHeight="1">
      <c r="E388" s="2"/>
      <c r="F388" s="2"/>
    </row>
    <row r="389" spans="5:6" ht="15.75" customHeight="1">
      <c r="E389" s="2"/>
      <c r="F389" s="2"/>
    </row>
    <row r="390" spans="5:6" ht="15.75" customHeight="1">
      <c r="E390" s="2"/>
      <c r="F390" s="2"/>
    </row>
    <row r="391" spans="5:6" ht="15.75" customHeight="1">
      <c r="E391" s="2"/>
      <c r="F391" s="2"/>
    </row>
    <row r="392" spans="5:6" ht="15.75" customHeight="1">
      <c r="E392" s="2"/>
      <c r="F392" s="2"/>
    </row>
    <row r="393" spans="5:6" ht="15.75" customHeight="1">
      <c r="E393" s="2"/>
      <c r="F393" s="2"/>
    </row>
    <row r="394" spans="5:6" ht="15.75" customHeight="1">
      <c r="E394" s="2"/>
      <c r="F394" s="2"/>
    </row>
    <row r="395" spans="5:6" ht="15.75" customHeight="1">
      <c r="E395" s="2"/>
      <c r="F395" s="2"/>
    </row>
    <row r="396" spans="5:6" ht="15.75" customHeight="1">
      <c r="E396" s="2"/>
      <c r="F396" s="2"/>
    </row>
    <row r="397" spans="5:6" ht="15.75" customHeight="1">
      <c r="E397" s="2"/>
      <c r="F397" s="2"/>
    </row>
    <row r="398" spans="5:6" ht="15.75" customHeight="1">
      <c r="E398" s="2"/>
      <c r="F398" s="2"/>
    </row>
    <row r="399" spans="5:6" ht="15.75" customHeight="1">
      <c r="E399" s="2"/>
      <c r="F399" s="2"/>
    </row>
    <row r="400" spans="5:6" ht="15.75" customHeight="1">
      <c r="E400" s="2"/>
      <c r="F400" s="2"/>
    </row>
    <row r="401" spans="5:6" ht="15.75" customHeight="1">
      <c r="E401" s="2"/>
      <c r="F401" s="2"/>
    </row>
    <row r="402" spans="5:6" ht="15.75" customHeight="1">
      <c r="E402" s="2"/>
      <c r="F402" s="2"/>
    </row>
    <row r="403" spans="5:6" ht="15.75" customHeight="1">
      <c r="E403" s="2"/>
      <c r="F403" s="2"/>
    </row>
    <row r="404" spans="5:6" ht="15.75" customHeight="1">
      <c r="E404" s="2"/>
      <c r="F404" s="2"/>
    </row>
    <row r="405" spans="5:6" ht="15.75" customHeight="1">
      <c r="E405" s="2"/>
      <c r="F405" s="2"/>
    </row>
    <row r="406" spans="5:6" ht="15.75" customHeight="1">
      <c r="E406" s="2"/>
      <c r="F406" s="2"/>
    </row>
    <row r="407" spans="5:6" ht="15.75" customHeight="1">
      <c r="E407" s="2"/>
      <c r="F407" s="2"/>
    </row>
    <row r="408" spans="5:6" ht="15.75" customHeight="1">
      <c r="E408" s="2"/>
      <c r="F408" s="2"/>
    </row>
    <row r="409" spans="5:6" ht="15.75" customHeight="1">
      <c r="E409" s="2"/>
      <c r="F409" s="2"/>
    </row>
    <row r="410" spans="5:6" ht="15.75" customHeight="1">
      <c r="E410" s="2"/>
      <c r="F410" s="2"/>
    </row>
    <row r="411" spans="5:6" ht="15.75" customHeight="1">
      <c r="E411" s="2"/>
      <c r="F411" s="2"/>
    </row>
    <row r="412" spans="5:6" ht="15.75" customHeight="1">
      <c r="E412" s="2"/>
      <c r="F412" s="2"/>
    </row>
    <row r="413" spans="5:6" ht="15.75" customHeight="1">
      <c r="E413" s="2"/>
      <c r="F413" s="2"/>
    </row>
    <row r="414" spans="5:6" ht="15.75" customHeight="1">
      <c r="E414" s="2"/>
      <c r="F414" s="2"/>
    </row>
    <row r="415" spans="5:6" ht="15.75" customHeight="1">
      <c r="E415" s="2"/>
      <c r="F415" s="2"/>
    </row>
    <row r="416" spans="5:6" ht="15.75" customHeight="1">
      <c r="E416" s="2"/>
      <c r="F416" s="2"/>
    </row>
    <row r="417" spans="5:6" ht="15.75" customHeight="1">
      <c r="E417" s="2"/>
      <c r="F417" s="2"/>
    </row>
    <row r="418" spans="5:6" ht="15.75" customHeight="1">
      <c r="E418" s="2"/>
      <c r="F418" s="2"/>
    </row>
    <row r="419" spans="5:6" ht="15.75" customHeight="1">
      <c r="E419" s="2"/>
      <c r="F419" s="2"/>
    </row>
    <row r="420" spans="5:6" ht="15.75" customHeight="1">
      <c r="E420" s="2"/>
      <c r="F420" s="2"/>
    </row>
    <row r="421" spans="5:6" ht="15.75" customHeight="1">
      <c r="E421" s="2"/>
      <c r="F421" s="2"/>
    </row>
    <row r="422" spans="5:6" ht="15.75" customHeight="1">
      <c r="E422" s="2"/>
      <c r="F422" s="2"/>
    </row>
    <row r="423" spans="5:6" ht="15.75" customHeight="1">
      <c r="E423" s="2"/>
      <c r="F423" s="2"/>
    </row>
    <row r="424" spans="5:6" ht="15.75" customHeight="1">
      <c r="E424" s="2"/>
      <c r="F424" s="2"/>
    </row>
    <row r="425" spans="5:6" ht="15.75" customHeight="1">
      <c r="E425" s="2"/>
      <c r="F425" s="2"/>
    </row>
    <row r="426" spans="5:6" ht="15.75" customHeight="1">
      <c r="E426" s="2"/>
      <c r="F426" s="2"/>
    </row>
    <row r="427" spans="5:6" ht="15.75" customHeight="1">
      <c r="E427" s="2"/>
      <c r="F427" s="2"/>
    </row>
    <row r="428" spans="5:6" ht="15.75" customHeight="1">
      <c r="E428" s="2"/>
      <c r="F428" s="2"/>
    </row>
    <row r="429" spans="5:6" ht="15.75" customHeight="1">
      <c r="E429" s="2"/>
      <c r="F429" s="2"/>
    </row>
    <row r="430" spans="5:6" ht="15.75" customHeight="1">
      <c r="E430" s="2"/>
      <c r="F430" s="2"/>
    </row>
    <row r="431" spans="5:6" ht="15.75" customHeight="1">
      <c r="E431" s="2"/>
      <c r="F431" s="2"/>
    </row>
    <row r="432" spans="5:6" ht="15.75" customHeight="1">
      <c r="E432" s="2"/>
      <c r="F432" s="2"/>
    </row>
    <row r="433" spans="5:6" ht="15.75" customHeight="1">
      <c r="E433" s="2"/>
      <c r="F433" s="2"/>
    </row>
    <row r="434" spans="5:6" ht="15.75" customHeight="1">
      <c r="E434" s="2"/>
      <c r="F434" s="2"/>
    </row>
    <row r="435" spans="5:6" ht="15.75" customHeight="1">
      <c r="E435" s="2"/>
      <c r="F435" s="2"/>
    </row>
    <row r="436" spans="5:6" ht="15.75" customHeight="1">
      <c r="E436" s="2"/>
      <c r="F436" s="2"/>
    </row>
    <row r="437" spans="5:6" ht="15.75" customHeight="1">
      <c r="E437" s="2"/>
      <c r="F437" s="2"/>
    </row>
    <row r="438" spans="5:6" ht="15.75" customHeight="1">
      <c r="E438" s="2"/>
      <c r="F438" s="2"/>
    </row>
    <row r="439" spans="5:6" ht="15.75" customHeight="1">
      <c r="E439" s="2"/>
      <c r="F439" s="2"/>
    </row>
    <row r="440" spans="5:6" ht="15.75" customHeight="1">
      <c r="E440" s="2"/>
      <c r="F440" s="2"/>
    </row>
    <row r="441" spans="5:6" ht="15.75" customHeight="1">
      <c r="E441" s="2"/>
      <c r="F441" s="2"/>
    </row>
    <row r="442" spans="5:6" ht="15.75" customHeight="1">
      <c r="E442" s="2"/>
      <c r="F442" s="2"/>
    </row>
    <row r="443" spans="5:6" ht="15.75" customHeight="1">
      <c r="E443" s="2"/>
      <c r="F443" s="2"/>
    </row>
    <row r="444" spans="5:6" ht="15.75" customHeight="1">
      <c r="E444" s="2"/>
      <c r="F444" s="2"/>
    </row>
    <row r="445" spans="5:6" ht="15.75" customHeight="1">
      <c r="E445" s="2"/>
      <c r="F445" s="2"/>
    </row>
    <row r="446" spans="5:6" ht="15.75" customHeight="1">
      <c r="E446" s="2"/>
      <c r="F446" s="2"/>
    </row>
    <row r="447" spans="5:6" ht="15.75" customHeight="1">
      <c r="E447" s="2"/>
      <c r="F447" s="2"/>
    </row>
    <row r="448" spans="5:6" ht="15.75" customHeight="1">
      <c r="E448" s="2"/>
      <c r="F448" s="2"/>
    </row>
    <row r="449" spans="5:6" ht="15.75" customHeight="1">
      <c r="E449" s="2"/>
      <c r="F449" s="2"/>
    </row>
    <row r="450" spans="5:6" ht="15.75" customHeight="1">
      <c r="E450" s="2"/>
      <c r="F450" s="2"/>
    </row>
    <row r="451" spans="5:6" ht="15.75" customHeight="1">
      <c r="E451" s="2"/>
      <c r="F451" s="2"/>
    </row>
    <row r="452" spans="5:6" ht="15.75" customHeight="1">
      <c r="E452" s="2"/>
      <c r="F452" s="2"/>
    </row>
    <row r="453" spans="5:6" ht="15.75" customHeight="1">
      <c r="E453" s="2"/>
      <c r="F453" s="2"/>
    </row>
    <row r="454" spans="5:6" ht="15.75" customHeight="1">
      <c r="E454" s="2"/>
      <c r="F454" s="2"/>
    </row>
    <row r="455" spans="5:6" ht="15.75" customHeight="1">
      <c r="E455" s="2"/>
      <c r="F455" s="2"/>
    </row>
    <row r="456" spans="5:6" ht="15.75" customHeight="1">
      <c r="E456" s="2"/>
      <c r="F456" s="2"/>
    </row>
    <row r="457" spans="5:6" ht="15.75" customHeight="1">
      <c r="E457" s="2"/>
      <c r="F457" s="2"/>
    </row>
    <row r="458" spans="5:6" ht="15.75" customHeight="1">
      <c r="E458" s="2"/>
      <c r="F458" s="2"/>
    </row>
    <row r="459" spans="5:6" ht="15.75" customHeight="1">
      <c r="E459" s="2"/>
      <c r="F459" s="2"/>
    </row>
    <row r="460" spans="5:6" ht="15.75" customHeight="1">
      <c r="E460" s="2"/>
      <c r="F460" s="2"/>
    </row>
    <row r="461" spans="5:6" ht="15.75" customHeight="1">
      <c r="E461" s="2"/>
      <c r="F461" s="2"/>
    </row>
    <row r="462" spans="5:6" ht="15.75" customHeight="1">
      <c r="E462" s="2"/>
      <c r="F462" s="2"/>
    </row>
    <row r="463" spans="5:6" ht="15.75" customHeight="1">
      <c r="E463" s="2"/>
      <c r="F463" s="2"/>
    </row>
    <row r="464" spans="5:6" ht="15.75" customHeight="1">
      <c r="E464" s="2"/>
      <c r="F464" s="2"/>
    </row>
    <row r="465" spans="5:6" ht="15.75" customHeight="1">
      <c r="E465" s="2"/>
      <c r="F465" s="2"/>
    </row>
    <row r="466" spans="5:6" ht="15.75" customHeight="1">
      <c r="E466" s="2"/>
      <c r="F466" s="2"/>
    </row>
    <row r="467" spans="5:6" ht="15.75" customHeight="1">
      <c r="E467" s="2"/>
      <c r="F467" s="2"/>
    </row>
    <row r="468" spans="5:6" ht="15.75" customHeight="1">
      <c r="E468" s="2"/>
      <c r="F468" s="2"/>
    </row>
    <row r="469" spans="5:6" ht="15.75" customHeight="1">
      <c r="E469" s="2"/>
      <c r="F469" s="2"/>
    </row>
    <row r="470" spans="5:6" ht="15.75" customHeight="1">
      <c r="E470" s="2"/>
      <c r="F470" s="2"/>
    </row>
    <row r="471" spans="5:6" ht="15.75" customHeight="1">
      <c r="E471" s="2"/>
      <c r="F471" s="2"/>
    </row>
    <row r="472" spans="5:6" ht="15.75" customHeight="1">
      <c r="E472" s="2"/>
      <c r="F472" s="2"/>
    </row>
    <row r="473" spans="5:6" ht="15.75" customHeight="1">
      <c r="E473" s="2"/>
      <c r="F473" s="2"/>
    </row>
    <row r="474" spans="5:6" ht="15.75" customHeight="1">
      <c r="E474" s="2"/>
      <c r="F474" s="2"/>
    </row>
    <row r="475" spans="5:6" ht="15.75" customHeight="1">
      <c r="E475" s="2"/>
      <c r="F475" s="2"/>
    </row>
    <row r="476" spans="5:6" ht="15.75" customHeight="1">
      <c r="E476" s="2"/>
      <c r="F476" s="2"/>
    </row>
    <row r="477" spans="5:6" ht="15.75" customHeight="1">
      <c r="E477" s="2"/>
      <c r="F477" s="2"/>
    </row>
    <row r="478" spans="5:6" ht="15.75" customHeight="1">
      <c r="E478" s="2"/>
      <c r="F478" s="2"/>
    </row>
    <row r="479" spans="5:6" ht="15.75" customHeight="1">
      <c r="E479" s="2"/>
      <c r="F479" s="2"/>
    </row>
    <row r="480" spans="5:6" ht="15.75" customHeight="1">
      <c r="E480" s="2"/>
      <c r="F480" s="2"/>
    </row>
    <row r="481" spans="5:6" ht="15.75" customHeight="1">
      <c r="E481" s="2"/>
      <c r="F481" s="2"/>
    </row>
    <row r="482" spans="5:6" ht="15.75" customHeight="1">
      <c r="E482" s="2"/>
      <c r="F482" s="2"/>
    </row>
    <row r="483" spans="5:6" ht="15.75" customHeight="1">
      <c r="E483" s="2"/>
      <c r="F483" s="2"/>
    </row>
    <row r="484" spans="5:6" ht="15.75" customHeight="1">
      <c r="E484" s="2"/>
      <c r="F484" s="2"/>
    </row>
    <row r="485" spans="5:6" ht="15.75" customHeight="1">
      <c r="E485" s="2"/>
      <c r="F485" s="2"/>
    </row>
    <row r="486" spans="5:6" ht="15.75" customHeight="1">
      <c r="E486" s="2"/>
      <c r="F486" s="2"/>
    </row>
    <row r="487" spans="5:6" ht="15.75" customHeight="1">
      <c r="E487" s="2"/>
      <c r="F487" s="2"/>
    </row>
    <row r="488" spans="5:6" ht="15.75" customHeight="1">
      <c r="E488" s="2"/>
      <c r="F488" s="2"/>
    </row>
    <row r="489" spans="5:6" ht="15.75" customHeight="1">
      <c r="E489" s="2"/>
      <c r="F489" s="2"/>
    </row>
    <row r="490" spans="5:6" ht="15.75" customHeight="1">
      <c r="E490" s="2"/>
      <c r="F490" s="2"/>
    </row>
    <row r="491" spans="5:6" ht="15.75" customHeight="1">
      <c r="E491" s="2"/>
      <c r="F491" s="2"/>
    </row>
    <row r="492" spans="5:6" ht="15.75" customHeight="1">
      <c r="E492" s="2"/>
      <c r="F492" s="2"/>
    </row>
    <row r="493" spans="5:6" ht="15.75" customHeight="1">
      <c r="E493" s="2"/>
      <c r="F493" s="2"/>
    </row>
    <row r="494" spans="5:6" ht="15.75" customHeight="1">
      <c r="E494" s="2"/>
      <c r="F494" s="2"/>
    </row>
    <row r="495" spans="5:6" ht="15.75" customHeight="1">
      <c r="E495" s="2"/>
      <c r="F495" s="2"/>
    </row>
    <row r="496" spans="5:6" ht="15.75" customHeight="1">
      <c r="E496" s="2"/>
      <c r="F496" s="2"/>
    </row>
    <row r="497" spans="5:6" ht="15.75" customHeight="1">
      <c r="E497" s="2"/>
      <c r="F497" s="2"/>
    </row>
    <row r="498" spans="5:6" ht="15.75" customHeight="1">
      <c r="E498" s="2"/>
      <c r="F498" s="2"/>
    </row>
    <row r="499" spans="5:6" ht="15.75" customHeight="1">
      <c r="E499" s="2"/>
      <c r="F499" s="2"/>
    </row>
    <row r="500" spans="5:6" ht="15.75" customHeight="1">
      <c r="E500" s="2"/>
      <c r="F500" s="2"/>
    </row>
    <row r="501" spans="5:6" ht="15.75" customHeight="1">
      <c r="E501" s="2"/>
      <c r="F501" s="2"/>
    </row>
    <row r="502" spans="5:6" ht="15.75" customHeight="1">
      <c r="E502" s="2"/>
      <c r="F502" s="2"/>
    </row>
    <row r="503" spans="5:6" ht="15.75" customHeight="1">
      <c r="E503" s="2"/>
      <c r="F503" s="2"/>
    </row>
    <row r="504" spans="5:6" ht="15.75" customHeight="1">
      <c r="E504" s="2"/>
      <c r="F504" s="2"/>
    </row>
    <row r="505" spans="5:6" ht="15.75" customHeight="1">
      <c r="E505" s="2"/>
      <c r="F505" s="2"/>
    </row>
    <row r="506" spans="5:6" ht="15.75" customHeight="1">
      <c r="E506" s="2"/>
      <c r="F506" s="2"/>
    </row>
    <row r="507" spans="5:6" ht="15.75" customHeight="1">
      <c r="E507" s="2"/>
      <c r="F507" s="2"/>
    </row>
    <row r="508" spans="5:6" ht="15.75" customHeight="1">
      <c r="E508" s="2"/>
      <c r="F508" s="2"/>
    </row>
    <row r="509" spans="5:6" ht="15.75" customHeight="1">
      <c r="E509" s="2"/>
      <c r="F509" s="2"/>
    </row>
    <row r="510" spans="5:6" ht="15.75" customHeight="1">
      <c r="E510" s="2"/>
      <c r="F510" s="2"/>
    </row>
    <row r="511" spans="5:6" ht="15.75" customHeight="1">
      <c r="E511" s="2"/>
      <c r="F511" s="2"/>
    </row>
    <row r="512" spans="5:6" ht="15.75" customHeight="1">
      <c r="E512" s="2"/>
      <c r="F512" s="2"/>
    </row>
    <row r="513" spans="5:6" ht="15.75" customHeight="1">
      <c r="E513" s="2"/>
      <c r="F513" s="2"/>
    </row>
    <row r="514" spans="5:6" ht="15.75" customHeight="1">
      <c r="E514" s="2"/>
      <c r="F514" s="2"/>
    </row>
    <row r="515" spans="5:6" ht="15.75" customHeight="1">
      <c r="E515" s="2"/>
      <c r="F515" s="2"/>
    </row>
    <row r="516" spans="5:6" ht="15.75" customHeight="1">
      <c r="E516" s="2"/>
      <c r="F516" s="2"/>
    </row>
    <row r="517" spans="5:6" ht="15.75" customHeight="1">
      <c r="E517" s="2"/>
      <c r="F517" s="2"/>
    </row>
    <row r="518" spans="5:6" ht="15.75" customHeight="1">
      <c r="E518" s="2"/>
      <c r="F518" s="2"/>
    </row>
    <row r="519" spans="5:6" ht="15.75" customHeight="1">
      <c r="E519" s="2"/>
      <c r="F519" s="2"/>
    </row>
    <row r="520" spans="5:6" ht="15.75" customHeight="1">
      <c r="E520" s="2"/>
      <c r="F520" s="2"/>
    </row>
    <row r="521" spans="5:6" ht="15.75" customHeight="1">
      <c r="E521" s="2"/>
      <c r="F521" s="2"/>
    </row>
    <row r="522" spans="5:6" ht="15.75" customHeight="1">
      <c r="E522" s="2"/>
      <c r="F522" s="2"/>
    </row>
    <row r="523" spans="5:6" ht="15.75" customHeight="1">
      <c r="E523" s="2"/>
      <c r="F523" s="2"/>
    </row>
    <row r="524" spans="5:6" ht="15.75" customHeight="1">
      <c r="E524" s="2"/>
      <c r="F524" s="2"/>
    </row>
    <row r="525" spans="5:6" ht="15.75" customHeight="1">
      <c r="E525" s="2"/>
      <c r="F525" s="2"/>
    </row>
    <row r="526" spans="5:6" ht="15.75" customHeight="1">
      <c r="E526" s="2"/>
      <c r="F526" s="2"/>
    </row>
    <row r="527" spans="5:6" ht="15.75" customHeight="1">
      <c r="E527" s="2"/>
      <c r="F527" s="2"/>
    </row>
    <row r="528" spans="5:6" ht="15.75" customHeight="1">
      <c r="E528" s="2"/>
      <c r="F528" s="2"/>
    </row>
    <row r="529" spans="5:6" ht="15.75" customHeight="1">
      <c r="E529" s="2"/>
      <c r="F529" s="2"/>
    </row>
    <row r="530" spans="5:6" ht="15.75" customHeight="1">
      <c r="E530" s="2"/>
      <c r="F530" s="2"/>
    </row>
    <row r="531" spans="5:6" ht="15.75" customHeight="1">
      <c r="E531" s="2"/>
      <c r="F531" s="2"/>
    </row>
    <row r="532" spans="5:6" ht="15.75" customHeight="1">
      <c r="E532" s="2"/>
      <c r="F532" s="2"/>
    </row>
    <row r="533" spans="5:6" ht="15.75" customHeight="1">
      <c r="E533" s="2"/>
      <c r="F533" s="2"/>
    </row>
    <row r="534" spans="5:6" ht="15.75" customHeight="1">
      <c r="E534" s="2"/>
      <c r="F534" s="2"/>
    </row>
    <row r="535" spans="5:6" ht="15.75" customHeight="1">
      <c r="E535" s="2"/>
      <c r="F535" s="2"/>
    </row>
    <row r="536" spans="5:6" ht="15.75" customHeight="1">
      <c r="E536" s="2"/>
      <c r="F536" s="2"/>
    </row>
    <row r="537" spans="5:6" ht="15.75" customHeight="1">
      <c r="E537" s="2"/>
      <c r="F537" s="2"/>
    </row>
    <row r="538" spans="5:6" ht="15.75" customHeight="1">
      <c r="E538" s="2"/>
      <c r="F538" s="2"/>
    </row>
    <row r="539" spans="5:6" ht="15.75" customHeight="1">
      <c r="E539" s="2"/>
      <c r="F539" s="2"/>
    </row>
    <row r="540" spans="5:6" ht="15.75" customHeight="1">
      <c r="E540" s="2"/>
      <c r="F540" s="2"/>
    </row>
    <row r="541" spans="5:6" ht="15.75" customHeight="1">
      <c r="E541" s="2"/>
      <c r="F541" s="2"/>
    </row>
    <row r="542" spans="5:6" ht="15.75" customHeight="1">
      <c r="E542" s="2"/>
      <c r="F542" s="2"/>
    </row>
    <row r="543" spans="5:6" ht="15.75" customHeight="1">
      <c r="E543" s="2"/>
      <c r="F543" s="2"/>
    </row>
    <row r="544" spans="5:6" ht="15.75" customHeight="1">
      <c r="E544" s="2"/>
      <c r="F544" s="2"/>
    </row>
    <row r="545" spans="5:6" ht="15.75" customHeight="1">
      <c r="E545" s="2"/>
      <c r="F545" s="2"/>
    </row>
    <row r="546" spans="5:6" ht="15.75" customHeight="1">
      <c r="E546" s="2"/>
      <c r="F546" s="2"/>
    </row>
    <row r="547" spans="5:6" ht="15.75" customHeight="1">
      <c r="E547" s="2"/>
      <c r="F547" s="2"/>
    </row>
    <row r="548" spans="5:6" ht="15.75" customHeight="1">
      <c r="E548" s="2"/>
      <c r="F548" s="2"/>
    </row>
    <row r="549" spans="5:6" ht="15.75" customHeight="1">
      <c r="E549" s="2"/>
      <c r="F549" s="2"/>
    </row>
    <row r="550" spans="5:6" ht="15.75" customHeight="1">
      <c r="E550" s="2"/>
      <c r="F550" s="2"/>
    </row>
    <row r="551" spans="5:6" ht="15.75" customHeight="1">
      <c r="E551" s="2"/>
      <c r="F551" s="2"/>
    </row>
    <row r="552" spans="5:6" ht="15.75" customHeight="1">
      <c r="E552" s="2"/>
      <c r="F552" s="2"/>
    </row>
    <row r="553" spans="5:6" ht="15.75" customHeight="1">
      <c r="E553" s="2"/>
      <c r="F553" s="2"/>
    </row>
    <row r="554" spans="5:6" ht="15.75" customHeight="1">
      <c r="E554" s="2"/>
      <c r="F554" s="2"/>
    </row>
    <row r="555" spans="5:6" ht="15.75" customHeight="1">
      <c r="E555" s="2"/>
      <c r="F555" s="2"/>
    </row>
    <row r="556" spans="5:6" ht="15.75" customHeight="1">
      <c r="E556" s="2"/>
      <c r="F556" s="2"/>
    </row>
    <row r="557" spans="5:6" ht="15.75" customHeight="1">
      <c r="E557" s="2"/>
      <c r="F557" s="2"/>
    </row>
    <row r="558" spans="5:6" ht="15.75" customHeight="1">
      <c r="E558" s="2"/>
      <c r="F558" s="2"/>
    </row>
    <row r="559" spans="5:6" ht="15.75" customHeight="1">
      <c r="E559" s="2"/>
      <c r="F559" s="2"/>
    </row>
    <row r="560" spans="5:6" ht="15.75" customHeight="1">
      <c r="E560" s="2"/>
      <c r="F560" s="2"/>
    </row>
    <row r="561" spans="5:6" ht="15.75" customHeight="1">
      <c r="E561" s="2"/>
      <c r="F561" s="2"/>
    </row>
    <row r="562" spans="5:6" ht="15.75" customHeight="1">
      <c r="E562" s="2"/>
      <c r="F562" s="2"/>
    </row>
    <row r="563" spans="5:6" ht="15.75" customHeight="1">
      <c r="E563" s="2"/>
      <c r="F563" s="2"/>
    </row>
    <row r="564" spans="5:6" ht="15.75" customHeight="1">
      <c r="E564" s="2"/>
      <c r="F564" s="2"/>
    </row>
    <row r="565" spans="5:6" ht="15.75" customHeight="1">
      <c r="E565" s="2"/>
      <c r="F565" s="2"/>
    </row>
    <row r="566" spans="5:6" ht="15.75" customHeight="1">
      <c r="E566" s="2"/>
      <c r="F566" s="2"/>
    </row>
    <row r="567" spans="5:6" ht="15.75" customHeight="1">
      <c r="E567" s="2"/>
      <c r="F567" s="2"/>
    </row>
    <row r="568" spans="5:6" ht="15.75" customHeight="1">
      <c r="E568" s="2"/>
      <c r="F568" s="2"/>
    </row>
    <row r="569" spans="5:6" ht="15.75" customHeight="1">
      <c r="E569" s="2"/>
      <c r="F569" s="2"/>
    </row>
    <row r="570" spans="5:6" ht="15.75" customHeight="1">
      <c r="E570" s="2"/>
      <c r="F570" s="2"/>
    </row>
    <row r="571" spans="5:6" ht="15.75" customHeight="1">
      <c r="E571" s="2"/>
      <c r="F571" s="2"/>
    </row>
    <row r="572" spans="5:6" ht="15.75" customHeight="1">
      <c r="E572" s="2"/>
      <c r="F572" s="2"/>
    </row>
    <row r="573" spans="5:6" ht="15.75" customHeight="1">
      <c r="E573" s="2"/>
      <c r="F573" s="2"/>
    </row>
    <row r="574" spans="5:6" ht="15.75" customHeight="1">
      <c r="E574" s="2"/>
      <c r="F574" s="2"/>
    </row>
    <row r="575" spans="5:6" ht="15.75" customHeight="1">
      <c r="E575" s="2"/>
      <c r="F575" s="2"/>
    </row>
    <row r="576" spans="5:6" ht="15.75" customHeight="1">
      <c r="E576" s="2"/>
      <c r="F576" s="2"/>
    </row>
    <row r="577" spans="5:6" ht="15.75" customHeight="1">
      <c r="E577" s="2"/>
      <c r="F577" s="2"/>
    </row>
    <row r="578" spans="5:6" ht="15.75" customHeight="1">
      <c r="E578" s="2"/>
      <c r="F578" s="2"/>
    </row>
    <row r="579" spans="5:6" ht="15.75" customHeight="1">
      <c r="E579" s="2"/>
      <c r="F579" s="2"/>
    </row>
    <row r="580" spans="5:6" ht="15.75" customHeight="1">
      <c r="E580" s="2"/>
      <c r="F580" s="2"/>
    </row>
    <row r="581" spans="5:6" ht="15.75" customHeight="1">
      <c r="E581" s="2"/>
      <c r="F581" s="2"/>
    </row>
    <row r="582" spans="5:6" ht="15.75" customHeight="1">
      <c r="E582" s="2"/>
      <c r="F582" s="2"/>
    </row>
    <row r="583" spans="5:6" ht="15.75" customHeight="1">
      <c r="E583" s="2"/>
      <c r="F583" s="2"/>
    </row>
    <row r="584" spans="5:6" ht="15.75" customHeight="1">
      <c r="E584" s="2"/>
      <c r="F584" s="2"/>
    </row>
    <row r="585" spans="5:6" ht="15.75" customHeight="1">
      <c r="E585" s="2"/>
      <c r="F585" s="2"/>
    </row>
    <row r="586" spans="5:6" ht="15.75" customHeight="1">
      <c r="E586" s="2"/>
      <c r="F586" s="2"/>
    </row>
    <row r="587" spans="5:6" ht="15.75" customHeight="1">
      <c r="E587" s="2"/>
      <c r="F587" s="2"/>
    </row>
    <row r="588" spans="5:6" ht="15.75" customHeight="1">
      <c r="E588" s="2"/>
      <c r="F588" s="2"/>
    </row>
    <row r="589" spans="5:6" ht="15.75" customHeight="1">
      <c r="E589" s="2"/>
      <c r="F589" s="2"/>
    </row>
    <row r="590" spans="5:6" ht="15.75" customHeight="1">
      <c r="E590" s="2"/>
      <c r="F590" s="2"/>
    </row>
    <row r="591" spans="5:6" ht="15.75" customHeight="1">
      <c r="E591" s="2"/>
      <c r="F591" s="2"/>
    </row>
    <row r="592" spans="5:6" ht="15.75" customHeight="1">
      <c r="E592" s="2"/>
      <c r="F592" s="2"/>
    </row>
    <row r="593" spans="5:6" ht="15.75" customHeight="1">
      <c r="E593" s="2"/>
      <c r="F593" s="2"/>
    </row>
    <row r="594" spans="5:6" ht="15.75" customHeight="1">
      <c r="E594" s="2"/>
      <c r="F594" s="2"/>
    </row>
    <row r="595" spans="5:6" ht="15.75" customHeight="1">
      <c r="E595" s="2"/>
      <c r="F595" s="2"/>
    </row>
    <row r="596" spans="5:6" ht="15.75" customHeight="1">
      <c r="E596" s="2"/>
      <c r="F596" s="2"/>
    </row>
    <row r="597" spans="5:6" ht="15.75" customHeight="1">
      <c r="E597" s="2"/>
      <c r="F597" s="2"/>
    </row>
    <row r="598" spans="5:6" ht="15.75" customHeight="1">
      <c r="E598" s="2"/>
      <c r="F598" s="2"/>
    </row>
    <row r="599" spans="5:6" ht="15.75" customHeight="1">
      <c r="E599" s="2"/>
      <c r="F599" s="2"/>
    </row>
    <row r="600" spans="5:6" ht="15.75" customHeight="1">
      <c r="E600" s="2"/>
      <c r="F600" s="2"/>
    </row>
    <row r="601" spans="5:6" ht="15.75" customHeight="1">
      <c r="E601" s="2"/>
      <c r="F601" s="2"/>
    </row>
    <row r="602" spans="5:6" ht="15.75" customHeight="1">
      <c r="E602" s="2"/>
      <c r="F602" s="2"/>
    </row>
    <row r="603" spans="5:6" ht="15.75" customHeight="1">
      <c r="E603" s="2"/>
      <c r="F603" s="2"/>
    </row>
    <row r="604" spans="5:6" ht="15.75" customHeight="1">
      <c r="E604" s="2"/>
      <c r="F604" s="2"/>
    </row>
    <row r="605" spans="5:6" ht="15.75" customHeight="1">
      <c r="E605" s="2"/>
      <c r="F605" s="2"/>
    </row>
    <row r="606" spans="5:6" ht="15.75" customHeight="1">
      <c r="E606" s="2"/>
      <c r="F606" s="2"/>
    </row>
    <row r="607" spans="5:6" ht="15.75" customHeight="1">
      <c r="E607" s="2"/>
      <c r="F607" s="2"/>
    </row>
    <row r="608" spans="5:6" ht="15.75" customHeight="1">
      <c r="E608" s="2"/>
      <c r="F608" s="2"/>
    </row>
    <row r="609" spans="5:6" ht="15.75" customHeight="1">
      <c r="E609" s="2"/>
      <c r="F609" s="2"/>
    </row>
    <row r="610" spans="5:6" ht="15.75" customHeight="1">
      <c r="E610" s="2"/>
      <c r="F610" s="2"/>
    </row>
    <row r="611" spans="5:6" ht="15.75" customHeight="1">
      <c r="E611" s="2"/>
      <c r="F611" s="2"/>
    </row>
    <row r="612" spans="5:6" ht="15.75" customHeight="1">
      <c r="E612" s="2"/>
      <c r="F612" s="2"/>
    </row>
    <row r="613" spans="5:6" ht="15.75" customHeight="1">
      <c r="E613" s="2"/>
      <c r="F613" s="2"/>
    </row>
    <row r="614" spans="5:6" ht="15.75" customHeight="1">
      <c r="E614" s="2"/>
      <c r="F614" s="2"/>
    </row>
    <row r="615" spans="5:6" ht="15.75" customHeight="1">
      <c r="E615" s="2"/>
      <c r="F615" s="2"/>
    </row>
    <row r="616" spans="5:6" ht="15.75" customHeight="1">
      <c r="E616" s="2"/>
      <c r="F616" s="2"/>
    </row>
    <row r="617" spans="5:6" ht="15.75" customHeight="1">
      <c r="E617" s="2"/>
      <c r="F617" s="2"/>
    </row>
    <row r="618" spans="5:6" ht="15.75" customHeight="1">
      <c r="E618" s="2"/>
      <c r="F618" s="2"/>
    </row>
    <row r="619" spans="5:6" ht="15.75" customHeight="1">
      <c r="E619" s="2"/>
      <c r="F619" s="2"/>
    </row>
    <row r="620" spans="5:6" ht="15.75" customHeight="1">
      <c r="E620" s="2"/>
      <c r="F620" s="2"/>
    </row>
    <row r="621" spans="5:6" ht="15.75" customHeight="1">
      <c r="E621" s="2"/>
      <c r="F621" s="2"/>
    </row>
    <row r="622" spans="5:6" ht="15.75" customHeight="1">
      <c r="E622" s="2"/>
      <c r="F622" s="2"/>
    </row>
    <row r="623" spans="5:6" ht="15.75" customHeight="1">
      <c r="E623" s="2"/>
      <c r="F623" s="2"/>
    </row>
    <row r="624" spans="5:6" ht="15.75" customHeight="1">
      <c r="E624" s="2"/>
      <c r="F624" s="2"/>
    </row>
    <row r="625" spans="5:6" ht="15.75" customHeight="1">
      <c r="E625" s="2"/>
      <c r="F625" s="2"/>
    </row>
    <row r="626" spans="5:6" ht="15.75" customHeight="1">
      <c r="E626" s="2"/>
      <c r="F626" s="2"/>
    </row>
    <row r="627" spans="5:6" ht="15.75" customHeight="1">
      <c r="E627" s="2"/>
      <c r="F627" s="2"/>
    </row>
    <row r="628" spans="5:6" ht="15.75" customHeight="1">
      <c r="E628" s="2"/>
      <c r="F628" s="2"/>
    </row>
    <row r="629" spans="5:6" ht="15.75" customHeight="1">
      <c r="E629" s="2"/>
      <c r="F629" s="2"/>
    </row>
    <row r="630" spans="5:6" ht="15.75" customHeight="1">
      <c r="E630" s="2"/>
      <c r="F630" s="2"/>
    </row>
    <row r="631" spans="5:6" ht="15.75" customHeight="1">
      <c r="E631" s="2"/>
      <c r="F631" s="2"/>
    </row>
    <row r="632" spans="5:6" ht="15.75" customHeight="1">
      <c r="E632" s="2"/>
      <c r="F632" s="2"/>
    </row>
    <row r="633" spans="5:6" ht="15.75" customHeight="1">
      <c r="E633" s="2"/>
      <c r="F633" s="2"/>
    </row>
    <row r="634" spans="5:6" ht="15.75" customHeight="1">
      <c r="E634" s="2"/>
      <c r="F634" s="2"/>
    </row>
    <row r="635" spans="5:6" ht="15.75" customHeight="1">
      <c r="E635" s="2"/>
      <c r="F635" s="2"/>
    </row>
    <row r="636" spans="5:6" ht="15.75" customHeight="1">
      <c r="E636" s="2"/>
      <c r="F636" s="2"/>
    </row>
    <row r="637" spans="5:6" ht="15.75" customHeight="1">
      <c r="E637" s="2"/>
      <c r="F637" s="2"/>
    </row>
    <row r="638" spans="5:6" ht="15.75" customHeight="1">
      <c r="E638" s="2"/>
      <c r="F638" s="2"/>
    </row>
    <row r="639" spans="5:6" ht="15.75" customHeight="1">
      <c r="E639" s="2"/>
      <c r="F639" s="2"/>
    </row>
    <row r="640" spans="5:6" ht="15.75" customHeight="1">
      <c r="E640" s="2"/>
      <c r="F640" s="2"/>
    </row>
    <row r="641" spans="5:6" ht="15.75" customHeight="1">
      <c r="E641" s="2"/>
      <c r="F641" s="2"/>
    </row>
    <row r="642" spans="5:6" ht="15.75" customHeight="1">
      <c r="E642" s="2"/>
      <c r="F642" s="2"/>
    </row>
    <row r="643" spans="5:6" ht="15.75" customHeight="1">
      <c r="E643" s="2"/>
      <c r="F643" s="2"/>
    </row>
    <row r="644" spans="5:6" ht="15.75" customHeight="1">
      <c r="E644" s="2"/>
      <c r="F644" s="2"/>
    </row>
    <row r="645" spans="5:6" ht="15.75" customHeight="1">
      <c r="E645" s="2"/>
      <c r="F645" s="2"/>
    </row>
    <row r="646" spans="5:6" ht="15.75" customHeight="1">
      <c r="E646" s="2"/>
      <c r="F646" s="2"/>
    </row>
    <row r="647" spans="5:6" ht="15.75" customHeight="1">
      <c r="E647" s="2"/>
      <c r="F647" s="2"/>
    </row>
    <row r="648" spans="5:6" ht="15.75" customHeight="1">
      <c r="E648" s="2"/>
      <c r="F648" s="2"/>
    </row>
    <row r="649" spans="5:6" ht="15.75" customHeight="1">
      <c r="E649" s="2"/>
      <c r="F649" s="2"/>
    </row>
    <row r="650" spans="5:6" ht="15.75" customHeight="1">
      <c r="E650" s="2"/>
      <c r="F650" s="2"/>
    </row>
    <row r="651" spans="5:6" ht="15.75" customHeight="1">
      <c r="E651" s="2"/>
      <c r="F651" s="2"/>
    </row>
    <row r="652" spans="5:6" ht="15.75" customHeight="1">
      <c r="E652" s="2"/>
      <c r="F652" s="2"/>
    </row>
    <row r="653" spans="5:6" ht="15.75" customHeight="1">
      <c r="E653" s="2"/>
      <c r="F653" s="2"/>
    </row>
    <row r="654" spans="5:6" ht="15.75" customHeight="1">
      <c r="E654" s="2"/>
      <c r="F654" s="2"/>
    </row>
    <row r="655" spans="5:6" ht="15.75" customHeight="1">
      <c r="E655" s="2"/>
      <c r="F655" s="2"/>
    </row>
    <row r="656" spans="5:6" ht="15.75" customHeight="1">
      <c r="E656" s="2"/>
      <c r="F656" s="2"/>
    </row>
    <row r="657" spans="5:6" ht="15.75" customHeight="1">
      <c r="E657" s="2"/>
      <c r="F657" s="2"/>
    </row>
    <row r="658" spans="5:6" ht="15.75" customHeight="1">
      <c r="E658" s="2"/>
      <c r="F658" s="2"/>
    </row>
    <row r="659" spans="5:6" ht="15.75" customHeight="1">
      <c r="E659" s="2"/>
      <c r="F659" s="2"/>
    </row>
    <row r="660" spans="5:6" ht="15.75" customHeight="1">
      <c r="E660" s="2"/>
      <c r="F660" s="2"/>
    </row>
    <row r="661" spans="5:6" ht="15.75" customHeight="1">
      <c r="E661" s="2"/>
      <c r="F661" s="2"/>
    </row>
    <row r="662" spans="5:6" ht="15.75" customHeight="1">
      <c r="E662" s="2"/>
      <c r="F662" s="2"/>
    </row>
    <row r="663" spans="5:6" ht="15.75" customHeight="1">
      <c r="E663" s="2"/>
      <c r="F663" s="2"/>
    </row>
    <row r="664" spans="5:6" ht="15.75" customHeight="1">
      <c r="E664" s="2"/>
      <c r="F664" s="2"/>
    </row>
    <row r="665" spans="5:6" ht="15.75" customHeight="1">
      <c r="E665" s="2"/>
      <c r="F665" s="2"/>
    </row>
    <row r="666" spans="5:6" ht="15.75" customHeight="1">
      <c r="E666" s="2"/>
      <c r="F666" s="2"/>
    </row>
    <row r="667" spans="5:6" ht="15.75" customHeight="1">
      <c r="E667" s="2"/>
      <c r="F667" s="2"/>
    </row>
    <row r="668" spans="5:6" ht="15.75" customHeight="1">
      <c r="E668" s="2"/>
      <c r="F668" s="2"/>
    </row>
    <row r="669" spans="5:6" ht="15.75" customHeight="1">
      <c r="E669" s="2"/>
      <c r="F669" s="2"/>
    </row>
    <row r="670" spans="5:6" ht="15.75" customHeight="1">
      <c r="E670" s="2"/>
      <c r="F670" s="2"/>
    </row>
    <row r="671" spans="5:6" ht="15.75" customHeight="1">
      <c r="E671" s="2"/>
      <c r="F671" s="2"/>
    </row>
    <row r="672" spans="5:6" ht="15.75" customHeight="1">
      <c r="E672" s="2"/>
      <c r="F672" s="2"/>
    </row>
    <row r="673" spans="5:6" ht="15.75" customHeight="1">
      <c r="E673" s="2"/>
      <c r="F673" s="2"/>
    </row>
    <row r="674" spans="5:6" ht="15.75" customHeight="1">
      <c r="E674" s="2"/>
      <c r="F674" s="2"/>
    </row>
    <row r="675" spans="5:6" ht="15.75" customHeight="1">
      <c r="E675" s="2"/>
      <c r="F675" s="2"/>
    </row>
    <row r="676" spans="5:6" ht="15.75" customHeight="1">
      <c r="E676" s="2"/>
      <c r="F676" s="2"/>
    </row>
    <row r="677" spans="5:6" ht="15.75" customHeight="1">
      <c r="E677" s="2"/>
      <c r="F677" s="2"/>
    </row>
    <row r="678" spans="5:6" ht="15.75" customHeight="1">
      <c r="E678" s="2"/>
      <c r="F678" s="2"/>
    </row>
    <row r="679" spans="5:6" ht="15.75" customHeight="1">
      <c r="E679" s="2"/>
      <c r="F679" s="2"/>
    </row>
    <row r="680" spans="5:6" ht="15.75" customHeight="1">
      <c r="E680" s="2"/>
      <c r="F680" s="2"/>
    </row>
    <row r="681" spans="5:6" ht="15.75" customHeight="1">
      <c r="E681" s="2"/>
      <c r="F681" s="2"/>
    </row>
    <row r="682" spans="5:6" ht="15.75" customHeight="1">
      <c r="E682" s="2"/>
      <c r="F682" s="2"/>
    </row>
    <row r="683" spans="5:6" ht="15.75" customHeight="1">
      <c r="E683" s="2"/>
      <c r="F683" s="2"/>
    </row>
    <row r="684" spans="5:6" ht="15.75" customHeight="1">
      <c r="E684" s="2"/>
      <c r="F684" s="2"/>
    </row>
    <row r="685" spans="5:6" ht="15.75" customHeight="1">
      <c r="E685" s="2"/>
      <c r="F685" s="2"/>
    </row>
    <row r="686" spans="5:6" ht="15.75" customHeight="1">
      <c r="E686" s="2"/>
      <c r="F686" s="2"/>
    </row>
    <row r="687" spans="5:6" ht="15.75" customHeight="1">
      <c r="E687" s="2"/>
      <c r="F687" s="2"/>
    </row>
    <row r="688" spans="5:6" ht="15.75" customHeight="1">
      <c r="E688" s="2"/>
      <c r="F688" s="2"/>
    </row>
    <row r="689" spans="5:6" ht="15.75" customHeight="1">
      <c r="E689" s="2"/>
      <c r="F689" s="2"/>
    </row>
    <row r="690" spans="5:6" ht="15.75" customHeight="1">
      <c r="E690" s="2"/>
      <c r="F690" s="2"/>
    </row>
    <row r="691" spans="5:6" ht="15.75" customHeight="1">
      <c r="E691" s="2"/>
      <c r="F691" s="2"/>
    </row>
    <row r="692" spans="5:6" ht="15.75" customHeight="1">
      <c r="E692" s="2"/>
      <c r="F692" s="2"/>
    </row>
    <row r="693" spans="5:6" ht="15.75" customHeight="1">
      <c r="E693" s="2"/>
      <c r="F693" s="2"/>
    </row>
    <row r="694" spans="5:6" ht="15.75" customHeight="1">
      <c r="E694" s="2"/>
      <c r="F694" s="2"/>
    </row>
    <row r="695" spans="5:6" ht="15.75" customHeight="1">
      <c r="E695" s="2"/>
      <c r="F695" s="2"/>
    </row>
    <row r="696" spans="5:6" ht="15.75" customHeight="1">
      <c r="E696" s="2"/>
      <c r="F696" s="2"/>
    </row>
    <row r="697" spans="5:6" ht="15.75" customHeight="1">
      <c r="E697" s="2"/>
      <c r="F697" s="2"/>
    </row>
    <row r="698" spans="5:6" ht="15.75" customHeight="1">
      <c r="E698" s="2"/>
      <c r="F698" s="2"/>
    </row>
    <row r="699" spans="5:6" ht="15.75" customHeight="1">
      <c r="E699" s="2"/>
      <c r="F699" s="2"/>
    </row>
    <row r="700" spans="5:6" ht="15.75" customHeight="1">
      <c r="E700" s="2"/>
      <c r="F700" s="2"/>
    </row>
    <row r="701" spans="5:6" ht="15.75" customHeight="1">
      <c r="E701" s="2"/>
      <c r="F701" s="2"/>
    </row>
    <row r="702" spans="5:6" ht="15.75" customHeight="1">
      <c r="E702" s="2"/>
      <c r="F702" s="2"/>
    </row>
    <row r="703" spans="5:6" ht="15.75" customHeight="1">
      <c r="E703" s="2"/>
      <c r="F703" s="2"/>
    </row>
    <row r="704" spans="5:6" ht="15.75" customHeight="1">
      <c r="E704" s="2"/>
      <c r="F704" s="2"/>
    </row>
    <row r="705" spans="5:6" ht="15.75" customHeight="1">
      <c r="E705" s="2"/>
      <c r="F705" s="2"/>
    </row>
    <row r="706" spans="5:6" ht="15.75" customHeight="1">
      <c r="E706" s="2"/>
      <c r="F706" s="2"/>
    </row>
    <row r="707" spans="5:6" ht="15.75" customHeight="1">
      <c r="E707" s="2"/>
      <c r="F707" s="2"/>
    </row>
    <row r="708" spans="5:6" ht="15.75" customHeight="1">
      <c r="E708" s="2"/>
      <c r="F708" s="2"/>
    </row>
    <row r="709" spans="5:6" ht="15.75" customHeight="1">
      <c r="E709" s="2"/>
      <c r="F709" s="2"/>
    </row>
    <row r="710" spans="5:6" ht="15.75" customHeight="1">
      <c r="E710" s="2"/>
      <c r="F710" s="2"/>
    </row>
    <row r="711" spans="5:6" ht="15.75" customHeight="1">
      <c r="E711" s="2"/>
      <c r="F711" s="2"/>
    </row>
    <row r="712" spans="5:6" ht="15.75" customHeight="1">
      <c r="E712" s="2"/>
      <c r="F712" s="2"/>
    </row>
    <row r="713" spans="5:6" ht="15.75" customHeight="1">
      <c r="E713" s="2"/>
      <c r="F713" s="2"/>
    </row>
    <row r="714" spans="5:6" ht="15.75" customHeight="1">
      <c r="E714" s="2"/>
      <c r="F714" s="2"/>
    </row>
    <row r="715" spans="5:6" ht="15.75" customHeight="1">
      <c r="E715" s="2"/>
      <c r="F715" s="2"/>
    </row>
    <row r="716" spans="5:6" ht="15.75" customHeight="1">
      <c r="E716" s="2"/>
      <c r="F716" s="2"/>
    </row>
    <row r="717" spans="5:6" ht="15.75" customHeight="1">
      <c r="E717" s="2"/>
      <c r="F717" s="2"/>
    </row>
    <row r="718" spans="5:6" ht="15.75" customHeight="1">
      <c r="E718" s="2"/>
      <c r="F718" s="2"/>
    </row>
    <row r="719" spans="5:6" ht="15.75" customHeight="1">
      <c r="E719" s="2"/>
      <c r="F719" s="2"/>
    </row>
    <row r="720" spans="5:6" ht="15.75" customHeight="1">
      <c r="E720" s="2"/>
      <c r="F720" s="2"/>
    </row>
    <row r="721" spans="5:6" ht="15.75" customHeight="1">
      <c r="E721" s="2"/>
      <c r="F721" s="2"/>
    </row>
    <row r="722" spans="5:6" ht="15.75" customHeight="1">
      <c r="E722" s="2"/>
      <c r="F722" s="2"/>
    </row>
    <row r="723" spans="5:6" ht="15.75" customHeight="1">
      <c r="E723" s="2"/>
      <c r="F723" s="2"/>
    </row>
    <row r="724" spans="5:6" ht="15.75" customHeight="1">
      <c r="E724" s="2"/>
      <c r="F724" s="2"/>
    </row>
    <row r="725" spans="5:6" ht="15.75" customHeight="1">
      <c r="E725" s="2"/>
      <c r="F725" s="2"/>
    </row>
    <row r="726" spans="5:6" ht="15.75" customHeight="1">
      <c r="E726" s="2"/>
      <c r="F726" s="2"/>
    </row>
    <row r="727" spans="5:6" ht="15.75" customHeight="1">
      <c r="E727" s="2"/>
      <c r="F727" s="2"/>
    </row>
    <row r="728" spans="5:6" ht="15.75" customHeight="1">
      <c r="E728" s="2"/>
      <c r="F728" s="2"/>
    </row>
    <row r="729" spans="5:6" ht="15.75" customHeight="1">
      <c r="E729" s="2"/>
      <c r="F729" s="2"/>
    </row>
    <row r="730" spans="5:6" ht="15.75" customHeight="1">
      <c r="E730" s="2"/>
      <c r="F730" s="2"/>
    </row>
    <row r="731" spans="5:6" ht="15.75" customHeight="1">
      <c r="E731" s="2"/>
      <c r="F731" s="2"/>
    </row>
    <row r="732" spans="5:6" ht="15.75" customHeight="1">
      <c r="E732" s="2"/>
      <c r="F732" s="2"/>
    </row>
    <row r="733" spans="5:6" ht="15.75" customHeight="1">
      <c r="E733" s="2"/>
      <c r="F733" s="2"/>
    </row>
    <row r="734" spans="5:6" ht="15.75" customHeight="1">
      <c r="E734" s="2"/>
      <c r="F734" s="2"/>
    </row>
    <row r="735" spans="5:6" ht="15.75" customHeight="1">
      <c r="E735" s="2"/>
      <c r="F735" s="2"/>
    </row>
    <row r="736" spans="5:6" ht="15.75" customHeight="1">
      <c r="E736" s="2"/>
      <c r="F736" s="2"/>
    </row>
    <row r="737" spans="5:6" ht="15.75" customHeight="1">
      <c r="E737" s="2"/>
      <c r="F737" s="2"/>
    </row>
    <row r="738" spans="5:6" ht="15.75" customHeight="1">
      <c r="E738" s="2"/>
      <c r="F738" s="2"/>
    </row>
    <row r="739" spans="5:6" ht="15.75" customHeight="1">
      <c r="E739" s="2"/>
      <c r="F739" s="2"/>
    </row>
    <row r="740" spans="5:6" ht="15.75" customHeight="1">
      <c r="E740" s="2"/>
      <c r="F740" s="2"/>
    </row>
    <row r="741" spans="5:6" ht="15.75" customHeight="1">
      <c r="E741" s="2"/>
      <c r="F741" s="2"/>
    </row>
    <row r="742" spans="5:6" ht="15.75" customHeight="1">
      <c r="E742" s="2"/>
      <c r="F742" s="2"/>
    </row>
    <row r="743" spans="5:6" ht="15.75" customHeight="1">
      <c r="E743" s="2"/>
      <c r="F743" s="2"/>
    </row>
    <row r="744" spans="5:6" ht="15.75" customHeight="1">
      <c r="E744" s="2"/>
      <c r="F744" s="2"/>
    </row>
    <row r="745" spans="5:6" ht="15.75" customHeight="1">
      <c r="E745" s="2"/>
      <c r="F745" s="2"/>
    </row>
    <row r="746" spans="5:6" ht="15.75" customHeight="1">
      <c r="E746" s="2"/>
      <c r="F746" s="2"/>
    </row>
    <row r="747" spans="5:6" ht="15.75" customHeight="1">
      <c r="E747" s="2"/>
      <c r="F747" s="2"/>
    </row>
    <row r="748" spans="5:6" ht="15.75" customHeight="1">
      <c r="E748" s="2"/>
      <c r="F748" s="2"/>
    </row>
    <row r="749" spans="5:6" ht="15.75" customHeight="1">
      <c r="E749" s="2"/>
      <c r="F749" s="2"/>
    </row>
    <row r="750" spans="5:6" ht="15.75" customHeight="1">
      <c r="E750" s="2"/>
      <c r="F750" s="2"/>
    </row>
    <row r="751" spans="5:6" ht="15.75" customHeight="1">
      <c r="E751" s="2"/>
      <c r="F751" s="2"/>
    </row>
    <row r="752" spans="5:6" ht="15.75" customHeight="1">
      <c r="E752" s="2"/>
      <c r="F752" s="2"/>
    </row>
    <row r="753" spans="5:6" ht="15.75" customHeight="1">
      <c r="E753" s="2"/>
      <c r="F753" s="2"/>
    </row>
    <row r="754" spans="5:6" ht="15.75" customHeight="1">
      <c r="E754" s="2"/>
      <c r="F754" s="2"/>
    </row>
    <row r="755" spans="5:6" ht="15.75" customHeight="1">
      <c r="E755" s="2"/>
      <c r="F755" s="2"/>
    </row>
    <row r="756" spans="5:6" ht="15.75" customHeight="1">
      <c r="E756" s="2"/>
      <c r="F756" s="2"/>
    </row>
    <row r="757" spans="5:6" ht="15.75" customHeight="1">
      <c r="E757" s="2"/>
      <c r="F757" s="2"/>
    </row>
    <row r="758" spans="5:6" ht="15.75" customHeight="1">
      <c r="E758" s="2"/>
      <c r="F758" s="2"/>
    </row>
    <row r="759" spans="5:6" ht="15.75" customHeight="1">
      <c r="E759" s="2"/>
      <c r="F759" s="2"/>
    </row>
    <row r="760" spans="5:6" ht="15.75" customHeight="1">
      <c r="E760" s="2"/>
      <c r="F760" s="2"/>
    </row>
    <row r="761" spans="5:6" ht="15.75" customHeight="1">
      <c r="E761" s="2"/>
      <c r="F761" s="2"/>
    </row>
    <row r="762" spans="5:6" ht="15.75" customHeight="1">
      <c r="E762" s="2"/>
      <c r="F762" s="2"/>
    </row>
    <row r="763" spans="5:6" ht="15.75" customHeight="1">
      <c r="E763" s="2"/>
      <c r="F763" s="2"/>
    </row>
    <row r="764" spans="5:6" ht="15.75" customHeight="1">
      <c r="E764" s="2"/>
      <c r="F764" s="2"/>
    </row>
    <row r="765" spans="5:6" ht="15.75" customHeight="1">
      <c r="E765" s="2"/>
      <c r="F765" s="2"/>
    </row>
    <row r="766" spans="5:6" ht="15.75" customHeight="1">
      <c r="E766" s="2"/>
      <c r="F766" s="2"/>
    </row>
    <row r="767" spans="5:6" ht="15.75" customHeight="1">
      <c r="E767" s="2"/>
      <c r="F767" s="2"/>
    </row>
    <row r="768" spans="5:6" ht="15.75" customHeight="1">
      <c r="E768" s="2"/>
      <c r="F768" s="2"/>
    </row>
    <row r="769" spans="5:6" ht="15.75" customHeight="1">
      <c r="E769" s="2"/>
      <c r="F769" s="2"/>
    </row>
    <row r="770" spans="5:6" ht="15.75" customHeight="1">
      <c r="E770" s="2"/>
      <c r="F770" s="2"/>
    </row>
    <row r="771" spans="5:6" ht="15.75" customHeight="1">
      <c r="E771" s="2"/>
      <c r="F771" s="2"/>
    </row>
    <row r="772" spans="5:6" ht="15.75" customHeight="1">
      <c r="E772" s="2"/>
      <c r="F772" s="2"/>
    </row>
    <row r="773" spans="5:6" ht="15.75" customHeight="1">
      <c r="E773" s="2"/>
      <c r="F773" s="2"/>
    </row>
    <row r="774" spans="5:6" ht="15.75" customHeight="1">
      <c r="E774" s="2"/>
      <c r="F774" s="2"/>
    </row>
    <row r="775" spans="5:6" ht="15.75" customHeight="1">
      <c r="E775" s="2"/>
      <c r="F775" s="2"/>
    </row>
    <row r="776" spans="5:6" ht="15.75" customHeight="1">
      <c r="E776" s="2"/>
      <c r="F776" s="2"/>
    </row>
    <row r="777" spans="5:6" ht="15.75" customHeight="1">
      <c r="E777" s="2"/>
      <c r="F777" s="2"/>
    </row>
    <row r="778" spans="5:6" ht="15.75" customHeight="1">
      <c r="E778" s="2"/>
      <c r="F778" s="2"/>
    </row>
    <row r="779" spans="5:6" ht="15.75" customHeight="1">
      <c r="E779" s="2"/>
      <c r="F779" s="2"/>
    </row>
    <row r="780" spans="5:6" ht="15.75" customHeight="1">
      <c r="E780" s="2"/>
      <c r="F780" s="2"/>
    </row>
    <row r="781" spans="5:6" ht="15.75" customHeight="1">
      <c r="E781" s="2"/>
      <c r="F781" s="2"/>
    </row>
    <row r="782" spans="5:6" ht="15.75" customHeight="1">
      <c r="E782" s="2"/>
      <c r="F782" s="2"/>
    </row>
    <row r="783" spans="5:6" ht="15.75" customHeight="1">
      <c r="E783" s="2"/>
      <c r="F783" s="2"/>
    </row>
    <row r="784" spans="5:6" ht="15.75" customHeight="1">
      <c r="E784" s="2"/>
      <c r="F784" s="2"/>
    </row>
    <row r="785" spans="5:6" ht="15.75" customHeight="1">
      <c r="E785" s="2"/>
      <c r="F785" s="2"/>
    </row>
    <row r="786" spans="5:6" ht="15.75" customHeight="1">
      <c r="E786" s="2"/>
      <c r="F786" s="2"/>
    </row>
    <row r="787" spans="5:6" ht="15.75" customHeight="1">
      <c r="E787" s="2"/>
      <c r="F787" s="2"/>
    </row>
    <row r="788" spans="5:6" ht="15.75" customHeight="1">
      <c r="E788" s="2"/>
      <c r="F788" s="2"/>
    </row>
    <row r="789" spans="5:6" ht="15.75" customHeight="1">
      <c r="E789" s="2"/>
      <c r="F789" s="2"/>
    </row>
    <row r="790" spans="5:6" ht="15.75" customHeight="1">
      <c r="E790" s="2"/>
      <c r="F790" s="2"/>
    </row>
    <row r="791" spans="5:6" ht="15.75" customHeight="1">
      <c r="E791" s="2"/>
      <c r="F791" s="2"/>
    </row>
    <row r="792" spans="5:6" ht="15.75" customHeight="1">
      <c r="E792" s="2"/>
      <c r="F792" s="2"/>
    </row>
    <row r="793" spans="5:6" ht="15.75" customHeight="1">
      <c r="E793" s="2"/>
      <c r="F793" s="2"/>
    </row>
    <row r="794" spans="5:6" ht="15.75" customHeight="1">
      <c r="E794" s="2"/>
      <c r="F794" s="2"/>
    </row>
    <row r="795" spans="5:6" ht="15.75" customHeight="1">
      <c r="E795" s="2"/>
      <c r="F795" s="2"/>
    </row>
    <row r="796" spans="5:6" ht="15.75" customHeight="1">
      <c r="E796" s="2"/>
      <c r="F796" s="2"/>
    </row>
    <row r="797" spans="5:6" ht="15.75" customHeight="1">
      <c r="E797" s="2"/>
      <c r="F797" s="2"/>
    </row>
    <row r="798" spans="5:6" ht="15.75" customHeight="1">
      <c r="E798" s="2"/>
      <c r="F798" s="2"/>
    </row>
    <row r="799" spans="5:6" ht="15.75" customHeight="1">
      <c r="E799" s="2"/>
      <c r="F799" s="2"/>
    </row>
    <row r="800" spans="5:6" ht="15.75" customHeight="1">
      <c r="E800" s="2"/>
      <c r="F800" s="2"/>
    </row>
    <row r="801" spans="5:6" ht="15.75" customHeight="1">
      <c r="E801" s="2"/>
      <c r="F801" s="2"/>
    </row>
    <row r="802" spans="5:6" ht="15.75" customHeight="1">
      <c r="E802" s="2"/>
      <c r="F802" s="2"/>
    </row>
    <row r="803" spans="5:6" ht="15.75" customHeight="1">
      <c r="E803" s="2"/>
      <c r="F803" s="2"/>
    </row>
    <row r="804" spans="5:6" ht="15.75" customHeight="1">
      <c r="E804" s="2"/>
      <c r="F804" s="2"/>
    </row>
    <row r="805" spans="5:6" ht="15.75" customHeight="1">
      <c r="E805" s="2"/>
      <c r="F805" s="2"/>
    </row>
    <row r="806" spans="5:6" ht="15.75" customHeight="1">
      <c r="E806" s="2"/>
      <c r="F806" s="2"/>
    </row>
    <row r="807" spans="5:6" ht="15.75" customHeight="1">
      <c r="E807" s="2"/>
      <c r="F807" s="2"/>
    </row>
    <row r="808" spans="5:6" ht="15.75" customHeight="1">
      <c r="E808" s="2"/>
      <c r="F808" s="2"/>
    </row>
    <row r="809" spans="5:6" ht="15.75" customHeight="1">
      <c r="E809" s="2"/>
      <c r="F809" s="2"/>
    </row>
    <row r="810" spans="5:6" ht="15.75" customHeight="1">
      <c r="E810" s="2"/>
      <c r="F810" s="2"/>
    </row>
    <row r="811" spans="5:6" ht="15.75" customHeight="1">
      <c r="E811" s="2"/>
      <c r="F811" s="2"/>
    </row>
    <row r="812" spans="5:6" ht="15.75" customHeight="1">
      <c r="E812" s="2"/>
      <c r="F812" s="2"/>
    </row>
    <row r="813" spans="5:6" ht="15.75" customHeight="1">
      <c r="E813" s="2"/>
      <c r="F813" s="2"/>
    </row>
    <row r="814" spans="5:6" ht="15.75" customHeight="1">
      <c r="E814" s="2"/>
      <c r="F814" s="2"/>
    </row>
    <row r="815" spans="5:6" ht="15.75" customHeight="1">
      <c r="E815" s="2"/>
      <c r="F815" s="2"/>
    </row>
    <row r="816" spans="5:6" ht="15.75" customHeight="1">
      <c r="E816" s="2"/>
      <c r="F816" s="2"/>
    </row>
    <row r="817" spans="5:6" ht="15.75" customHeight="1">
      <c r="E817" s="2"/>
      <c r="F817" s="2"/>
    </row>
    <row r="818" spans="5:6" ht="15.75" customHeight="1">
      <c r="E818" s="2"/>
      <c r="F818" s="2"/>
    </row>
    <row r="819" spans="5:6" ht="15.75" customHeight="1">
      <c r="E819" s="2"/>
      <c r="F819" s="2"/>
    </row>
    <row r="820" spans="5:6" ht="15.75" customHeight="1">
      <c r="E820" s="2"/>
      <c r="F820" s="2"/>
    </row>
    <row r="821" spans="5:6" ht="15.75" customHeight="1">
      <c r="E821" s="2"/>
      <c r="F821" s="2"/>
    </row>
    <row r="822" spans="5:6" ht="15.75" customHeight="1">
      <c r="E822" s="2"/>
      <c r="F822" s="2"/>
    </row>
    <row r="823" spans="5:6" ht="15.75" customHeight="1">
      <c r="E823" s="2"/>
      <c r="F823" s="2"/>
    </row>
    <row r="824" spans="5:6" ht="15.75" customHeight="1">
      <c r="E824" s="2"/>
      <c r="F824" s="2"/>
    </row>
    <row r="825" spans="5:6" ht="15.75" customHeight="1">
      <c r="E825" s="2"/>
      <c r="F825" s="2"/>
    </row>
    <row r="826" spans="5:6" ht="15.75" customHeight="1">
      <c r="E826" s="2"/>
      <c r="F826" s="2"/>
    </row>
    <row r="827" spans="5:6" ht="15.75" customHeight="1">
      <c r="E827" s="2"/>
      <c r="F827" s="2"/>
    </row>
    <row r="828" spans="5:6" ht="15.75" customHeight="1">
      <c r="E828" s="2"/>
      <c r="F828" s="2"/>
    </row>
    <row r="829" spans="5:6" ht="15.75" customHeight="1">
      <c r="E829" s="2"/>
      <c r="F829" s="2"/>
    </row>
    <row r="830" spans="5:6" ht="15.75" customHeight="1">
      <c r="E830" s="2"/>
      <c r="F830" s="2"/>
    </row>
    <row r="831" spans="5:6" ht="15.75" customHeight="1">
      <c r="E831" s="2"/>
      <c r="F831" s="2"/>
    </row>
    <row r="832" spans="5:6" ht="15.75" customHeight="1">
      <c r="E832" s="2"/>
      <c r="F832" s="2"/>
    </row>
    <row r="833" spans="5:6" ht="15.75" customHeight="1">
      <c r="E833" s="2"/>
      <c r="F833" s="2"/>
    </row>
    <row r="834" spans="5:6" ht="15.75" customHeight="1">
      <c r="E834" s="2"/>
      <c r="F834" s="2"/>
    </row>
    <row r="835" spans="5:6" ht="15.75" customHeight="1">
      <c r="E835" s="2"/>
      <c r="F835" s="2"/>
    </row>
    <row r="836" spans="5:6" ht="15.75" customHeight="1">
      <c r="E836" s="2"/>
      <c r="F836" s="2"/>
    </row>
    <row r="837" spans="5:6" ht="15.75" customHeight="1">
      <c r="E837" s="2"/>
      <c r="F837" s="2"/>
    </row>
    <row r="838" spans="5:6" ht="15.75" customHeight="1">
      <c r="E838" s="2"/>
      <c r="F838" s="2"/>
    </row>
    <row r="839" spans="5:6" ht="15.75" customHeight="1">
      <c r="E839" s="2"/>
      <c r="F839" s="2"/>
    </row>
    <row r="840" spans="5:6" ht="15.75" customHeight="1">
      <c r="E840" s="2"/>
      <c r="F840" s="2"/>
    </row>
    <row r="841" spans="5:6" ht="15.75" customHeight="1">
      <c r="E841" s="2"/>
      <c r="F841" s="2"/>
    </row>
    <row r="842" spans="5:6" ht="15.75" customHeight="1">
      <c r="E842" s="2"/>
      <c r="F842" s="2"/>
    </row>
    <row r="843" spans="5:6" ht="15.75" customHeight="1">
      <c r="E843" s="2"/>
      <c r="F843" s="2"/>
    </row>
    <row r="844" spans="5:6" ht="15.75" customHeight="1">
      <c r="E844" s="2"/>
      <c r="F844" s="2"/>
    </row>
    <row r="845" spans="5:6" ht="15.75" customHeight="1">
      <c r="E845" s="2"/>
      <c r="F845" s="2"/>
    </row>
    <row r="846" spans="5:6" ht="15.75" customHeight="1">
      <c r="E846" s="2"/>
      <c r="F846" s="2"/>
    </row>
    <row r="847" spans="5:6" ht="15.75" customHeight="1">
      <c r="E847" s="2"/>
      <c r="F847" s="2"/>
    </row>
    <row r="848" spans="5:6" ht="15.75" customHeight="1">
      <c r="E848" s="2"/>
      <c r="F848" s="2"/>
    </row>
    <row r="849" spans="5:6" ht="15.75" customHeight="1">
      <c r="E849" s="2"/>
      <c r="F849" s="2"/>
    </row>
    <row r="850" spans="5:6" ht="15.75" customHeight="1">
      <c r="E850" s="2"/>
      <c r="F850" s="2"/>
    </row>
    <row r="851" spans="5:6" ht="15.75" customHeight="1">
      <c r="E851" s="2"/>
      <c r="F851" s="2"/>
    </row>
    <row r="852" spans="5:6" ht="15.75" customHeight="1">
      <c r="E852" s="2"/>
      <c r="F852" s="2"/>
    </row>
    <row r="853" spans="5:6" ht="15.75" customHeight="1">
      <c r="E853" s="2"/>
      <c r="F853" s="2"/>
    </row>
    <row r="854" spans="5:6" ht="15.75" customHeight="1">
      <c r="E854" s="2"/>
      <c r="F854" s="2"/>
    </row>
    <row r="855" spans="5:6" ht="15.75" customHeight="1">
      <c r="E855" s="2"/>
      <c r="F855" s="2"/>
    </row>
    <row r="856" spans="5:6" ht="15.75" customHeight="1">
      <c r="E856" s="2"/>
      <c r="F856" s="2"/>
    </row>
    <row r="857" spans="5:6" ht="15.75" customHeight="1">
      <c r="E857" s="2"/>
      <c r="F857" s="2"/>
    </row>
    <row r="858" spans="5:6" ht="15.75" customHeight="1">
      <c r="E858" s="2"/>
      <c r="F858" s="2"/>
    </row>
    <row r="859" spans="5:6" ht="15.75" customHeight="1">
      <c r="E859" s="2"/>
      <c r="F859" s="2"/>
    </row>
    <row r="860" spans="5:6" ht="15.75" customHeight="1">
      <c r="E860" s="2"/>
      <c r="F860" s="2"/>
    </row>
    <row r="861" spans="5:6" ht="15.75" customHeight="1">
      <c r="E861" s="2"/>
      <c r="F861" s="2"/>
    </row>
    <row r="862" spans="5:6" ht="15.75" customHeight="1">
      <c r="E862" s="2"/>
      <c r="F862" s="2"/>
    </row>
    <row r="863" spans="5:6" ht="15.75" customHeight="1">
      <c r="E863" s="2"/>
      <c r="F863" s="2"/>
    </row>
    <row r="864" spans="5:6" ht="15.75" customHeight="1">
      <c r="E864" s="2"/>
      <c r="F864" s="2"/>
    </row>
    <row r="865" spans="5:6" ht="15.75" customHeight="1">
      <c r="E865" s="2"/>
      <c r="F865" s="2"/>
    </row>
    <row r="866" spans="5:6" ht="15.75" customHeight="1">
      <c r="E866" s="2"/>
      <c r="F866" s="2"/>
    </row>
    <row r="867" spans="5:6" ht="15.75" customHeight="1">
      <c r="E867" s="2"/>
      <c r="F867" s="2"/>
    </row>
    <row r="868" spans="5:6" ht="15.75" customHeight="1">
      <c r="E868" s="2"/>
      <c r="F868" s="2"/>
    </row>
    <row r="869" spans="5:6" ht="15.75" customHeight="1">
      <c r="E869" s="2"/>
      <c r="F869" s="2"/>
    </row>
    <row r="870" spans="5:6" ht="15.75" customHeight="1">
      <c r="E870" s="2"/>
      <c r="F870" s="2"/>
    </row>
    <row r="871" spans="5:6" ht="15.75" customHeight="1">
      <c r="E871" s="2"/>
      <c r="F871" s="2"/>
    </row>
    <row r="872" spans="5:6" ht="15.75" customHeight="1">
      <c r="E872" s="2"/>
      <c r="F872" s="2"/>
    </row>
    <row r="873" spans="5:6" ht="15.75" customHeight="1">
      <c r="E873" s="2"/>
      <c r="F873" s="2"/>
    </row>
    <row r="874" spans="5:6" ht="15.75" customHeight="1">
      <c r="E874" s="2"/>
      <c r="F874" s="2"/>
    </row>
    <row r="875" spans="5:6" ht="15.75" customHeight="1">
      <c r="E875" s="2"/>
      <c r="F875" s="2"/>
    </row>
    <row r="876" spans="5:6" ht="15.75" customHeight="1">
      <c r="E876" s="2"/>
      <c r="F876" s="2"/>
    </row>
    <row r="877" spans="5:6" ht="15.75" customHeight="1">
      <c r="E877" s="2"/>
      <c r="F877" s="2"/>
    </row>
    <row r="878" spans="5:6" ht="15.75" customHeight="1">
      <c r="E878" s="2"/>
      <c r="F878" s="2"/>
    </row>
    <row r="879" spans="5:6" ht="15.75" customHeight="1">
      <c r="E879" s="2"/>
      <c r="F879" s="2"/>
    </row>
    <row r="880" spans="5:6" ht="15.75" customHeight="1">
      <c r="E880" s="2"/>
      <c r="F880" s="2"/>
    </row>
    <row r="881" spans="5:6" ht="15.75" customHeight="1">
      <c r="E881" s="2"/>
      <c r="F881" s="2"/>
    </row>
    <row r="882" spans="5:6" ht="15.75" customHeight="1">
      <c r="E882" s="2"/>
      <c r="F882" s="2"/>
    </row>
    <row r="883" spans="5:6" ht="15.75" customHeight="1">
      <c r="E883" s="2"/>
      <c r="F883" s="2"/>
    </row>
    <row r="884" spans="5:6" ht="15.75" customHeight="1">
      <c r="E884" s="2"/>
      <c r="F884" s="2"/>
    </row>
    <row r="885" spans="5:6" ht="15.75" customHeight="1">
      <c r="E885" s="2"/>
      <c r="F885" s="2"/>
    </row>
    <row r="886" spans="5:6" ht="15.75" customHeight="1">
      <c r="E886" s="2"/>
      <c r="F886" s="2"/>
    </row>
    <row r="887" spans="5:6" ht="15.75" customHeight="1">
      <c r="E887" s="2"/>
      <c r="F887" s="2"/>
    </row>
    <row r="888" spans="5:6" ht="15.75" customHeight="1">
      <c r="E888" s="2"/>
      <c r="F888" s="2"/>
    </row>
    <row r="889" spans="5:6" ht="15.75" customHeight="1">
      <c r="E889" s="2"/>
      <c r="F889" s="2"/>
    </row>
    <row r="890" spans="5:6" ht="15.75" customHeight="1">
      <c r="E890" s="2"/>
      <c r="F890" s="2"/>
    </row>
    <row r="891" spans="5:6" ht="15.75" customHeight="1">
      <c r="E891" s="2"/>
      <c r="F891" s="2"/>
    </row>
    <row r="892" spans="5:6" ht="15.75" customHeight="1">
      <c r="E892" s="2"/>
      <c r="F892" s="2"/>
    </row>
    <row r="893" spans="5:6" ht="15.75" customHeight="1">
      <c r="E893" s="2"/>
      <c r="F893" s="2"/>
    </row>
    <row r="894" spans="5:6" ht="15.75" customHeight="1">
      <c r="E894" s="2"/>
      <c r="F894" s="2"/>
    </row>
    <row r="895" spans="5:6" ht="15.75" customHeight="1">
      <c r="E895" s="2"/>
      <c r="F895" s="2"/>
    </row>
    <row r="896" spans="5:6" ht="15.75" customHeight="1">
      <c r="E896" s="2"/>
      <c r="F896" s="2"/>
    </row>
    <row r="897" spans="5:6" ht="15.75" customHeight="1">
      <c r="E897" s="2"/>
      <c r="F897" s="2"/>
    </row>
    <row r="898" spans="5:6" ht="15.75" customHeight="1">
      <c r="E898" s="2"/>
      <c r="F898" s="2"/>
    </row>
    <row r="899" spans="5:6" ht="15.75" customHeight="1">
      <c r="E899" s="2"/>
      <c r="F899" s="2"/>
    </row>
    <row r="900" spans="5:6" ht="15.75" customHeight="1">
      <c r="E900" s="2"/>
      <c r="F900" s="2"/>
    </row>
    <row r="901" spans="5:6" ht="15.75" customHeight="1">
      <c r="E901" s="2"/>
      <c r="F901" s="2"/>
    </row>
    <row r="902" spans="5:6" ht="15.75" customHeight="1">
      <c r="E902" s="2"/>
      <c r="F902" s="2"/>
    </row>
    <row r="903" spans="5:6" ht="15.75" customHeight="1">
      <c r="E903" s="2"/>
      <c r="F903" s="2"/>
    </row>
    <row r="904" spans="5:6" ht="15.75" customHeight="1">
      <c r="E904" s="2"/>
      <c r="F904" s="2"/>
    </row>
    <row r="905" spans="5:6" ht="15.75" customHeight="1">
      <c r="E905" s="2"/>
      <c r="F905" s="2"/>
    </row>
    <row r="906" spans="5:6" ht="15.75" customHeight="1">
      <c r="E906" s="2"/>
      <c r="F906" s="2"/>
    </row>
    <row r="907" spans="5:6" ht="15.75" customHeight="1">
      <c r="E907" s="2"/>
      <c r="F907" s="2"/>
    </row>
    <row r="908" spans="5:6" ht="15.75" customHeight="1">
      <c r="E908" s="2"/>
      <c r="F908" s="2"/>
    </row>
    <row r="909" spans="5:6" ht="15.75" customHeight="1">
      <c r="E909" s="2"/>
      <c r="F909" s="2"/>
    </row>
    <row r="910" spans="5:6" ht="15.75" customHeight="1">
      <c r="E910" s="2"/>
      <c r="F910" s="2"/>
    </row>
    <row r="911" spans="5:6" ht="15.75" customHeight="1">
      <c r="E911" s="2"/>
      <c r="F911" s="2"/>
    </row>
    <row r="912" spans="5:6" ht="15.75" customHeight="1">
      <c r="E912" s="2"/>
      <c r="F912" s="2"/>
    </row>
    <row r="913" spans="5:6" ht="15.75" customHeight="1">
      <c r="E913" s="2"/>
      <c r="F913" s="2"/>
    </row>
    <row r="914" spans="5:6" ht="15.75" customHeight="1">
      <c r="E914" s="2"/>
      <c r="F914" s="2"/>
    </row>
    <row r="915" spans="5:6" ht="15.75" customHeight="1">
      <c r="E915" s="2"/>
      <c r="F915" s="2"/>
    </row>
    <row r="916" spans="5:6" ht="15.75" customHeight="1">
      <c r="E916" s="2"/>
      <c r="F916" s="2"/>
    </row>
    <row r="917" spans="5:6" ht="15.75" customHeight="1">
      <c r="E917" s="2"/>
      <c r="F917" s="2"/>
    </row>
    <row r="918" spans="5:6" ht="15.75" customHeight="1">
      <c r="E918" s="2"/>
      <c r="F918" s="2"/>
    </row>
    <row r="919" spans="5:6" ht="15.75" customHeight="1">
      <c r="E919" s="2"/>
      <c r="F919" s="2"/>
    </row>
    <row r="920" spans="5:6" ht="15.75" customHeight="1">
      <c r="E920" s="2"/>
      <c r="F920" s="2"/>
    </row>
    <row r="921" spans="5:6" ht="15.75" customHeight="1">
      <c r="E921" s="2"/>
      <c r="F921" s="2"/>
    </row>
    <row r="922" spans="5:6" ht="15.75" customHeight="1">
      <c r="E922" s="2"/>
      <c r="F922" s="2"/>
    </row>
    <row r="923" spans="5:6" ht="15.75" customHeight="1">
      <c r="E923" s="2"/>
      <c r="F923" s="2"/>
    </row>
    <row r="924" spans="5:6" ht="15.75" customHeight="1">
      <c r="E924" s="2"/>
      <c r="F924" s="2"/>
    </row>
    <row r="925" spans="5:6" ht="15.75" customHeight="1">
      <c r="E925" s="2"/>
      <c r="F925" s="2"/>
    </row>
    <row r="926" spans="5:6" ht="15.75" customHeight="1">
      <c r="E926" s="2"/>
      <c r="F926" s="2"/>
    </row>
    <row r="927" spans="5:6" ht="15.75" customHeight="1">
      <c r="E927" s="2"/>
      <c r="F927" s="2"/>
    </row>
    <row r="928" spans="5:6" ht="15.75" customHeight="1">
      <c r="E928" s="2"/>
      <c r="F928" s="2"/>
    </row>
    <row r="929" spans="5:6" ht="15.75" customHeight="1">
      <c r="E929" s="2"/>
      <c r="F929" s="2"/>
    </row>
    <row r="930" spans="5:6" ht="15.75" customHeight="1">
      <c r="E930" s="2"/>
      <c r="F930" s="2"/>
    </row>
    <row r="931" spans="5:6" ht="15.75" customHeight="1">
      <c r="E931" s="2"/>
      <c r="F931" s="2"/>
    </row>
    <row r="932" spans="5:6" ht="15.75" customHeight="1">
      <c r="E932" s="2"/>
      <c r="F932" s="2"/>
    </row>
    <row r="933" spans="5:6" ht="15.75" customHeight="1">
      <c r="E933" s="2"/>
      <c r="F933" s="2"/>
    </row>
    <row r="934" spans="5:6" ht="15.75" customHeight="1">
      <c r="E934" s="2"/>
      <c r="F934" s="2"/>
    </row>
    <row r="935" spans="5:6" ht="15.75" customHeight="1">
      <c r="E935" s="2"/>
      <c r="F935" s="2"/>
    </row>
    <row r="936" spans="5:6" ht="15.75" customHeight="1">
      <c r="E936" s="2"/>
      <c r="F936" s="2"/>
    </row>
    <row r="937" spans="5:6" ht="15.75" customHeight="1">
      <c r="E937" s="2"/>
      <c r="F937" s="2"/>
    </row>
    <row r="938" spans="5:6" ht="15.75" customHeight="1">
      <c r="E938" s="2"/>
      <c r="F938" s="2"/>
    </row>
    <row r="939" spans="5:6" ht="15.75" customHeight="1">
      <c r="E939" s="2"/>
      <c r="F939" s="2"/>
    </row>
    <row r="940" spans="5:6" ht="15.75" customHeight="1">
      <c r="E940" s="2"/>
      <c r="F940" s="2"/>
    </row>
    <row r="941" spans="5:6" ht="15.75" customHeight="1">
      <c r="E941" s="2"/>
      <c r="F941" s="2"/>
    </row>
    <row r="942" spans="5:6" ht="15.75" customHeight="1">
      <c r="E942" s="2"/>
      <c r="F942" s="2"/>
    </row>
    <row r="943" spans="5:6" ht="15.75" customHeight="1">
      <c r="E943" s="2"/>
      <c r="F943" s="2"/>
    </row>
    <row r="944" spans="5:6" ht="15.75" customHeight="1">
      <c r="E944" s="2"/>
      <c r="F944" s="2"/>
    </row>
    <row r="945" spans="5:6" ht="15.75" customHeight="1">
      <c r="E945" s="2"/>
      <c r="F945" s="2"/>
    </row>
    <row r="946" spans="5:6" ht="15.75" customHeight="1">
      <c r="E946" s="2"/>
      <c r="F946" s="2"/>
    </row>
    <row r="947" spans="5:6" ht="15.75" customHeight="1">
      <c r="E947" s="2"/>
      <c r="F947" s="2"/>
    </row>
    <row r="948" spans="5:6" ht="15.75" customHeight="1">
      <c r="E948" s="2"/>
      <c r="F948" s="2"/>
    </row>
    <row r="949" spans="5:6" ht="15.75" customHeight="1">
      <c r="E949" s="2"/>
      <c r="F949" s="2"/>
    </row>
    <row r="950" spans="5:6" ht="15.75" customHeight="1">
      <c r="E950" s="2"/>
      <c r="F950" s="2"/>
    </row>
    <row r="951" spans="5:6" ht="15.75" customHeight="1">
      <c r="E951" s="2"/>
      <c r="F951" s="2"/>
    </row>
    <row r="952" spans="5:6" ht="15.75" customHeight="1">
      <c r="E952" s="2"/>
      <c r="F952" s="2"/>
    </row>
    <row r="953" spans="5:6" ht="15.75" customHeight="1">
      <c r="E953" s="2"/>
      <c r="F953" s="2"/>
    </row>
    <row r="954" spans="5:6" ht="15.75" customHeight="1">
      <c r="E954" s="2"/>
      <c r="F954" s="2"/>
    </row>
    <row r="955" spans="5:6" ht="15.75" customHeight="1">
      <c r="E955" s="2"/>
      <c r="F955" s="2"/>
    </row>
    <row r="956" spans="5:6" ht="15.75" customHeight="1">
      <c r="E956" s="2"/>
      <c r="F956" s="2"/>
    </row>
    <row r="957" spans="5:6" ht="15.75" customHeight="1">
      <c r="E957" s="2"/>
      <c r="F957" s="2"/>
    </row>
    <row r="958" spans="5:6" ht="15.75" customHeight="1">
      <c r="E958" s="2"/>
      <c r="F958" s="2"/>
    </row>
    <row r="959" spans="5:6" ht="15.75" customHeight="1">
      <c r="E959" s="2"/>
      <c r="F959" s="2"/>
    </row>
    <row r="960" spans="5:6" ht="15.75" customHeight="1">
      <c r="E960" s="2"/>
      <c r="F960" s="2"/>
    </row>
    <row r="961" spans="5:6" ht="15.75" customHeight="1">
      <c r="E961" s="2"/>
      <c r="F961" s="2"/>
    </row>
    <row r="962" spans="5:6" ht="15.75" customHeight="1">
      <c r="E962" s="2"/>
      <c r="F962" s="2"/>
    </row>
    <row r="963" spans="5:6" ht="15.75" customHeight="1">
      <c r="E963" s="2"/>
      <c r="F963" s="2"/>
    </row>
    <row r="964" spans="5:6" ht="15.75" customHeight="1">
      <c r="E964" s="2"/>
      <c r="F964" s="2"/>
    </row>
    <row r="965" spans="5:6" ht="15.75" customHeight="1">
      <c r="E965" s="2"/>
      <c r="F965" s="2"/>
    </row>
    <row r="966" spans="5:6" ht="15.75" customHeight="1">
      <c r="E966" s="2"/>
      <c r="F966" s="2"/>
    </row>
    <row r="967" spans="5:6" ht="15.75" customHeight="1">
      <c r="E967" s="2"/>
      <c r="F967" s="2"/>
    </row>
    <row r="968" spans="5:6" ht="15.75" customHeight="1">
      <c r="E968" s="2"/>
      <c r="F968" s="2"/>
    </row>
    <row r="969" spans="5:6" ht="15.75" customHeight="1">
      <c r="E969" s="2"/>
      <c r="F969" s="2"/>
    </row>
    <row r="970" spans="5:6" ht="15.75" customHeight="1">
      <c r="E970" s="2"/>
      <c r="F970" s="2"/>
    </row>
    <row r="971" spans="5:6" ht="15.75" customHeight="1">
      <c r="E971" s="2"/>
      <c r="F971" s="2"/>
    </row>
    <row r="972" spans="5:6" ht="15.75" customHeight="1">
      <c r="E972" s="2"/>
      <c r="F972" s="2"/>
    </row>
    <row r="973" spans="5:6" ht="15.75" customHeight="1">
      <c r="E973" s="2"/>
      <c r="F973" s="2"/>
    </row>
    <row r="974" spans="5:6" ht="15.75" customHeight="1">
      <c r="E974" s="2"/>
      <c r="F974" s="2"/>
    </row>
    <row r="975" spans="5:6" ht="15.75" customHeight="1">
      <c r="E975" s="2"/>
      <c r="F975" s="2"/>
    </row>
    <row r="976" spans="5:6" ht="15.75" customHeight="1">
      <c r="E976" s="2"/>
      <c r="F976" s="2"/>
    </row>
    <row r="977" spans="5:6" ht="15.75" customHeight="1">
      <c r="E977" s="2"/>
      <c r="F977" s="2"/>
    </row>
    <row r="978" spans="5:6" ht="15.75" customHeight="1">
      <c r="E978" s="2"/>
      <c r="F978" s="2"/>
    </row>
    <row r="979" spans="5:6" ht="15.75" customHeight="1">
      <c r="E979" s="2"/>
      <c r="F979" s="2"/>
    </row>
    <row r="980" spans="5:6" ht="15.75" customHeight="1">
      <c r="E980" s="2"/>
      <c r="F980" s="2"/>
    </row>
    <row r="981" spans="5:6" ht="15.75" customHeight="1">
      <c r="E981" s="2"/>
      <c r="F981" s="2"/>
    </row>
    <row r="982" spans="5:6" ht="15.75" customHeight="1">
      <c r="E982" s="2"/>
      <c r="F982" s="2"/>
    </row>
    <row r="983" spans="5:6" ht="15.75" customHeight="1">
      <c r="E983" s="2"/>
      <c r="F983" s="2"/>
    </row>
    <row r="984" spans="5:6" ht="15.75" customHeight="1">
      <c r="E984" s="2"/>
      <c r="F984" s="2"/>
    </row>
    <row r="985" spans="5:6" ht="15.75" customHeight="1">
      <c r="E985" s="2"/>
      <c r="F985" s="2"/>
    </row>
    <row r="986" spans="5:6" ht="15.75" customHeight="1">
      <c r="E986" s="2"/>
      <c r="F986" s="2"/>
    </row>
    <row r="987" spans="5:6" ht="15.75" customHeight="1">
      <c r="E987" s="2"/>
      <c r="F987" s="2"/>
    </row>
    <row r="988" spans="5:6" ht="15.75" customHeight="1">
      <c r="E988" s="2"/>
      <c r="F988" s="2"/>
    </row>
    <row r="989" spans="5:6" ht="15.75" customHeight="1">
      <c r="E989" s="2"/>
      <c r="F989" s="2"/>
    </row>
    <row r="990" spans="5:6" ht="15.75" customHeight="1">
      <c r="E990" s="2"/>
      <c r="F990" s="2"/>
    </row>
    <row r="991" spans="5:6" ht="15.75" customHeight="1">
      <c r="E991" s="2"/>
      <c r="F991" s="2"/>
    </row>
    <row r="992" spans="5:6" ht="15.75" customHeight="1">
      <c r="E992" s="2"/>
      <c r="F992" s="2"/>
    </row>
    <row r="993" spans="5:6" ht="15.75" customHeight="1">
      <c r="E993" s="2"/>
      <c r="F993" s="2"/>
    </row>
    <row r="994" spans="5:6" ht="15.75" customHeight="1">
      <c r="E994" s="2"/>
      <c r="F994" s="2"/>
    </row>
    <row r="995" spans="5:6" ht="15.75" customHeight="1">
      <c r="E995" s="2"/>
      <c r="F995" s="2"/>
    </row>
    <row r="996" spans="5:6" ht="15.75" customHeight="1">
      <c r="E996" s="2"/>
      <c r="F996" s="2"/>
    </row>
    <row r="997" spans="5:6" ht="15.75" customHeight="1">
      <c r="E997" s="2"/>
      <c r="F997" s="2"/>
    </row>
    <row r="998" spans="5:6" ht="15.75" customHeight="1">
      <c r="E998" s="2"/>
      <c r="F998" s="2"/>
    </row>
    <row r="999" spans="5:6" ht="15.75" customHeight="1">
      <c r="E999" s="2"/>
      <c r="F999" s="2"/>
    </row>
    <row r="1000" spans="5:6" ht="15.75" customHeight="1">
      <c r="E1000" s="2"/>
      <c r="F1000" s="2"/>
    </row>
    <row r="1001" spans="5:6" ht="15.75" customHeight="1">
      <c r="E1001" s="2"/>
      <c r="F1001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2024-10-21T03:00:10Z</dcterms:created>
  <dcterms:modified xsi:type="dcterms:W3CDTF">2024-10-21T03:00:10Z</dcterms:modified>
  <cp:category/>
  <cp:contentStatus/>
</cp:coreProperties>
</file>