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rolla/Dropbox/TesisEspecializacion/programas/Pronostico/"/>
    </mc:Choice>
  </mc:AlternateContent>
  <xr:revisionPtr revIDLastSave="0" documentId="13_ncr:1_{ED4A4A06-D2AC-CE48-891F-CA8A16BC4F9C}" xr6:coauthVersionLast="31" xr6:coauthVersionMax="31" xr10:uidLastSave="{00000000-0000-0000-0000-000000000000}"/>
  <bookViews>
    <workbookView xWindow="2700" yWindow="480" windowWidth="26100" windowHeight="11840" xr2:uid="{00000000-000D-0000-FFFF-FFFF00000000}"/>
  </bookViews>
  <sheets>
    <sheet name="CLUSTER_1" sheetId="1" r:id="rId1"/>
    <sheet name="CLUSTER_2" sheetId="2" r:id="rId2"/>
    <sheet name="CLUSTER_3" sheetId="3" r:id="rId3"/>
    <sheet name="CLUSTER_4" sheetId="4" r:id="rId4"/>
    <sheet name="CLUSTER_5" sheetId="5" r:id="rId5"/>
    <sheet name="CLUSTER_6" sheetId="6" r:id="rId6"/>
  </sheets>
  <calcPr calcId="179017"/>
</workbook>
</file>

<file path=xl/calcChain.xml><?xml version="1.0" encoding="utf-8"?>
<calcChain xmlns="http://schemas.openxmlformats.org/spreadsheetml/2006/main">
  <c r="K3" i="6" l="1"/>
  <c r="K4" i="6"/>
  <c r="K5" i="6"/>
  <c r="K2" i="6"/>
  <c r="K3" i="5"/>
  <c r="K4" i="5"/>
  <c r="K5" i="5"/>
  <c r="K6" i="5"/>
  <c r="K7" i="5"/>
  <c r="K8" i="5"/>
  <c r="K2" i="5"/>
  <c r="K3" i="4"/>
  <c r="K4" i="4"/>
  <c r="K5" i="4"/>
  <c r="K6" i="4"/>
  <c r="K7" i="4"/>
  <c r="K8" i="4"/>
  <c r="K9" i="4"/>
  <c r="K10" i="4"/>
  <c r="K2" i="4"/>
  <c r="K3" i="3"/>
  <c r="K4" i="3"/>
  <c r="K5" i="3"/>
  <c r="K6" i="3"/>
  <c r="K7" i="3"/>
  <c r="K8" i="3"/>
  <c r="K9" i="3"/>
  <c r="K2" i="3"/>
  <c r="K3" i="2"/>
  <c r="K4" i="2"/>
  <c r="K5" i="2"/>
  <c r="K2" i="2"/>
  <c r="J3" i="5" l="1"/>
  <c r="J4" i="5"/>
  <c r="J5" i="5"/>
  <c r="J6" i="5"/>
  <c r="J7" i="5"/>
  <c r="J8" i="5"/>
  <c r="J2" i="5"/>
  <c r="J3" i="4"/>
  <c r="J4" i="4"/>
  <c r="J5" i="4"/>
  <c r="J6" i="4"/>
  <c r="J7" i="4"/>
  <c r="J8" i="4"/>
  <c r="J9" i="4"/>
  <c r="J10" i="4"/>
  <c r="J2" i="4"/>
  <c r="J3" i="3"/>
  <c r="J4" i="3"/>
  <c r="J5" i="3"/>
  <c r="J6" i="3"/>
  <c r="J7" i="3"/>
  <c r="J8" i="3"/>
  <c r="J9" i="3"/>
  <c r="J2" i="3"/>
  <c r="J3" i="2"/>
  <c r="J4" i="2"/>
  <c r="J5" i="2"/>
  <c r="J2" i="2"/>
  <c r="J3" i="1"/>
  <c r="K3" i="1" s="1"/>
  <c r="J4" i="1"/>
  <c r="K4" i="1" s="1"/>
  <c r="J5" i="1"/>
  <c r="K5" i="1" s="1"/>
  <c r="J6" i="1"/>
  <c r="K6" i="1" s="1"/>
  <c r="J2" i="1"/>
  <c r="K2" i="1" s="1"/>
  <c r="J3" i="6"/>
  <c r="J4" i="6"/>
  <c r="J5" i="6"/>
  <c r="J2" i="6"/>
</calcChain>
</file>

<file path=xl/sharedStrings.xml><?xml version="1.0" encoding="utf-8"?>
<sst xmlns="http://schemas.openxmlformats.org/spreadsheetml/2006/main" count="138" uniqueCount="17">
  <si>
    <t>sobre</t>
  </si>
  <si>
    <t>normal</t>
  </si>
  <si>
    <t>sub</t>
  </si>
  <si>
    <t>87585</t>
  </si>
  <si>
    <t>87593</t>
  </si>
  <si>
    <t>idOMM</t>
  </si>
  <si>
    <t>Acierto</t>
  </si>
  <si>
    <t>Observado</t>
  </si>
  <si>
    <t>Pronostico</t>
  </si>
  <si>
    <t>Clase.OBS</t>
  </si>
  <si>
    <t>Diferencia</t>
  </si>
  <si>
    <t>87532</t>
  </si>
  <si>
    <t>87550</t>
  </si>
  <si>
    <t>87640</t>
  </si>
  <si>
    <t>Clase.PRON</t>
  </si>
  <si>
    <t>Tercil Inferior</t>
  </si>
  <si>
    <t>Tercil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</si>
</sst>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1" width="6.83203125" style="2" bestFit="1" customWidth="1"/>
    <col min="2" max="2" width="9.1640625" bestFit="1" customWidth="1"/>
    <col min="3" max="3" width="9.5" bestFit="1" customWidth="1"/>
    <col min="4" max="4" width="6.83203125" bestFit="1" customWidth="1"/>
    <col min="5" max="5" width="7.6640625" bestFit="1" customWidth="1"/>
    <col min="6" max="6" width="8.5" bestFit="1" customWidth="1"/>
    <col min="7" max="7" width="9.83203125" bestFit="1" customWidth="1"/>
    <col min="8" max="9" width="0" hidden="1" customWidth="1"/>
  </cols>
  <sheetData>
    <row r="1" spans="1:11" ht="32" customHeight="1" x14ac:dyDescent="0.2">
      <c r="A1" s="8" t="s">
        <v>5</v>
      </c>
      <c r="B1" s="7" t="s">
        <v>7</v>
      </c>
      <c r="C1" s="7" t="s">
        <v>8</v>
      </c>
      <c r="D1" s="9" t="s">
        <v>15</v>
      </c>
      <c r="E1" s="9" t="s">
        <v>16</v>
      </c>
      <c r="F1" s="7" t="s">
        <v>9</v>
      </c>
      <c r="G1" s="7" t="s">
        <v>14</v>
      </c>
      <c r="H1" s="7"/>
      <c r="I1" s="7"/>
      <c r="J1" s="7" t="s">
        <v>10</v>
      </c>
      <c r="K1" s="7" t="s">
        <v>6</v>
      </c>
    </row>
    <row r="2" spans="1:11" x14ac:dyDescent="0.2">
      <c r="A2" s="2">
        <v>87571</v>
      </c>
      <c r="B2" s="1">
        <v>342</v>
      </c>
      <c r="C2" s="1">
        <v>471.94921862863902</v>
      </c>
      <c r="D2" s="1">
        <v>276.14</v>
      </c>
      <c r="E2" s="1">
        <v>328.58</v>
      </c>
      <c r="F2" s="2" t="s">
        <v>0</v>
      </c>
      <c r="G2" s="2" t="s">
        <v>0</v>
      </c>
      <c r="H2">
        <v>1</v>
      </c>
      <c r="I2">
        <v>1</v>
      </c>
      <c r="J2">
        <f>ABS(H2-I2)</f>
        <v>0</v>
      </c>
      <c r="K2" s="2" t="str">
        <f>IF(J2&lt;=1,"SI","NO")</f>
        <v>SI</v>
      </c>
    </row>
    <row r="3" spans="1:11" x14ac:dyDescent="0.2">
      <c r="A3" s="2">
        <v>87576</v>
      </c>
      <c r="B3" s="1">
        <v>354.3</v>
      </c>
      <c r="C3" s="1">
        <v>388.32999579967202</v>
      </c>
      <c r="D3" s="1">
        <v>234.16</v>
      </c>
      <c r="E3" s="1">
        <v>318.60000000000002</v>
      </c>
      <c r="F3" s="2" t="s">
        <v>0</v>
      </c>
      <c r="G3" s="2" t="s">
        <v>0</v>
      </c>
      <c r="H3">
        <v>1</v>
      </c>
      <c r="I3">
        <v>1</v>
      </c>
      <c r="J3">
        <f t="shared" ref="J3:J6" si="0">ABS(H3-I3)</f>
        <v>0</v>
      </c>
      <c r="K3" s="2" t="str">
        <f>IF(J3&lt;=1,"SI","NO")</f>
        <v>SI</v>
      </c>
    </row>
    <row r="4" spans="1:11" x14ac:dyDescent="0.2">
      <c r="A4" s="2">
        <v>87582</v>
      </c>
      <c r="B4" s="1">
        <v>362.4</v>
      </c>
      <c r="C4" s="1">
        <v>431.03407092352103</v>
      </c>
      <c r="D4" s="1">
        <v>267.18</v>
      </c>
      <c r="E4" s="1">
        <v>327.44</v>
      </c>
      <c r="F4" s="2" t="s">
        <v>0</v>
      </c>
      <c r="G4" s="2" t="s">
        <v>0</v>
      </c>
      <c r="H4">
        <v>1</v>
      </c>
      <c r="I4">
        <v>1</v>
      </c>
      <c r="J4">
        <f t="shared" si="0"/>
        <v>0</v>
      </c>
      <c r="K4" s="2" t="str">
        <f t="shared" ref="K4:K6" si="1">IF(J4&lt;=1,"SI","NO")</f>
        <v>SI</v>
      </c>
    </row>
    <row r="5" spans="1:11" x14ac:dyDescent="0.2">
      <c r="A5" s="2" t="s">
        <v>3</v>
      </c>
      <c r="B5" s="1">
        <v>344</v>
      </c>
      <c r="C5" s="1">
        <v>492.325128017304</v>
      </c>
      <c r="D5" s="1">
        <v>307.54000000000002</v>
      </c>
      <c r="E5" s="1">
        <v>376.46</v>
      </c>
      <c r="F5" s="2" t="s">
        <v>1</v>
      </c>
      <c r="G5" s="2" t="s">
        <v>0</v>
      </c>
      <c r="H5">
        <v>0</v>
      </c>
      <c r="I5">
        <v>1</v>
      </c>
      <c r="J5">
        <f t="shared" si="0"/>
        <v>1</v>
      </c>
      <c r="K5" s="2" t="str">
        <f t="shared" si="1"/>
        <v>SI</v>
      </c>
    </row>
    <row r="6" spans="1:11" x14ac:dyDescent="0.2">
      <c r="A6" s="2" t="s">
        <v>4</v>
      </c>
      <c r="B6" s="1">
        <v>381.5</v>
      </c>
      <c r="C6" s="1">
        <v>396.71678103829697</v>
      </c>
      <c r="D6" s="1">
        <v>281.10000000000002</v>
      </c>
      <c r="E6" s="1">
        <v>322.64</v>
      </c>
      <c r="F6" s="2" t="s">
        <v>0</v>
      </c>
      <c r="G6" s="2" t="s">
        <v>0</v>
      </c>
      <c r="H6">
        <v>1</v>
      </c>
      <c r="I6">
        <v>1</v>
      </c>
      <c r="J6">
        <f t="shared" si="0"/>
        <v>0</v>
      </c>
      <c r="K6" s="2" t="str">
        <f t="shared" si="1"/>
        <v>SI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K5"/>
    </sheetView>
  </sheetViews>
  <sheetFormatPr baseColWidth="10" defaultColWidth="8.83203125" defaultRowHeight="15" x14ac:dyDescent="0.2"/>
  <cols>
    <col min="1" max="1" width="6.83203125" style="4" bestFit="1" customWidth="1"/>
    <col min="2" max="2" width="9.1640625" bestFit="1" customWidth="1"/>
    <col min="3" max="3" width="9.5" bestFit="1" customWidth="1"/>
    <col min="4" max="4" width="7.83203125" customWidth="1"/>
    <col min="5" max="5" width="8.5" customWidth="1"/>
    <col min="6" max="6" width="8.5" bestFit="1" customWidth="1"/>
    <col min="7" max="7" width="9.83203125" bestFit="1" customWidth="1"/>
    <col min="8" max="8" width="0" hidden="1" customWidth="1"/>
    <col min="9" max="9" width="2.6640625" hidden="1" customWidth="1"/>
    <col min="10" max="10" width="8.83203125" bestFit="1" customWidth="1"/>
    <col min="11" max="11" width="6.6640625" bestFit="1" customWidth="1"/>
  </cols>
  <sheetData>
    <row r="1" spans="1:11" s="8" customFormat="1" ht="28" customHeight="1" x14ac:dyDescent="0.2">
      <c r="A1" s="8" t="s">
        <v>5</v>
      </c>
      <c r="B1" s="8" t="s">
        <v>7</v>
      </c>
      <c r="C1" s="8" t="s">
        <v>8</v>
      </c>
      <c r="D1" s="10" t="s">
        <v>15</v>
      </c>
      <c r="E1" s="10" t="s">
        <v>16</v>
      </c>
      <c r="F1" s="8" t="s">
        <v>9</v>
      </c>
      <c r="G1" s="8" t="s">
        <v>14</v>
      </c>
      <c r="H1" s="8" t="s">
        <v>10</v>
      </c>
      <c r="J1" s="8" t="s">
        <v>10</v>
      </c>
      <c r="K1" s="8" t="s">
        <v>6</v>
      </c>
    </row>
    <row r="2" spans="1:11" x14ac:dyDescent="0.2">
      <c r="A2" s="2" t="s">
        <v>11</v>
      </c>
      <c r="B2" s="1">
        <v>292.5</v>
      </c>
      <c r="C2" s="1">
        <v>252.470432691502</v>
      </c>
      <c r="D2" s="1">
        <v>291.3</v>
      </c>
      <c r="E2" s="1">
        <v>339.8</v>
      </c>
      <c r="F2" s="2" t="s">
        <v>1</v>
      </c>
      <c r="G2" s="2" t="s">
        <v>2</v>
      </c>
      <c r="H2">
        <v>0</v>
      </c>
      <c r="I2">
        <v>-1</v>
      </c>
      <c r="J2">
        <f>ABS(H2-I2)</f>
        <v>1</v>
      </c>
      <c r="K2" s="2" t="str">
        <f>IF(J2&lt;=1,"SI","NO")</f>
        <v>SI</v>
      </c>
    </row>
    <row r="3" spans="1:11" x14ac:dyDescent="0.2">
      <c r="A3" s="2">
        <v>87544</v>
      </c>
      <c r="B3" s="1">
        <v>378.2</v>
      </c>
      <c r="C3" s="1">
        <v>244.19416356456199</v>
      </c>
      <c r="D3" s="1">
        <v>282.12</v>
      </c>
      <c r="E3" s="1">
        <v>332.06</v>
      </c>
      <c r="F3" s="2" t="s">
        <v>0</v>
      </c>
      <c r="G3" s="2" t="s">
        <v>2</v>
      </c>
      <c r="H3">
        <v>1</v>
      </c>
      <c r="I3">
        <v>-1</v>
      </c>
      <c r="J3">
        <f t="shared" ref="J3:J5" si="0">ABS(H3-I3)</f>
        <v>2</v>
      </c>
      <c r="K3" s="2" t="str">
        <f t="shared" ref="K3:K5" si="1">IF(J3&lt;=1,"SI","NO")</f>
        <v>NO</v>
      </c>
    </row>
    <row r="4" spans="1:11" x14ac:dyDescent="0.2">
      <c r="A4" s="2" t="s">
        <v>12</v>
      </c>
      <c r="B4" s="1">
        <v>360.7</v>
      </c>
      <c r="C4" s="1">
        <v>248.889015282955</v>
      </c>
      <c r="D4" s="1">
        <v>313.52</v>
      </c>
      <c r="E4" s="1">
        <v>349.4</v>
      </c>
      <c r="F4" s="2" t="s">
        <v>0</v>
      </c>
      <c r="G4" s="2" t="s">
        <v>2</v>
      </c>
      <c r="H4">
        <v>1</v>
      </c>
      <c r="I4">
        <v>-1</v>
      </c>
      <c r="J4">
        <f t="shared" si="0"/>
        <v>2</v>
      </c>
      <c r="K4" s="2" t="str">
        <f t="shared" si="1"/>
        <v>NO</v>
      </c>
    </row>
    <row r="5" spans="1:11" x14ac:dyDescent="0.2">
      <c r="A5" s="2" t="s">
        <v>13</v>
      </c>
      <c r="B5" s="1">
        <v>631.9</v>
      </c>
      <c r="C5" s="1">
        <v>230.62296152074401</v>
      </c>
      <c r="D5" s="1">
        <v>279.92</v>
      </c>
      <c r="E5" s="1">
        <v>342.12</v>
      </c>
      <c r="F5" s="2" t="s">
        <v>0</v>
      </c>
      <c r="G5" s="2" t="s">
        <v>2</v>
      </c>
      <c r="H5">
        <v>1</v>
      </c>
      <c r="I5">
        <v>-1</v>
      </c>
      <c r="J5">
        <f t="shared" si="0"/>
        <v>2</v>
      </c>
      <c r="K5" s="2" t="str">
        <f t="shared" si="1"/>
        <v>NO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sqref="A1:K9"/>
    </sheetView>
  </sheetViews>
  <sheetFormatPr baseColWidth="10" defaultColWidth="8.83203125" defaultRowHeight="15" x14ac:dyDescent="0.2"/>
  <cols>
    <col min="1" max="1" width="6.83203125" bestFit="1" customWidth="1"/>
    <col min="2" max="2" width="9.1640625" bestFit="1" customWidth="1"/>
    <col min="3" max="3" width="9.5" bestFit="1" customWidth="1"/>
    <col min="4" max="4" width="7.5" customWidth="1"/>
    <col min="5" max="5" width="7.6640625" customWidth="1"/>
    <col min="6" max="6" width="8.5" bestFit="1" customWidth="1"/>
    <col min="7" max="7" width="9.83203125" bestFit="1" customWidth="1"/>
    <col min="8" max="8" width="8.83203125" hidden="1" customWidth="1"/>
    <col min="9" max="9" width="2.6640625" hidden="1" customWidth="1"/>
    <col min="11" max="11" width="6.6640625" bestFit="1" customWidth="1"/>
  </cols>
  <sheetData>
    <row r="1" spans="1:11" ht="27" customHeight="1" x14ac:dyDescent="0.2">
      <c r="A1" s="8" t="s">
        <v>5</v>
      </c>
      <c r="B1" s="8" t="s">
        <v>7</v>
      </c>
      <c r="C1" s="8" t="s">
        <v>8</v>
      </c>
      <c r="D1" s="10" t="s">
        <v>15</v>
      </c>
      <c r="E1" s="10" t="s">
        <v>16</v>
      </c>
      <c r="F1" s="8" t="s">
        <v>9</v>
      </c>
      <c r="G1" s="8" t="s">
        <v>14</v>
      </c>
      <c r="H1" s="8" t="s">
        <v>10</v>
      </c>
      <c r="I1" s="8"/>
      <c r="J1" s="8" t="s">
        <v>10</v>
      </c>
      <c r="K1" s="8" t="s">
        <v>6</v>
      </c>
    </row>
    <row r="2" spans="1:11" x14ac:dyDescent="0.2">
      <c r="A2" s="6">
        <v>87244</v>
      </c>
      <c r="B2" s="3">
        <v>307</v>
      </c>
      <c r="C2" s="1">
        <v>339.38707002875498</v>
      </c>
      <c r="D2" s="1">
        <v>341.76</v>
      </c>
      <c r="E2" s="1">
        <v>382.06</v>
      </c>
      <c r="F2" s="2" t="s">
        <v>2</v>
      </c>
      <c r="G2" s="2" t="s">
        <v>2</v>
      </c>
      <c r="H2">
        <v>-1</v>
      </c>
      <c r="I2">
        <v>-1</v>
      </c>
      <c r="J2">
        <f>ABS(H2-I2)</f>
        <v>0</v>
      </c>
      <c r="K2" s="2" t="str">
        <f>IF(J2&lt;=1,"SI","NO")</f>
        <v>SI</v>
      </c>
    </row>
    <row r="3" spans="1:11" x14ac:dyDescent="0.2">
      <c r="A3" s="6">
        <v>87328</v>
      </c>
      <c r="B3" s="3">
        <v>238</v>
      </c>
      <c r="C3" s="1">
        <v>366.84972525163698</v>
      </c>
      <c r="D3" s="1">
        <v>306.62</v>
      </c>
      <c r="E3" s="1">
        <v>352.3</v>
      </c>
      <c r="F3" s="2" t="s">
        <v>2</v>
      </c>
      <c r="G3" s="2" t="s">
        <v>0</v>
      </c>
      <c r="H3">
        <v>-1</v>
      </c>
      <c r="I3">
        <v>1</v>
      </c>
      <c r="J3">
        <f t="shared" ref="J3:J9" si="0">ABS(H3-I3)</f>
        <v>2</v>
      </c>
      <c r="K3" s="2" t="str">
        <f t="shared" ref="K3:K9" si="1">IF(J3&lt;=1,"SI","NO")</f>
        <v>NO</v>
      </c>
    </row>
    <row r="4" spans="1:11" x14ac:dyDescent="0.2">
      <c r="A4" s="6">
        <v>87344</v>
      </c>
      <c r="B4" s="3">
        <v>399.1</v>
      </c>
      <c r="C4" s="1">
        <v>424.24071247525399</v>
      </c>
      <c r="D4" s="1">
        <v>399.8</v>
      </c>
      <c r="E4" s="1">
        <v>448.7</v>
      </c>
      <c r="F4" s="2" t="s">
        <v>2</v>
      </c>
      <c r="G4" s="2" t="s">
        <v>1</v>
      </c>
      <c r="H4">
        <v>-1</v>
      </c>
      <c r="I4">
        <v>0</v>
      </c>
      <c r="J4">
        <f t="shared" si="0"/>
        <v>1</v>
      </c>
      <c r="K4" s="2" t="str">
        <f t="shared" si="1"/>
        <v>SI</v>
      </c>
    </row>
    <row r="5" spans="1:11" x14ac:dyDescent="0.2">
      <c r="A5" s="6">
        <v>87345</v>
      </c>
      <c r="B5" s="3">
        <v>416</v>
      </c>
      <c r="C5" s="1">
        <v>430.71368668720902</v>
      </c>
      <c r="D5" s="1">
        <v>350.92</v>
      </c>
      <c r="E5" s="1">
        <v>401.14</v>
      </c>
      <c r="F5" s="2" t="s">
        <v>0</v>
      </c>
      <c r="G5" s="2" t="s">
        <v>0</v>
      </c>
      <c r="H5">
        <v>1</v>
      </c>
      <c r="I5">
        <v>1</v>
      </c>
      <c r="J5">
        <f t="shared" si="0"/>
        <v>0</v>
      </c>
      <c r="K5" s="2" t="str">
        <f t="shared" si="1"/>
        <v>SI</v>
      </c>
    </row>
    <row r="6" spans="1:11" x14ac:dyDescent="0.2">
      <c r="A6" s="6">
        <v>87349</v>
      </c>
      <c r="B6" s="3">
        <v>330.2</v>
      </c>
      <c r="C6" s="1">
        <v>357.03103019191201</v>
      </c>
      <c r="D6" s="1">
        <v>327.33999999999997</v>
      </c>
      <c r="E6" s="1">
        <v>359.1</v>
      </c>
      <c r="F6" s="2" t="s">
        <v>1</v>
      </c>
      <c r="G6" s="2" t="s">
        <v>1</v>
      </c>
      <c r="H6">
        <v>0</v>
      </c>
      <c r="I6">
        <v>0</v>
      </c>
      <c r="J6">
        <f t="shared" si="0"/>
        <v>0</v>
      </c>
      <c r="K6" s="2" t="str">
        <f t="shared" si="1"/>
        <v>SI</v>
      </c>
    </row>
    <row r="7" spans="1:11" x14ac:dyDescent="0.2">
      <c r="A7" s="6">
        <v>87436</v>
      </c>
      <c r="B7" s="3">
        <v>269.2</v>
      </c>
      <c r="C7" s="1">
        <v>362.39692269039801</v>
      </c>
      <c r="D7" s="1">
        <v>307.54000000000002</v>
      </c>
      <c r="E7" s="1">
        <v>351.88</v>
      </c>
      <c r="F7" s="2" t="s">
        <v>2</v>
      </c>
      <c r="G7" s="2" t="s">
        <v>0</v>
      </c>
      <c r="H7">
        <v>-1</v>
      </c>
      <c r="I7">
        <v>1</v>
      </c>
      <c r="J7">
        <f t="shared" si="0"/>
        <v>2</v>
      </c>
      <c r="K7" s="2" t="str">
        <f t="shared" si="1"/>
        <v>NO</v>
      </c>
    </row>
    <row r="8" spans="1:11" x14ac:dyDescent="0.2">
      <c r="A8" s="6">
        <v>87448</v>
      </c>
      <c r="B8" s="3">
        <v>273</v>
      </c>
      <c r="C8" s="1">
        <v>313.94011350881499</v>
      </c>
      <c r="D8" s="1">
        <v>302.54000000000002</v>
      </c>
      <c r="E8" s="1">
        <v>324.16000000000003</v>
      </c>
      <c r="F8" s="2" t="s">
        <v>2</v>
      </c>
      <c r="G8" s="2" t="s">
        <v>1</v>
      </c>
      <c r="H8">
        <v>-1</v>
      </c>
      <c r="I8">
        <v>0</v>
      </c>
      <c r="J8">
        <f t="shared" si="0"/>
        <v>1</v>
      </c>
      <c r="K8" s="2" t="str">
        <f t="shared" si="1"/>
        <v>SI</v>
      </c>
    </row>
    <row r="9" spans="1:11" x14ac:dyDescent="0.2">
      <c r="A9" s="6">
        <v>87453</v>
      </c>
      <c r="B9" s="3">
        <v>242.4</v>
      </c>
      <c r="C9" s="1">
        <v>384.22006699562598</v>
      </c>
      <c r="D9" s="1">
        <v>337.18</v>
      </c>
      <c r="E9" s="1">
        <v>401.58</v>
      </c>
      <c r="F9" s="2" t="s">
        <v>2</v>
      </c>
      <c r="G9" s="2" t="s">
        <v>1</v>
      </c>
      <c r="H9">
        <v>-1</v>
      </c>
      <c r="I9">
        <v>0</v>
      </c>
      <c r="J9">
        <f t="shared" si="0"/>
        <v>1</v>
      </c>
      <c r="K9" s="2" t="str">
        <f t="shared" si="1"/>
        <v>SI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sqref="A1:K10"/>
    </sheetView>
  </sheetViews>
  <sheetFormatPr baseColWidth="10" defaultColWidth="8.83203125" defaultRowHeight="15" x14ac:dyDescent="0.2"/>
  <cols>
    <col min="1" max="1" width="6.83203125" style="4" bestFit="1" customWidth="1"/>
    <col min="2" max="2" width="9.1640625" bestFit="1" customWidth="1"/>
    <col min="3" max="3" width="9.5" bestFit="1" customWidth="1"/>
    <col min="4" max="4" width="7.1640625" customWidth="1"/>
    <col min="5" max="5" width="7.5" customWidth="1"/>
    <col min="6" max="6" width="8.5" bestFit="1" customWidth="1"/>
    <col min="7" max="7" width="9.83203125" bestFit="1" customWidth="1"/>
    <col min="8" max="8" width="8.83203125" hidden="1" customWidth="1"/>
    <col min="9" max="9" width="2.1640625" hidden="1" customWidth="1"/>
    <col min="11" max="11" width="6.6640625" bestFit="1" customWidth="1"/>
  </cols>
  <sheetData>
    <row r="1" spans="1:11" ht="28" customHeight="1" x14ac:dyDescent="0.2">
      <c r="A1" s="7" t="s">
        <v>5</v>
      </c>
      <c r="B1" s="7" t="s">
        <v>7</v>
      </c>
      <c r="C1" s="7" t="s">
        <v>8</v>
      </c>
      <c r="D1" s="10" t="s">
        <v>15</v>
      </c>
      <c r="E1" s="10" t="s">
        <v>16</v>
      </c>
      <c r="F1" s="7" t="s">
        <v>9</v>
      </c>
      <c r="G1" s="7" t="s">
        <v>14</v>
      </c>
      <c r="H1" s="7" t="s">
        <v>10</v>
      </c>
      <c r="I1" s="7"/>
      <c r="J1" s="7" t="s">
        <v>10</v>
      </c>
      <c r="K1" s="8" t="s">
        <v>6</v>
      </c>
    </row>
    <row r="2" spans="1:11" x14ac:dyDescent="0.2">
      <c r="A2" s="6">
        <v>87563</v>
      </c>
      <c r="B2" s="1">
        <v>440.3</v>
      </c>
      <c r="C2" s="1">
        <v>278.95957323147297</v>
      </c>
      <c r="D2" s="1">
        <v>233.48</v>
      </c>
      <c r="E2" s="1">
        <v>310.38</v>
      </c>
      <c r="F2" s="2" t="s">
        <v>0</v>
      </c>
      <c r="G2" s="2" t="s">
        <v>1</v>
      </c>
      <c r="H2">
        <v>1</v>
      </c>
      <c r="I2">
        <v>0</v>
      </c>
      <c r="J2">
        <f>ABS(H2-I2)</f>
        <v>1</v>
      </c>
      <c r="K2" s="2" t="str">
        <f>IF(J2&lt;=1,"SI","NO")</f>
        <v>SI</v>
      </c>
    </row>
    <row r="3" spans="1:11" x14ac:dyDescent="0.2">
      <c r="A3" s="6">
        <v>87637</v>
      </c>
      <c r="B3" s="1">
        <v>264</v>
      </c>
      <c r="C3" s="1">
        <v>301.974787025409</v>
      </c>
      <c r="D3" s="1">
        <v>239.52</v>
      </c>
      <c r="E3" s="1">
        <v>288.83999999999997</v>
      </c>
      <c r="F3" s="2" t="s">
        <v>1</v>
      </c>
      <c r="G3" s="2" t="s">
        <v>0</v>
      </c>
      <c r="H3">
        <v>0</v>
      </c>
      <c r="I3">
        <v>1</v>
      </c>
      <c r="J3">
        <f t="shared" ref="J3:J10" si="0">ABS(H3-I3)</f>
        <v>1</v>
      </c>
      <c r="K3" s="2" t="str">
        <f t="shared" ref="K3:K10" si="1">IF(J3&lt;=1,"SI","NO")</f>
        <v>SI</v>
      </c>
    </row>
    <row r="4" spans="1:11" x14ac:dyDescent="0.2">
      <c r="A4" s="6">
        <v>87641</v>
      </c>
      <c r="B4" s="1">
        <v>265.39999999999998</v>
      </c>
      <c r="C4" s="1">
        <v>299.379828137451</v>
      </c>
      <c r="D4" s="1">
        <v>267</v>
      </c>
      <c r="E4" s="1">
        <v>311.14</v>
      </c>
      <c r="F4" s="2" t="s">
        <v>2</v>
      </c>
      <c r="G4" s="2" t="s">
        <v>1</v>
      </c>
      <c r="H4">
        <v>-1</v>
      </c>
      <c r="I4">
        <v>0</v>
      </c>
      <c r="J4">
        <f t="shared" si="0"/>
        <v>1</v>
      </c>
      <c r="K4" s="2" t="str">
        <f t="shared" si="1"/>
        <v>SI</v>
      </c>
    </row>
    <row r="5" spans="1:11" x14ac:dyDescent="0.2">
      <c r="A5" s="6">
        <v>87645</v>
      </c>
      <c r="B5" s="1">
        <v>242.6</v>
      </c>
      <c r="C5" s="1">
        <v>299.03474534683301</v>
      </c>
      <c r="D5" s="1">
        <v>259.95999999999998</v>
      </c>
      <c r="E5" s="1">
        <v>297.60000000000002</v>
      </c>
      <c r="F5" s="2" t="s">
        <v>2</v>
      </c>
      <c r="G5" s="2" t="s">
        <v>0</v>
      </c>
      <c r="H5">
        <v>-1</v>
      </c>
      <c r="I5">
        <v>1</v>
      </c>
      <c r="J5">
        <f t="shared" si="0"/>
        <v>2</v>
      </c>
      <c r="K5" s="2" t="str">
        <f t="shared" si="1"/>
        <v>NO</v>
      </c>
    </row>
    <row r="6" spans="1:11" x14ac:dyDescent="0.2">
      <c r="A6" s="6">
        <v>87648</v>
      </c>
      <c r="B6" s="1">
        <v>259.5</v>
      </c>
      <c r="C6" s="1">
        <v>284.02807498466302</v>
      </c>
      <c r="D6" s="1">
        <v>254.72</v>
      </c>
      <c r="E6" s="1">
        <v>303.86</v>
      </c>
      <c r="F6" s="2" t="s">
        <v>1</v>
      </c>
      <c r="G6" s="2" t="s">
        <v>1</v>
      </c>
      <c r="H6">
        <v>0</v>
      </c>
      <c r="I6">
        <v>0</v>
      </c>
      <c r="J6">
        <f t="shared" si="0"/>
        <v>0</v>
      </c>
      <c r="K6" s="2" t="str">
        <f t="shared" si="1"/>
        <v>SI</v>
      </c>
    </row>
    <row r="7" spans="1:11" x14ac:dyDescent="0.2">
      <c r="A7" s="6">
        <v>87679</v>
      </c>
      <c r="B7" s="1">
        <v>284.2</v>
      </c>
      <c r="C7" s="1">
        <v>281.32256173755002</v>
      </c>
      <c r="D7" s="1">
        <v>238.94</v>
      </c>
      <c r="E7" s="1">
        <v>290.14</v>
      </c>
      <c r="F7" s="2" t="s">
        <v>1</v>
      </c>
      <c r="G7" s="2" t="s">
        <v>1</v>
      </c>
      <c r="H7">
        <v>0</v>
      </c>
      <c r="I7">
        <v>0</v>
      </c>
      <c r="J7">
        <f t="shared" si="0"/>
        <v>0</v>
      </c>
      <c r="K7" s="2" t="str">
        <f t="shared" si="1"/>
        <v>SI</v>
      </c>
    </row>
    <row r="8" spans="1:11" x14ac:dyDescent="0.2">
      <c r="A8" s="6">
        <v>87688</v>
      </c>
      <c r="B8" s="1">
        <v>207</v>
      </c>
      <c r="C8" s="1">
        <v>300.86189698789298</v>
      </c>
      <c r="D8" s="1">
        <v>238.86</v>
      </c>
      <c r="E8" s="1">
        <v>269.83999999999997</v>
      </c>
      <c r="F8" s="2" t="s">
        <v>2</v>
      </c>
      <c r="G8" s="2" t="s">
        <v>0</v>
      </c>
      <c r="H8">
        <v>-1</v>
      </c>
      <c r="I8">
        <v>1</v>
      </c>
      <c r="J8">
        <f t="shared" si="0"/>
        <v>2</v>
      </c>
      <c r="K8" s="2" t="str">
        <f t="shared" si="1"/>
        <v>NO</v>
      </c>
    </row>
    <row r="9" spans="1:11" x14ac:dyDescent="0.2">
      <c r="A9" s="6">
        <v>87692</v>
      </c>
      <c r="B9" s="1">
        <v>351.9</v>
      </c>
      <c r="C9" s="1">
        <v>269.72211076386498</v>
      </c>
      <c r="D9" s="1">
        <v>251.76</v>
      </c>
      <c r="E9" s="1">
        <v>283.86</v>
      </c>
      <c r="F9" s="2" t="s">
        <v>0</v>
      </c>
      <c r="G9" s="2" t="s">
        <v>1</v>
      </c>
      <c r="H9">
        <v>1</v>
      </c>
      <c r="I9">
        <v>0</v>
      </c>
      <c r="J9">
        <f t="shared" si="0"/>
        <v>1</v>
      </c>
      <c r="K9" s="2" t="str">
        <f t="shared" si="1"/>
        <v>SI</v>
      </c>
    </row>
    <row r="10" spans="1:11" x14ac:dyDescent="0.2">
      <c r="A10" s="6">
        <v>87750</v>
      </c>
      <c r="B10" s="1">
        <v>130.19999999999999</v>
      </c>
      <c r="C10" s="1">
        <v>215.94495470096501</v>
      </c>
      <c r="D10" s="1">
        <v>171.54</v>
      </c>
      <c r="E10" s="1">
        <v>213.92</v>
      </c>
      <c r="F10" s="2" t="s">
        <v>2</v>
      </c>
      <c r="G10" s="2" t="s">
        <v>0</v>
      </c>
      <c r="H10">
        <v>-1</v>
      </c>
      <c r="I10">
        <v>1</v>
      </c>
      <c r="J10">
        <f t="shared" si="0"/>
        <v>2</v>
      </c>
      <c r="K10" s="2" t="str">
        <f t="shared" si="1"/>
        <v>NO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sqref="A1:K8"/>
    </sheetView>
  </sheetViews>
  <sheetFormatPr baseColWidth="10" defaultColWidth="8.83203125" defaultRowHeight="15" x14ac:dyDescent="0.2"/>
  <cols>
    <col min="1" max="1" width="6.83203125" bestFit="1" customWidth="1"/>
    <col min="2" max="2" width="9.1640625" bestFit="1" customWidth="1"/>
    <col min="3" max="3" width="9.5" bestFit="1" customWidth="1"/>
    <col min="4" max="4" width="7.1640625" customWidth="1"/>
    <col min="5" max="5" width="7.5" customWidth="1"/>
    <col min="6" max="6" width="8.5" bestFit="1" customWidth="1"/>
    <col min="7" max="7" width="9.83203125" bestFit="1" customWidth="1"/>
    <col min="8" max="8" width="8.83203125" hidden="1" customWidth="1"/>
    <col min="9" max="9" width="2.6640625" hidden="1" customWidth="1"/>
    <col min="11" max="11" width="6.6640625" bestFit="1" customWidth="1"/>
  </cols>
  <sheetData>
    <row r="1" spans="1:11" ht="34" customHeight="1" x14ac:dyDescent="0.2">
      <c r="A1" s="8" t="s">
        <v>5</v>
      </c>
      <c r="B1" s="8" t="s">
        <v>7</v>
      </c>
      <c r="C1" s="8" t="s">
        <v>8</v>
      </c>
      <c r="D1" s="10" t="s">
        <v>15</v>
      </c>
      <c r="E1" s="10" t="s">
        <v>16</v>
      </c>
      <c r="F1" s="8" t="s">
        <v>9</v>
      </c>
      <c r="G1" s="8" t="s">
        <v>14</v>
      </c>
      <c r="H1" s="8" t="s">
        <v>10</v>
      </c>
      <c r="I1" s="8"/>
      <c r="J1" s="8" t="s">
        <v>10</v>
      </c>
      <c r="K1" s="8" t="s">
        <v>6</v>
      </c>
    </row>
    <row r="2" spans="1:11" x14ac:dyDescent="0.2">
      <c r="A2" s="5">
        <v>87371</v>
      </c>
      <c r="B2" s="1">
        <v>585</v>
      </c>
      <c r="C2" s="1">
        <v>299.26916716998898</v>
      </c>
      <c r="D2" s="1">
        <v>274.56</v>
      </c>
      <c r="E2" s="1">
        <v>333.74</v>
      </c>
      <c r="F2" s="2" t="s">
        <v>0</v>
      </c>
      <c r="G2" s="2" t="s">
        <v>1</v>
      </c>
      <c r="H2">
        <v>1</v>
      </c>
      <c r="I2">
        <v>0</v>
      </c>
      <c r="J2" s="2">
        <f>ABS(H2-I2)</f>
        <v>1</v>
      </c>
      <c r="K2" s="2" t="str">
        <f>IF(J2&lt;=1,"SI","NO")</f>
        <v>SI</v>
      </c>
    </row>
    <row r="3" spans="1:11" x14ac:dyDescent="0.2">
      <c r="A3" s="5">
        <v>87374</v>
      </c>
      <c r="B3" s="1">
        <v>583.6</v>
      </c>
      <c r="C3" s="1">
        <v>289.97197792560098</v>
      </c>
      <c r="D3" s="1">
        <v>327.62</v>
      </c>
      <c r="E3" s="1">
        <v>404.2</v>
      </c>
      <c r="F3" s="2" t="s">
        <v>0</v>
      </c>
      <c r="G3" s="2" t="s">
        <v>2</v>
      </c>
      <c r="H3">
        <v>1</v>
      </c>
      <c r="I3">
        <v>-1</v>
      </c>
      <c r="J3" s="2">
        <f t="shared" ref="J3:J8" si="0">ABS(H3-I3)</f>
        <v>2</v>
      </c>
      <c r="K3" s="2" t="str">
        <f t="shared" ref="K3:K8" si="1">IF(J3&lt;=1,"SI","NO")</f>
        <v>NO</v>
      </c>
    </row>
    <row r="4" spans="1:11" x14ac:dyDescent="0.2">
      <c r="A4" s="5">
        <v>87467</v>
      </c>
      <c r="B4" s="1">
        <v>564.9</v>
      </c>
      <c r="C4" s="1">
        <v>271.38943779224797</v>
      </c>
      <c r="D4" s="1">
        <v>348.24</v>
      </c>
      <c r="E4" s="1">
        <v>390.24</v>
      </c>
      <c r="F4" s="2" t="s">
        <v>0</v>
      </c>
      <c r="G4" s="2" t="s">
        <v>2</v>
      </c>
      <c r="H4">
        <v>1</v>
      </c>
      <c r="I4">
        <v>-1</v>
      </c>
      <c r="J4" s="2">
        <f t="shared" si="0"/>
        <v>2</v>
      </c>
      <c r="K4" s="2" t="str">
        <f t="shared" si="1"/>
        <v>NO</v>
      </c>
    </row>
    <row r="5" spans="1:11" x14ac:dyDescent="0.2">
      <c r="A5" s="5">
        <v>87480</v>
      </c>
      <c r="B5" s="1">
        <v>452.5</v>
      </c>
      <c r="C5" s="1">
        <v>264.74397447317199</v>
      </c>
      <c r="D5" s="1">
        <v>331.7</v>
      </c>
      <c r="E5" s="1">
        <v>374.58</v>
      </c>
      <c r="F5" s="2" t="s">
        <v>0</v>
      </c>
      <c r="G5" s="2" t="s">
        <v>2</v>
      </c>
      <c r="H5">
        <v>1</v>
      </c>
      <c r="I5">
        <v>-1</v>
      </c>
      <c r="J5" s="2">
        <f t="shared" si="0"/>
        <v>2</v>
      </c>
      <c r="K5" s="2" t="str">
        <f t="shared" si="1"/>
        <v>NO</v>
      </c>
    </row>
    <row r="6" spans="1:11" x14ac:dyDescent="0.2">
      <c r="A6" s="5">
        <v>87497</v>
      </c>
      <c r="B6" s="1">
        <v>615.20000000000005</v>
      </c>
      <c r="C6" s="1">
        <v>241.14581438801301</v>
      </c>
      <c r="D6" s="1">
        <v>303.44</v>
      </c>
      <c r="E6" s="1">
        <v>374.3</v>
      </c>
      <c r="F6" s="2" t="s">
        <v>0</v>
      </c>
      <c r="G6" s="2" t="s">
        <v>2</v>
      </c>
      <c r="H6">
        <v>1</v>
      </c>
      <c r="I6">
        <v>-1</v>
      </c>
      <c r="J6" s="2">
        <f t="shared" si="0"/>
        <v>2</v>
      </c>
      <c r="K6" s="2" t="str">
        <f t="shared" si="1"/>
        <v>NO</v>
      </c>
    </row>
    <row r="7" spans="1:11" x14ac:dyDescent="0.2">
      <c r="A7" s="5">
        <v>87534</v>
      </c>
      <c r="B7" s="1">
        <v>559.1</v>
      </c>
      <c r="C7" s="1">
        <v>253.14745738475301</v>
      </c>
      <c r="D7" s="1">
        <v>299.60000000000002</v>
      </c>
      <c r="E7" s="1">
        <v>341.56</v>
      </c>
      <c r="F7" s="2" t="s">
        <v>0</v>
      </c>
      <c r="G7" s="2" t="s">
        <v>2</v>
      </c>
      <c r="H7">
        <v>1</v>
      </c>
      <c r="I7">
        <v>-1</v>
      </c>
      <c r="J7" s="2">
        <f t="shared" si="0"/>
        <v>2</v>
      </c>
      <c r="K7" s="2" t="str">
        <f t="shared" si="1"/>
        <v>NO</v>
      </c>
    </row>
    <row r="8" spans="1:11" x14ac:dyDescent="0.2">
      <c r="A8" s="5">
        <v>87548</v>
      </c>
      <c r="B8" s="1">
        <v>484</v>
      </c>
      <c r="C8" s="1">
        <v>252.18704986844099</v>
      </c>
      <c r="D8" s="1">
        <v>329.44</v>
      </c>
      <c r="E8" s="1">
        <v>373.3</v>
      </c>
      <c r="F8" s="2" t="s">
        <v>0</v>
      </c>
      <c r="G8" s="2" t="s">
        <v>2</v>
      </c>
      <c r="H8">
        <v>1</v>
      </c>
      <c r="I8">
        <v>-1</v>
      </c>
      <c r="J8" s="2">
        <f t="shared" si="0"/>
        <v>2</v>
      </c>
      <c r="K8" s="2" t="str">
        <f t="shared" si="1"/>
        <v>NO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sqref="A1:K5"/>
    </sheetView>
  </sheetViews>
  <sheetFormatPr baseColWidth="10" defaultColWidth="8.83203125" defaultRowHeight="15" x14ac:dyDescent="0.2"/>
  <cols>
    <col min="1" max="1" width="6.83203125" bestFit="1" customWidth="1"/>
    <col min="2" max="2" width="9.1640625" bestFit="1" customWidth="1"/>
    <col min="3" max="3" width="9.5" bestFit="1" customWidth="1"/>
    <col min="4" max="5" width="7.83203125" customWidth="1"/>
    <col min="6" max="6" width="8.5" bestFit="1" customWidth="1"/>
    <col min="7" max="7" width="9.83203125" bestFit="1" customWidth="1"/>
    <col min="8" max="8" width="8.83203125" hidden="1" customWidth="1"/>
    <col min="9" max="9" width="2.1640625" hidden="1" customWidth="1"/>
    <col min="11" max="11" width="6.6640625" bestFit="1" customWidth="1"/>
  </cols>
  <sheetData>
    <row r="1" spans="1:11" ht="33" customHeight="1" x14ac:dyDescent="0.2">
      <c r="A1" s="8" t="s">
        <v>5</v>
      </c>
      <c r="B1" s="8" t="s">
        <v>7</v>
      </c>
      <c r="C1" s="8" t="s">
        <v>8</v>
      </c>
      <c r="D1" s="10" t="s">
        <v>15</v>
      </c>
      <c r="E1" s="10" t="s">
        <v>16</v>
      </c>
      <c r="F1" s="8" t="s">
        <v>9</v>
      </c>
      <c r="G1" s="8" t="s">
        <v>14</v>
      </c>
      <c r="H1" s="8" t="s">
        <v>10</v>
      </c>
      <c r="I1" s="8"/>
      <c r="J1" s="8" t="s">
        <v>10</v>
      </c>
      <c r="K1" s="8" t="s">
        <v>6</v>
      </c>
    </row>
    <row r="2" spans="1:11" x14ac:dyDescent="0.2">
      <c r="A2" s="6">
        <v>87270</v>
      </c>
      <c r="B2" s="1">
        <v>436.2</v>
      </c>
      <c r="C2" s="1">
        <v>516.56533787299497</v>
      </c>
      <c r="D2" s="1">
        <v>364.34</v>
      </c>
      <c r="E2" s="1">
        <v>458.1</v>
      </c>
      <c r="F2" s="2" t="s">
        <v>1</v>
      </c>
      <c r="G2" s="2" t="s">
        <v>0</v>
      </c>
      <c r="H2">
        <v>0</v>
      </c>
      <c r="I2">
        <v>1</v>
      </c>
      <c r="J2">
        <f>ABS(H2-I2)</f>
        <v>1</v>
      </c>
      <c r="K2" s="2" t="str">
        <f>IF(J2&lt;=1,"SI","NO")</f>
        <v>SI</v>
      </c>
    </row>
    <row r="3" spans="1:11" x14ac:dyDescent="0.2">
      <c r="A3" s="6">
        <v>87289</v>
      </c>
      <c r="B3" s="1">
        <v>440.9</v>
      </c>
      <c r="C3" s="1">
        <v>535.39150667304</v>
      </c>
      <c r="D3" s="1">
        <v>356.9</v>
      </c>
      <c r="E3" s="1">
        <v>440.74</v>
      </c>
      <c r="F3" s="2" t="s">
        <v>0</v>
      </c>
      <c r="G3" s="2" t="s">
        <v>0</v>
      </c>
      <c r="H3">
        <v>1</v>
      </c>
      <c r="I3">
        <v>1</v>
      </c>
      <c r="J3">
        <f t="shared" ref="J3:J5" si="0">ABS(H3-I3)</f>
        <v>0</v>
      </c>
      <c r="K3" s="2" t="str">
        <f t="shared" ref="K3:K5" si="1">IF(J3&lt;=1,"SI","NO")</f>
        <v>SI</v>
      </c>
    </row>
    <row r="4" spans="1:11" x14ac:dyDescent="0.2">
      <c r="A4" s="6">
        <v>87393</v>
      </c>
      <c r="B4" s="1">
        <v>448</v>
      </c>
      <c r="C4" s="1">
        <v>487.84436439836998</v>
      </c>
      <c r="D4" s="1">
        <v>405.36</v>
      </c>
      <c r="E4" s="1">
        <v>475.82</v>
      </c>
      <c r="F4" s="2" t="s">
        <v>1</v>
      </c>
      <c r="G4" s="2" t="s">
        <v>0</v>
      </c>
      <c r="H4">
        <v>0</v>
      </c>
      <c r="I4">
        <v>1</v>
      </c>
      <c r="J4">
        <f t="shared" si="0"/>
        <v>1</v>
      </c>
      <c r="K4" s="2" t="str">
        <f t="shared" si="1"/>
        <v>SI</v>
      </c>
    </row>
    <row r="5" spans="1:11" x14ac:dyDescent="0.2">
      <c r="A5" s="6">
        <v>87395</v>
      </c>
      <c r="B5" s="1">
        <v>455.3</v>
      </c>
      <c r="C5" s="1">
        <v>482.44927539075002</v>
      </c>
      <c r="D5" s="1">
        <v>326.98</v>
      </c>
      <c r="E5" s="1">
        <v>423.82</v>
      </c>
      <c r="F5" s="2" t="s">
        <v>0</v>
      </c>
      <c r="G5" s="2" t="s">
        <v>0</v>
      </c>
      <c r="H5">
        <v>1</v>
      </c>
      <c r="I5">
        <v>1</v>
      </c>
      <c r="J5">
        <f t="shared" si="0"/>
        <v>0</v>
      </c>
      <c r="K5" s="2" t="str">
        <f t="shared" si="1"/>
        <v>SI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CLUSTER_1</vt:lpstr>
      <vt:lpstr>CLUSTER_2</vt:lpstr>
      <vt:lpstr>CLUSTER_3</vt:lpstr>
      <vt:lpstr>CLUSTER_4</vt:lpstr>
      <vt:lpstr>CLUSTER_5</vt:lpstr>
      <vt:lpstr>CLUSTER_6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ALR ALR</cp:lastModifiedBy>
  <dcterms:created xsi:type="dcterms:W3CDTF">2014-03-07T16:08:25Z</dcterms:created>
  <dcterms:modified xsi:type="dcterms:W3CDTF">2018-08-02T17:27:14Z</dcterms:modified>
</cp:coreProperties>
</file>