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Work\Downloads\"/>
    </mc:Choice>
  </mc:AlternateContent>
  <xr:revisionPtr revIDLastSave="0" documentId="13_ncr:1_{B547F40D-B5D6-4828-A34F-26F80DD09467}" xr6:coauthVersionLast="47" xr6:coauthVersionMax="47" xr10:uidLastSave="{00000000-0000-0000-0000-000000000000}"/>
  <bookViews>
    <workbookView xWindow="-96" yWindow="-96" windowWidth="23232" windowHeight="12432" activeTab="1" xr2:uid="{3301FDD9-03AF-4945-8098-D3D28D3326BE}"/>
  </bookViews>
  <sheets>
    <sheet name="Sales" sheetId="1" r:id="rId1"/>
    <sheet name="ProductMasterList" sheetId="3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Sales!#REF!,Sales!$1:$1</definedName>
    <definedName name="QB_COLUMN_1" localSheetId="0" hidden="1">Sales!#REF!</definedName>
    <definedName name="QB_COLUMN_14" localSheetId="0" hidden="1">Sales!$F$1</definedName>
    <definedName name="QB_COLUMN_26" localSheetId="0" hidden="1">Sales!$G$1</definedName>
    <definedName name="QB_COLUMN_27" localSheetId="0" hidden="1">Sales!$H$1</definedName>
    <definedName name="QB_COLUMN_3" localSheetId="0" hidden="1">Sales!#REF!</definedName>
    <definedName name="QB_COLUMN_30" localSheetId="0" hidden="1">Sales!$I$1</definedName>
    <definedName name="QB_COLUMN_31" localSheetId="0" hidden="1">Sales!#REF!</definedName>
    <definedName name="QB_COLUMN_4" localSheetId="0" hidden="1">Sales!$A$1</definedName>
    <definedName name="QB_COLUMN_5" localSheetId="0" hidden="1">Sales!$C$1</definedName>
    <definedName name="QB_COLUMN_7" localSheetId="0" hidden="1">Sales!$E$1</definedName>
    <definedName name="QB_COLUMN_8" localSheetId="0" hidden="1">Sales!$D$1</definedName>
    <definedName name="QB_DATA_0" localSheetId="0" hidden="1">Sales!$3:$3,Sales!$4:$4,Sales!$5:$5,Sales!$6:$6,Sales!$7:$7,Sales!$8:$8,Sales!$9:$9,Sales!$10:$10,Sales!$11:$11,Sales!$12:$12,Sales!$13:$13,Sales!$14:$14,Sales!$15:$15,Sales!$16:$16,Sales!$17:$17,Sales!$18:$18</definedName>
    <definedName name="QB_DATA_1" localSheetId="0" hidden="1">Sales!$19:$19,Sales!$20:$20,Sales!$21:$21,Sales!$22:$22,Sales!$23:$23,Sales!$24:$24,Sales!$25:$25,Sales!$26:$26,Sales!$27:$27,Sales!$28:$28,Sales!$29:$29,Sales!$30:$30,Sales!$31:$31,Sales!$32:$32,Sales!$33:$33,Sales!$34:$34</definedName>
    <definedName name="QB_DATA_10" localSheetId="0" hidden="1">Sales!$163:$163,Sales!$164:$164,Sales!$165:$165,Sales!$166:$166,Sales!$167:$167,Sales!$168:$168,Sales!$169:$169,Sales!$170:$170,Sales!$171:$171,Sales!$172:$172,Sales!$173:$173,Sales!$174:$174,Sales!$175:$175,Sales!$176:$176,Sales!$177:$177,Sales!$178:$178</definedName>
    <definedName name="QB_DATA_11" localSheetId="0" hidden="1">Sales!$179:$179,Sales!$180:$180,Sales!$181:$181,Sales!$182:$182,Sales!$183:$183,Sales!$184:$184,Sales!$185:$185,Sales!$186:$186,Sales!$187:$187,Sales!$188:$188,Sales!$189:$189,Sales!$190:$190,Sales!$191:$191,Sales!$192:$192,Sales!$193:$193,Sales!$194:$194</definedName>
    <definedName name="QB_DATA_12" localSheetId="0" hidden="1">Sales!$195:$195,Sales!$196:$196,Sales!$197:$197,Sales!$198:$198,Sales!$199:$199,Sales!$200:$200,Sales!$201:$201,Sales!$202:$202,Sales!$203:$203,Sales!$204:$204,Sales!$205:$205,Sales!$206:$206,Sales!$207:$207,Sales!$208:$208,Sales!$209:$209,Sales!$210:$210</definedName>
    <definedName name="QB_DATA_13" localSheetId="0" hidden="1">Sales!$211:$211,Sales!$212:$212,Sales!$213:$213,Sales!$214:$214,Sales!$215:$215,Sales!$216:$216,Sales!$217:$217,Sales!$218:$218,Sales!$219:$219,Sales!$220:$220,Sales!$221:$221,Sales!$222:$222,Sales!$223:$223,Sales!$224:$224,Sales!$225:$225,Sales!$226:$226</definedName>
    <definedName name="QB_DATA_14" localSheetId="0" hidden="1">Sales!$227:$227,Sales!$228:$228,Sales!$229:$229,Sales!$230:$230,Sales!$231:$231,Sales!$232:$232,Sales!$233:$233,Sales!$234:$234,Sales!$235:$235,Sales!$236:$236,Sales!$237:$237,Sales!$238:$238,Sales!$239:$239,Sales!$240:$240,Sales!$241:$241,Sales!$242:$242</definedName>
    <definedName name="QB_DATA_15" localSheetId="0" hidden="1">Sales!$243:$243,Sales!$244:$244,Sales!$245:$245,Sales!$246:$246,Sales!$247:$247,Sales!$248:$248,Sales!$249:$249,Sales!$250:$250,Sales!$251:$251,Sales!$252:$252,Sales!$253:$253,Sales!$254:$254,Sales!$255:$255,Sales!$256:$256,Sales!$257:$257,Sales!$258:$258</definedName>
    <definedName name="QB_DATA_16" localSheetId="0" hidden="1">Sales!$259:$259,Sales!$260:$260,Sales!$261:$261,Sales!$262:$262,Sales!$263:$263,Sales!$264:$264,Sales!$265:$265,Sales!$266:$266,Sales!$267:$267,Sales!$268:$268,Sales!$269:$269,Sales!$270:$270,Sales!$271:$271,Sales!$272:$272,Sales!$273:$273,Sales!$274:$274</definedName>
    <definedName name="QB_DATA_17" localSheetId="0" hidden="1">Sales!$275:$275,Sales!$276:$276</definedName>
    <definedName name="QB_DATA_2" localSheetId="0" hidden="1">Sales!$35:$35,Sales!$36:$36,Sales!$37:$37,Sales!$38:$38,Sales!$39:$39,Sales!$40:$40,Sales!$41:$41,Sales!$42:$42,Sales!$43:$43,Sales!$44:$44,Sales!$45:$45,Sales!$46:$46,Sales!$47:$47,Sales!$48:$48,Sales!$49:$49,Sales!$50:$50</definedName>
    <definedName name="QB_DATA_3" localSheetId="0" hidden="1">Sales!$51:$51,Sales!$52:$52,Sales!$53:$53,Sales!$54:$54,Sales!$55:$55,Sales!$56:$56,Sales!$57:$57,Sales!$58:$58,Sales!$59:$59,Sales!$60:$60,Sales!$61:$61,Sales!$62:$62,Sales!$63:$63,Sales!$64:$64,Sales!$65:$65,Sales!$66:$66</definedName>
    <definedName name="QB_DATA_4" localSheetId="0" hidden="1">Sales!$67:$67,Sales!$68:$68,Sales!$69:$69,Sales!$70:$70,Sales!$71:$71,Sales!$72:$72,Sales!$73:$73,Sales!$74:$74,Sales!$75:$75,Sales!$76:$76,Sales!$77:$77,Sales!$78:$78,Sales!$79:$79,Sales!$80:$80,Sales!$81:$81,Sales!$82:$82</definedName>
    <definedName name="QB_DATA_5" localSheetId="0" hidden="1">Sales!$83:$83,Sales!$84:$84,Sales!$85:$85,Sales!$86:$86,Sales!$87:$87,Sales!$88:$88,Sales!$89:$89,Sales!$90:$90,Sales!$91:$91,Sales!$92:$92,Sales!$93:$93,Sales!$94:$94,Sales!$95:$95,Sales!$96:$96,Sales!$97:$97,Sales!$98:$98</definedName>
    <definedName name="QB_DATA_6" localSheetId="0" hidden="1">Sales!$99:$99,Sales!$100:$100,Sales!$101:$101,Sales!$102:$102,Sales!$103:$103,Sales!$104:$104,Sales!$105:$105,Sales!$106:$106,Sales!$107:$107,Sales!$108:$108,Sales!$109:$109,Sales!$110:$110,Sales!$111:$111,Sales!$112:$112,Sales!$113:$113,Sales!$114:$114</definedName>
    <definedName name="QB_DATA_7" localSheetId="0" hidden="1">Sales!$115:$115,Sales!$116:$116,Sales!$117:$117,Sales!$118:$118,Sales!$119:$119,Sales!$120:$120,Sales!$121:$121,Sales!$122:$122,Sales!$123:$123,Sales!$124:$124,Sales!$125:$125,Sales!$126:$126,Sales!$127:$127,Sales!$128:$128,Sales!$129:$129,Sales!$130:$130</definedName>
    <definedName name="QB_DATA_8" localSheetId="0" hidden="1">Sales!$131:$131,Sales!$132:$132,Sales!$133:$133,Sales!$134:$134,Sales!$135:$135,Sales!$136:$136,Sales!$137:$137,Sales!$138:$138,Sales!$139:$139,Sales!$140:$140,Sales!$141:$141,Sales!$142:$142,Sales!$143:$143,Sales!$144:$144,Sales!$145:$145,Sales!$146:$146</definedName>
    <definedName name="QB_DATA_9" localSheetId="0" hidden="1">Sales!$147:$147,Sales!$148:$148,Sales!$149:$149,Sales!$150:$150,Sales!$151:$151,Sales!$152:$152,Sales!$153:$153,Sales!$154:$154,Sales!$155:$155,Sales!$156:$156,Sales!$157:$157,Sales!$158:$158,Sales!$159:$159,Sales!$160:$160,Sales!$161:$161,Sales!$162:$162</definedName>
    <definedName name="QB_FORMULA_0" localSheetId="0" hidden="1">Sales!$I$3,Sales!#REF!,Sales!$I$4,Sales!#REF!,Sales!$I$5,Sales!#REF!,Sales!$I$6,Sales!#REF!,Sales!$I$7,Sales!#REF!,Sales!$I$8,Sales!#REF!,Sales!$I$9,Sales!#REF!,Sales!$I$10,Sales!#REF!</definedName>
    <definedName name="QB_FORMULA_1" localSheetId="0" hidden="1">Sales!$I$11,Sales!#REF!,Sales!$I$12,Sales!#REF!,Sales!$I$13,Sales!#REF!,Sales!$I$14,Sales!#REF!,Sales!$I$15,Sales!#REF!,Sales!$I$16,Sales!#REF!,Sales!$I$17,Sales!#REF!,Sales!$I$18,Sales!#REF!</definedName>
    <definedName name="QB_FORMULA_10" localSheetId="0" hidden="1">Sales!#REF!,Sales!$I$84,Sales!#REF!,Sales!$I$85,Sales!#REF!,Sales!$I$86,Sales!#REF!,Sales!$I$87,Sales!#REF!,Sales!$I$88,Sales!#REF!,Sales!$I$89,Sales!#REF!,Sales!$I$90,Sales!#REF!,Sales!$I$91</definedName>
    <definedName name="QB_FORMULA_11" localSheetId="0" hidden="1">Sales!#REF!,Sales!$I$92,Sales!#REF!,Sales!$I$93,Sales!#REF!,Sales!$I$94,Sales!#REF!,Sales!$I$95,Sales!#REF!,Sales!$I$96,Sales!#REF!,Sales!$I$97,Sales!#REF!,Sales!$I$98,Sales!#REF!,Sales!$I$99</definedName>
    <definedName name="QB_FORMULA_12" localSheetId="0" hidden="1">Sales!#REF!,Sales!$I$100,Sales!#REF!,Sales!$I$101,Sales!#REF!,Sales!$I$102,Sales!#REF!,Sales!$I$103,Sales!#REF!,Sales!$I$104,Sales!#REF!,Sales!$I$105,Sales!#REF!,Sales!$I$106,Sales!#REF!,Sales!$I$107</definedName>
    <definedName name="QB_FORMULA_13" localSheetId="0" hidden="1">Sales!#REF!,Sales!$I$108,Sales!#REF!,Sales!$I$109,Sales!#REF!,Sales!$I$110,Sales!#REF!,Sales!$I$111,Sales!#REF!,Sales!$I$112,Sales!#REF!,Sales!$I$113,Sales!#REF!,Sales!$I$114,Sales!#REF!,Sales!$I$115</definedName>
    <definedName name="QB_FORMULA_14" localSheetId="0" hidden="1">Sales!#REF!,Sales!$I$116,Sales!#REF!,Sales!$I$117,Sales!#REF!,Sales!$I$118,Sales!#REF!,Sales!$I$119,Sales!#REF!,Sales!$I$120,Sales!#REF!,Sales!$I$121,Sales!#REF!,Sales!$I$122,Sales!#REF!,Sales!$I$123</definedName>
    <definedName name="QB_FORMULA_15" localSheetId="0" hidden="1">Sales!#REF!,Sales!$I$124,Sales!#REF!,Sales!$I$125,Sales!#REF!,Sales!$I$126,Sales!#REF!,Sales!$I$127,Sales!#REF!,Sales!$I$128,Sales!#REF!,Sales!$I$129,Sales!#REF!,Sales!$I$130,Sales!#REF!,Sales!$I$131</definedName>
    <definedName name="QB_FORMULA_16" localSheetId="0" hidden="1">Sales!#REF!,Sales!$I$132,Sales!#REF!,Sales!$I$133,Sales!#REF!,Sales!$I$134,Sales!#REF!,Sales!$I$135,Sales!#REF!,Sales!$I$136,Sales!#REF!,Sales!$I$137,Sales!#REF!,Sales!$I$138,Sales!#REF!,Sales!$I$139</definedName>
    <definedName name="QB_FORMULA_17" localSheetId="0" hidden="1">Sales!#REF!,Sales!$I$140,Sales!#REF!,Sales!$I$141,Sales!#REF!,Sales!$I$142,Sales!#REF!,Sales!$I$143,Sales!#REF!,Sales!$I$144,Sales!#REF!,Sales!$I$145,Sales!#REF!,Sales!$I$146,Sales!#REF!,Sales!$I$147</definedName>
    <definedName name="QB_FORMULA_18" localSheetId="0" hidden="1">Sales!#REF!,Sales!$I$148,Sales!#REF!,Sales!$I$149,Sales!#REF!,Sales!$I$150,Sales!#REF!,Sales!$I$151,Sales!#REF!,Sales!$I$152,Sales!#REF!,Sales!$I$153,Sales!#REF!,Sales!$I$154,Sales!#REF!,Sales!$I$155</definedName>
    <definedName name="QB_FORMULA_19" localSheetId="0" hidden="1">Sales!#REF!,Sales!$I$156,Sales!#REF!,Sales!$I$157,Sales!#REF!,Sales!$I$158,Sales!#REF!,Sales!$I$159,Sales!#REF!,Sales!$I$160,Sales!#REF!,Sales!$I$161,Sales!#REF!,Sales!$I$162,Sales!#REF!,Sales!$I$163</definedName>
    <definedName name="QB_FORMULA_2" localSheetId="0" hidden="1">Sales!$I$19,Sales!#REF!,Sales!$I$20,Sales!#REF!,Sales!$I$21,Sales!#REF!,Sales!$I$22,Sales!#REF!,Sales!$I$23,Sales!#REF!,Sales!$I$24,Sales!#REF!,Sales!$I$25,Sales!#REF!,Sales!$I$26,Sales!#REF!</definedName>
    <definedName name="QB_FORMULA_20" localSheetId="0" hidden="1">Sales!#REF!,Sales!$I$164,Sales!#REF!,Sales!$I$165,Sales!#REF!,Sales!$I$166,Sales!#REF!,Sales!$I$167,Sales!#REF!,Sales!$I$168,Sales!#REF!,Sales!$I$169,Sales!#REF!,Sales!$I$170,Sales!#REF!,Sales!$I$171</definedName>
    <definedName name="QB_FORMULA_21" localSheetId="0" hidden="1">Sales!#REF!,Sales!$I$172,Sales!#REF!,Sales!$I$173,Sales!#REF!,Sales!$I$174,Sales!#REF!,Sales!$I$175,Sales!#REF!,Sales!$I$176,Sales!#REF!,Sales!$I$177,Sales!#REF!,Sales!$I$178,Sales!#REF!,Sales!$I$179</definedName>
    <definedName name="QB_FORMULA_22" localSheetId="0" hidden="1">Sales!#REF!,Sales!$I$180,Sales!#REF!,Sales!$I$181,Sales!#REF!,Sales!$I$182,Sales!#REF!,Sales!$I$183,Sales!#REF!,Sales!$I$184,Sales!#REF!,Sales!$I$185,Sales!#REF!,Sales!$I$186,Sales!#REF!,Sales!$I$187</definedName>
    <definedName name="QB_FORMULA_23" localSheetId="0" hidden="1">Sales!#REF!,Sales!$I$188,Sales!#REF!,Sales!$I$189,Sales!#REF!,Sales!$I$190,Sales!#REF!,Sales!$I$191,Sales!#REF!,Sales!$I$192,Sales!#REF!,Sales!$I$193,Sales!#REF!,Sales!$I$194,Sales!#REF!,Sales!$I$195</definedName>
    <definedName name="QB_FORMULA_24" localSheetId="0" hidden="1">Sales!#REF!,Sales!$I$196,Sales!#REF!,Sales!$I$197,Sales!#REF!,Sales!$I$198,Sales!#REF!,Sales!$I$199,Sales!#REF!,Sales!$I$200,Sales!#REF!,Sales!$I$201,Sales!#REF!,Sales!$I$202,Sales!#REF!,Sales!$I$203</definedName>
    <definedName name="QB_FORMULA_25" localSheetId="0" hidden="1">Sales!#REF!,Sales!$I$204,Sales!#REF!,Sales!$I$205,Sales!#REF!,Sales!$I$206,Sales!#REF!,Sales!$I$207,Sales!#REF!,Sales!$I$208,Sales!#REF!,Sales!$I$209,Sales!#REF!,Sales!$I$210,Sales!#REF!,Sales!$I$211</definedName>
    <definedName name="QB_FORMULA_26" localSheetId="0" hidden="1">Sales!#REF!,Sales!$I$212,Sales!#REF!,Sales!$I$213,Sales!#REF!,Sales!$I$214,Sales!#REF!,Sales!$I$215,Sales!#REF!,Sales!$I$216,Sales!#REF!,Sales!$I$217,Sales!#REF!,Sales!$I$218,Sales!#REF!,Sales!$I$219</definedName>
    <definedName name="QB_FORMULA_27" localSheetId="0" hidden="1">Sales!#REF!,Sales!$I$220,Sales!#REF!,Sales!$I$221,Sales!#REF!,Sales!$I$222,Sales!#REF!,Sales!$I$223,Sales!#REF!,Sales!$I$224,Sales!#REF!,Sales!$I$225,Sales!#REF!,Sales!$I$226,Sales!#REF!,Sales!$I$227</definedName>
    <definedName name="QB_FORMULA_28" localSheetId="0" hidden="1">Sales!#REF!,Sales!$I$228,Sales!#REF!,Sales!$I$229,Sales!#REF!,Sales!$I$230,Sales!#REF!,Sales!$I$231,Sales!#REF!,Sales!$I$232,Sales!#REF!,Sales!$I$233,Sales!#REF!,Sales!$I$234,Sales!#REF!,Sales!$I$235</definedName>
    <definedName name="QB_FORMULA_29" localSheetId="0" hidden="1">Sales!#REF!,Sales!$I$236,Sales!#REF!,Sales!$I$237,Sales!#REF!,Sales!$I$238,Sales!#REF!,Sales!$I$239,Sales!#REF!,Sales!$I$240,Sales!#REF!,Sales!$I$241,Sales!#REF!,Sales!$I$242,Sales!#REF!,Sales!$I$243</definedName>
    <definedName name="QB_FORMULA_3" localSheetId="0" hidden="1">Sales!$I$27,Sales!#REF!,Sales!$I$28,Sales!#REF!,Sales!$I$29,Sales!#REF!,Sales!$I$30,Sales!#REF!,Sales!#REF!,Sales!$I$32,Sales!#REF!,Sales!$I$33,Sales!#REF!,Sales!$I$34,Sales!#REF!,Sales!$I$35</definedName>
    <definedName name="QB_FORMULA_30" localSheetId="0" hidden="1">Sales!#REF!,Sales!$I$244,Sales!#REF!,Sales!$I$245,Sales!#REF!,Sales!$I$246,Sales!#REF!,Sales!$I$247,Sales!#REF!,Sales!$I$248,Sales!#REF!,Sales!$I$249,Sales!#REF!,Sales!$I$250,Sales!#REF!,Sales!$I$251</definedName>
    <definedName name="QB_FORMULA_31" localSheetId="0" hidden="1">Sales!#REF!,Sales!$I$252,Sales!#REF!,Sales!$I$253,Sales!#REF!,Sales!$I$254,Sales!#REF!,Sales!$I$255,Sales!#REF!,Sales!$I$256,Sales!#REF!,Sales!$I$257,Sales!#REF!,Sales!$I$258,Sales!#REF!,Sales!$I$259</definedName>
    <definedName name="QB_FORMULA_32" localSheetId="0" hidden="1">Sales!#REF!,Sales!$I$260,Sales!#REF!,Sales!$I$261,Sales!#REF!,Sales!$I$262,Sales!#REF!,Sales!$I$263,Sales!#REF!,Sales!$I$264,Sales!#REF!,Sales!$I$265,Sales!#REF!,Sales!$I$266,Sales!#REF!,Sales!$I$267</definedName>
    <definedName name="QB_FORMULA_33" localSheetId="0" hidden="1">Sales!#REF!,Sales!$I$268,Sales!#REF!,Sales!$I$269,Sales!#REF!,Sales!$I$270,Sales!#REF!,Sales!$I$271,Sales!#REF!,Sales!$I$272,Sales!#REF!,Sales!$I$273,Sales!#REF!,Sales!$I$274,Sales!#REF!,Sales!$I$275</definedName>
    <definedName name="QB_FORMULA_34" localSheetId="0" hidden="1">Sales!#REF!,Sales!$I$276,Sales!#REF!,Sales!$G$277,Sales!$I$277,Sales!#REF!,Sales!$G$278,Sales!$I$278,Sales!#REF!</definedName>
    <definedName name="QB_FORMULA_4" localSheetId="0" hidden="1">Sales!#REF!,Sales!$I$36,Sales!#REF!,Sales!$I$37,Sales!#REF!,Sales!$I$38,Sales!#REF!,Sales!$I$39,Sales!#REF!,Sales!$I$40,Sales!#REF!,Sales!$I$41,Sales!#REF!,Sales!$I$42,Sales!#REF!,Sales!$I$43</definedName>
    <definedName name="QB_FORMULA_5" localSheetId="0" hidden="1">Sales!#REF!,Sales!$I$44,Sales!#REF!,Sales!$I$45,Sales!#REF!,Sales!$I$46,Sales!#REF!,Sales!$I$47,Sales!#REF!,Sales!$I$48,Sales!#REF!,Sales!$I$49,Sales!#REF!,Sales!$I$50,Sales!#REF!,Sales!$I$51</definedName>
    <definedName name="QB_FORMULA_6" localSheetId="0" hidden="1">Sales!#REF!,Sales!$I$52,Sales!#REF!,Sales!$I$53,Sales!#REF!,Sales!$I$54,Sales!#REF!,Sales!$I$55,Sales!#REF!,Sales!$I$56,Sales!#REF!,Sales!$I$57,Sales!#REF!,Sales!$I$58,Sales!#REF!,Sales!$I$59</definedName>
    <definedName name="QB_FORMULA_7" localSheetId="0" hidden="1">Sales!#REF!,Sales!$I$60,Sales!#REF!,Sales!$I$61,Sales!#REF!,Sales!$I$62,Sales!#REF!,Sales!$I$63,Sales!#REF!,Sales!$I$64,Sales!#REF!,Sales!$I$65,Sales!#REF!,Sales!$I$66,Sales!#REF!,Sales!$I$67</definedName>
    <definedName name="QB_FORMULA_8" localSheetId="0" hidden="1">Sales!#REF!,Sales!$I$68,Sales!#REF!,Sales!$I$69,Sales!#REF!,Sales!$I$70,Sales!#REF!,Sales!$I$71,Sales!#REF!,Sales!$I$72,Sales!#REF!,Sales!$I$73,Sales!#REF!,Sales!$I$74,Sales!#REF!,Sales!$I$75</definedName>
    <definedName name="QB_FORMULA_9" localSheetId="0" hidden="1">Sales!#REF!,Sales!$I$76,Sales!#REF!,Sales!$I$77,Sales!#REF!,Sales!$I$78,Sales!#REF!,Sales!$I$79,Sales!#REF!,Sales!$I$80,Sales!#REF!,Sales!$I$81,Sales!#REF!,Sales!$I$82,Sales!#REF!,Sales!$I$83</definedName>
    <definedName name="QB_ROW_3011010" localSheetId="0" hidden="1">Sales!#REF!</definedName>
    <definedName name="QB_ROW_3011310" localSheetId="0" hidden="1">Sales!#REF!</definedName>
    <definedName name="QB_ROW_31301" localSheetId="0" hidden="1">Sales!#REF!</definedName>
    <definedName name="QBCANSUPPORTUPDATE" localSheetId="0">TRUE</definedName>
    <definedName name="QBCOMPANYFILENAME" localSheetId="0">"X:\ePortal LLC_2015.qbw"</definedName>
    <definedName name="QBENDDATE" localSheetId="0">20250531</definedName>
    <definedName name="QBHEADERSONSCREEN" localSheetId="0">FALSE</definedName>
    <definedName name="QBMETADATASIZE" localSheetId="0">8188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"020ef206a8a945eb9ff7d4f1a1a2153e"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44</definedName>
    <definedName name="QBROWHEADERS" localSheetId="0">2</definedName>
    <definedName name="QBSTARTDATE" localSheetId="0">20250101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7" i="1" l="1"/>
  <c r="G278" i="1" s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77" i="1" l="1"/>
  <c r="I278" i="1" s="1"/>
</calcChain>
</file>

<file path=xl/sharedStrings.xml><?xml version="1.0" encoding="utf-8"?>
<sst xmlns="http://schemas.openxmlformats.org/spreadsheetml/2006/main" count="1219" uniqueCount="283">
  <si>
    <t>Infinity Stone Products / David R Garcia</t>
  </si>
  <si>
    <t>2021SN34974</t>
  </si>
  <si>
    <t>2021SN35042</t>
  </si>
  <si>
    <t>2021SN35102</t>
  </si>
  <si>
    <t>2021SN35257</t>
  </si>
  <si>
    <t>2021SN35259</t>
  </si>
  <si>
    <t>2021SN35410</t>
  </si>
  <si>
    <t>2021SN35483</t>
  </si>
  <si>
    <t>2021SN35532</t>
  </si>
  <si>
    <t>2021SN35694</t>
  </si>
  <si>
    <t>2021SN35772</t>
  </si>
  <si>
    <t>2021SN35831</t>
  </si>
  <si>
    <t>2021SN35979</t>
  </si>
  <si>
    <t>2021SN36138</t>
  </si>
  <si>
    <t>2021SN36140</t>
  </si>
  <si>
    <t>2021SN36291</t>
  </si>
  <si>
    <t>2021SN36361</t>
  </si>
  <si>
    <t>2021SN36479</t>
  </si>
  <si>
    <t>2021SN36604</t>
  </si>
  <si>
    <t>2021SN36611</t>
  </si>
  <si>
    <t>2021SN36736</t>
  </si>
  <si>
    <t>2021SN36899</t>
  </si>
  <si>
    <t>2021SN36900</t>
  </si>
  <si>
    <t>2021SN36934</t>
  </si>
  <si>
    <t>2021SN37055</t>
  </si>
  <si>
    <t>2021SN37184</t>
  </si>
  <si>
    <t>2021SN37193</t>
  </si>
  <si>
    <t>2021SN37239</t>
  </si>
  <si>
    <t>2021SN37258</t>
  </si>
  <si>
    <t>2021SN37357</t>
  </si>
  <si>
    <t>2021SN37558</t>
  </si>
  <si>
    <t>2021SN37567</t>
  </si>
  <si>
    <t>2021SN37583</t>
  </si>
  <si>
    <t>2021SN37694</t>
  </si>
  <si>
    <t>2021SN37871</t>
  </si>
  <si>
    <t>2021SN38007</t>
  </si>
  <si>
    <t>2021SN38178</t>
  </si>
  <si>
    <t>2021SN38313</t>
  </si>
  <si>
    <t>2021SN38326</t>
  </si>
  <si>
    <t>2021SN38346</t>
  </si>
  <si>
    <t>2021SN38513</t>
  </si>
  <si>
    <t>2021SN38667</t>
  </si>
  <si>
    <t>2021SN38872</t>
  </si>
  <si>
    <t>2021SN38974</t>
  </si>
  <si>
    <t>2021SN39049</t>
  </si>
  <si>
    <t>2021SN39153</t>
  </si>
  <si>
    <t>Rags White T Shirt - Grade A - 25 lb Pack</t>
  </si>
  <si>
    <t>Acetone - 1 Gallon</t>
  </si>
  <si>
    <t>Stadea I-500 Install Epoxy - Slow Setting 2 Part  - 1 Gallon</t>
  </si>
  <si>
    <t>ProSpec Stone &amp; Tile Set Epoxies - B-150 - 1 Gallon</t>
  </si>
  <si>
    <t>Glue - Superior GOLD Knife Grade, 5 Gallon</t>
  </si>
  <si>
    <t>Glue - Superior GOLD Knife Grade, 1-1/4 Gallon</t>
  </si>
  <si>
    <t>Plastic Wedge - Bag of 100 (CP 10)</t>
  </si>
  <si>
    <t>Silicone CLEAR  **MADE in KOREA** - Professional Detached Nozzle, 10.1 Oz Cartridge</t>
  </si>
  <si>
    <t>Silicone TRANSWHITE **MADE in KOREA** - Professional Detached Nozzle, 10.1 Oz Cartridge</t>
  </si>
  <si>
    <t>Silicone WHITE **MADE in KOREA** - Professional , 10.1 Oz Cartridge</t>
  </si>
  <si>
    <t>DAP - Paintable Point 200 Latex Clauk -  WHITE - 10.1 Oz (CP 12)</t>
  </si>
  <si>
    <t>Soudal Polyurethane Sausage Soudaflex UV Resistant Indoor Outdoor - WHITE 20 Oz (PU35 152743; CP...</t>
  </si>
  <si>
    <t>Stadea 4" Carbide Grinding Wheel - Series Super A - Grit 36 - 5/8" 11 T</t>
  </si>
  <si>
    <t>Stadea 4" Carbide Grinding Wheel - Series Super A - Grit 60 - 5/8" 11 T</t>
  </si>
  <si>
    <t>Stadea 4" Carbide Grinding Wheel - Series Super A - Grit 80 - 5/8" 11 T</t>
  </si>
  <si>
    <t>Stadea 4" Carbide Grinding Wheel - Series Super A - Grit 120 - 5/8" 11 T</t>
  </si>
  <si>
    <t>Tenax Proseal NANO - Quartzite Marble Granite Sealer - 1 Liter</t>
  </si>
  <si>
    <t>Bron Biege / Yellow Masking Tape 48MM X 55M - BT-1008 (CP 24)</t>
  </si>
  <si>
    <t>K-Bond VIVID Ultra Low Color Adhesive Knife Grade - 5 Gallon</t>
  </si>
  <si>
    <t>3M, 8511 Particulate Respirator Mask, Cool Flow Valve (CP 8)</t>
  </si>
  <si>
    <t>3M 6300 RESPIRATOR LARGE, Half Face (CP 24)</t>
  </si>
  <si>
    <t>3M, FILTER Particulate 2091 P100, Pack of 2 (CP 50)</t>
  </si>
  <si>
    <t>Superior Color Paste - Black - 8 Oz</t>
  </si>
  <si>
    <t>Superior Color Paste - WHITE - 8 Oz</t>
  </si>
  <si>
    <t>Superior Color Paste - YELLOW - 8 Oz</t>
  </si>
  <si>
    <t>Superior Color Paste - Brown - 8 Oz</t>
  </si>
  <si>
    <t>Superior Color Paste - GREY - 8 Oz</t>
  </si>
  <si>
    <t>Stadea 4" Rubber Backing Pad - Flexible - Series Standard A - 5/8'' 11 T</t>
  </si>
  <si>
    <t>K-Bond VIVID Ultra Low Color Adhesive Knife Grade - Quart</t>
  </si>
  <si>
    <t>Stadea 7" SandPaper - #80 - Cloth Backed - Series Super A - Pack of 50</t>
  </si>
  <si>
    <t>Stadea 7" SandPaper - #120 - Cloth Backed - Series Super A - Pack of 50</t>
  </si>
  <si>
    <t>Stadea 7" SandPaper - #240 - Cloth Backed - Series Super A - Pack of 50</t>
  </si>
  <si>
    <t>White Wax Bar</t>
  </si>
  <si>
    <t>6" Cotton Buff - 5/8" Arbor Stone Polishing</t>
  </si>
  <si>
    <t>#0 Dresser Cutter</t>
  </si>
  <si>
    <t>Desmond #1 Dresser Cutter - DE-11320</t>
  </si>
  <si>
    <t>Desmond #2 Dresser Cutter - DE-11520</t>
  </si>
  <si>
    <t>#1 Dressers</t>
  </si>
  <si>
    <t>#2 Dressers</t>
  </si>
  <si>
    <t>K-BOND Polyester Flowing 5G Pail</t>
  </si>
  <si>
    <t>Abaco One-Stop A-Frame OSA9679-M3 White Rubber</t>
  </si>
  <si>
    <t>Stadea Super F - 4" Extreme Flex - Rubber Backing Pad - 5/8'' 11, 1 Piece</t>
  </si>
  <si>
    <t>Non-Yellow Indoor Outdoor No Bleed - Part A - 1 Quart, Part B - 6 Units of 5 Oz - 16524 - 2 hrs ...</t>
  </si>
  <si>
    <t>Tenax Tewax Black - Wax Paste Black - 1 Quart</t>
  </si>
  <si>
    <t>Makita 5" 9565CV Variable Speed Grinder - 13 AMP, 2800 - 10500 RPM</t>
  </si>
  <si>
    <t>Tenax UNIBLACK 1 Granite Color 1 Quart</t>
  </si>
  <si>
    <t>Italdiamat Diamond Bridge Saw Blades Silent Core - 16" Marble (DI16MS)</t>
  </si>
  <si>
    <t>Stadea 4" Bakelite Backing Pad - Rigid - Series Standard R - 5/8" 11 T</t>
  </si>
  <si>
    <t>Bron Clean Green Masking Tape 1.89" X 33M / 36 YD - BT-4736-33M (CP 30)</t>
  </si>
  <si>
    <t>Dia-Glo Marble Polishing Powder - 1L</t>
  </si>
  <si>
    <t>Dia-Glo LIGHT GRANITE Polishing Powder - 1L</t>
  </si>
  <si>
    <t>Glue Sticks, 11-1/4" X 1/2", 12/Pack (CP 50)</t>
  </si>
  <si>
    <t>90° Stealth Seamer, Manual - with 5" Suction Cups</t>
  </si>
  <si>
    <t>Makita 7" 9227C Polisher Variable Speed - 10 AMP, 600 -3200 RPM</t>
  </si>
  <si>
    <t>Razor Blade No 9 Single Sided, MADE IN USA - Pack of 100</t>
  </si>
  <si>
    <t>Alcohol - 1 Gallon</t>
  </si>
  <si>
    <t>TouchStone T-2000 Install Epoxy - 1G</t>
  </si>
  <si>
    <t>Satellite City Instant Glue Thickness Thin - HOT STUFF - 2 Oz (HS-4)</t>
  </si>
  <si>
    <t>Satellite City BLACK GLUE ACCELERATOR - For Natural Stone - 6oz (NCFS-6)</t>
  </si>
  <si>
    <t>100% RTV Silicone CLEAR Professional Detached Nozzle Project 1, 10.1 Oz Cartridge</t>
  </si>
  <si>
    <t>Project 1 Silicone RTV - TRANS WHITE - Detached Nozzle, 10.1 Oz Cartridge</t>
  </si>
  <si>
    <t>100% RTV Silicone WHITE Professional Detached Nozzle Project 1, 10.1 Oz Cartridge</t>
  </si>
  <si>
    <t>Orange Masking Tape 1 1/2" x 60 yards (CP 12)</t>
  </si>
  <si>
    <t>Stadea 5" Carbide Grinding Wheel - Series Super A - Grit 24 - 5/8" 11 T</t>
  </si>
  <si>
    <t>Stadea 5" Carbide Grinding Wheel - Series Super A - Grit 36 - 5/8" 11 T</t>
  </si>
  <si>
    <t>Stadea 5" Carbide Grinding Wheel - Series Super A - Grit 60 - 5/8" 11 T</t>
  </si>
  <si>
    <t>Stadea 5" Carbide Grinding Wheel - Series Super A - Grit 80 - 5/8" 11 T</t>
  </si>
  <si>
    <t>Stadea 5" Carbide Grinding Wheel - Series Super A - Grit 120 - 5/8" 11 T</t>
  </si>
  <si>
    <t>Abaco Little AUTOMATIC  Giant Lifter 50 - White Rubber (ALG50A-W)</t>
  </si>
  <si>
    <t>Quartz Renew Starter Kit - QR-KIT-08-(contains QR1,QR2,QR3) - 8Oz</t>
  </si>
  <si>
    <t>Stadea 1-3/8" Core Bit - Dry - VB Support - Series Ultra G - 5/8" 11 T - Granite, Quartz, Quartzite</t>
  </si>
  <si>
    <t>Stadea 1-3/8" Wet Dry Bit - HAWK Porcelain ULT P - 5/8" 11 T - Porcelain Decton Ceramic</t>
  </si>
  <si>
    <t>Disco IMPULSE D3 Decton Porcelain - Diamond Bridge Saw Blades - 16" (DUBSD221)</t>
  </si>
  <si>
    <t>Makita 4.5" 9564CV Variable Speed Grinder - 13 AMP, 2800 - 10500 RPM</t>
  </si>
  <si>
    <t>8" Carbide Grinding Wheel - OGEE - #36 - 8" X 2" X 1"</t>
  </si>
  <si>
    <t>8" Carbide Grinding Wheel - OGEE - #60 - 8" X 2" X 1"</t>
  </si>
  <si>
    <t>8" Carbide Grinding Wheel - OGEE - #80 - 8" X 2" X 1"</t>
  </si>
  <si>
    <t>8" Carbide Grinding Wheel - OGEE - #120 - 8" X 2" X 1"</t>
  </si>
  <si>
    <t>Grabo PRO Electric Auto Off Vacuum Suction Cup - Fabric Carry Case</t>
  </si>
  <si>
    <t>Ear Plug - 100 Pairs</t>
  </si>
  <si>
    <t>Stadea 2" Core Bit - Dry - Series Super M - Marble, Tile</t>
  </si>
  <si>
    <t>WEHA 4" 3 STEP TRIO - STEP 3</t>
  </si>
  <si>
    <t>Stadea 5" Diamond Polishing Pad - Wet - Series Ultra Q - Grit 3000, 1 Piece</t>
  </si>
  <si>
    <t>Makita CB340 Carbon Brush - for 4.5/5" Variable Grinder</t>
  </si>
  <si>
    <t>Abaco Locking Latch Set for ALG (#19, 24, 25, 26, 27) (ALG-026-Set)</t>
  </si>
  <si>
    <t>Tenax Ager Tiger - Exotic Stone Color Enhancer &amp; Sealer - 1 Quart</t>
  </si>
  <si>
    <t>Pearl 8" P4 Wet Green Blade for Tile Porcelain - ADM08PT</t>
  </si>
  <si>
    <t>Disco Shogun Blue Impulse 3 Marble - Diamond Bridge Saw Blades - 14" (DUBSD014)</t>
  </si>
  <si>
    <t>Stadea 5" Air Wet Polisher Rear Exhaust - Series Ultra A - 5/8" 11</t>
  </si>
  <si>
    <t>Bron Blue masking Tape 2" x 60 yards</t>
  </si>
  <si>
    <t>Tenax Ager - Natural Stone Color Enhancer &amp; Sealer - 1 Quart</t>
  </si>
  <si>
    <t>K-BOND Polyester TK - Transparent Knife Ship 5G Pail</t>
  </si>
  <si>
    <t>Akemi Akepox 5010 A &amp; B Knifegrade 2.25 KG - WaterClear Epoxies - EPOX.10685</t>
  </si>
  <si>
    <t>Abaco Swivel Shackle SWS2500</t>
  </si>
  <si>
    <t>Stadea 5" Diamond Polishing Pad - Wet - Series Ultra Q - Grit 200, 1 Piece</t>
  </si>
  <si>
    <t>3M 6200 RESPIRATOR MEDIUM, Half Face (CP 24)</t>
  </si>
  <si>
    <t>Optify Nitrile Gloves BLUE LARGE Extended Cuff 6.5 mil - GL-NCF265BF</t>
  </si>
  <si>
    <t>ProWorks Nitrile Gloves BLACK MEDIUM 5 mil -  GL-N107FM</t>
  </si>
  <si>
    <t xml:space="preserve">StonePro Quartz Countertop Polish System  </t>
  </si>
  <si>
    <t>Stadea 7" Sand Paper Backing Pads Nut Only, 1 Piece</t>
  </si>
  <si>
    <t>Stadea 7" Sand Paper Wood Backing Pads 5/8'' 11, 1 Piece</t>
  </si>
  <si>
    <t>Stadea 3/4" Diamond Router Bit - DUPONT H20 - Position 1 - Wet - M8 M10 - Series Super A</t>
  </si>
  <si>
    <t>Weha Apron GREY HEAVY DUTY with Shoulder Strap (137468)</t>
  </si>
  <si>
    <t>Tenax Quartz Extraclean Pro - 1 Qt - Suction Cup Mark Remover</t>
  </si>
  <si>
    <t>ADW IKON SILENT Diamond Bridge Saw Blades - 16" Dekton Ceramic Porcelain - DBSI1625</t>
  </si>
  <si>
    <t>Stadea 4" Diamond Cup Wheel - MEDIUM Dry Wet - TURBO SEGMENTED - Series Ulta A Turbo - 1 Pc - Gr...</t>
  </si>
  <si>
    <t>Acetone - 55 Gallon Drum</t>
  </si>
  <si>
    <t>ADW IKON SILENT Diamond Bridge Saw Blades - 18" Dekton Ceramic Porcelain - DBSI1625</t>
  </si>
  <si>
    <t>3M, MASK 8210 N95, Pack of 20 (CP 8)</t>
  </si>
  <si>
    <t>Satellite City Instant Glue - SUPER T Thickness Medium - 2 Oz (HST-4)</t>
  </si>
  <si>
    <t>Quartz Renew - 6.5" Green Foam Applicator - for QR2 -  Resin Polish #2</t>
  </si>
  <si>
    <t>Quartz Renew - 6.5" White Foam Applicator - for QR3 - Final Polish #3</t>
  </si>
  <si>
    <t>Quartz Renew - 6.5" Wool Pad Applicator - for QR1- Snake Skin Revealer #1</t>
  </si>
  <si>
    <t>SUCU-GRA-PRO-1P (Grabo PRO Electric Auto Off Vacuum Suction Cup - Fabric Carry Case)</t>
  </si>
  <si>
    <t>Sale Date</t>
  </si>
  <si>
    <t>Invoice Number</t>
  </si>
  <si>
    <t>Procuct Name</t>
  </si>
  <si>
    <t>Customer Name</t>
  </si>
  <si>
    <t>Qty Sold</t>
  </si>
  <si>
    <t>Unit Price</t>
  </si>
  <si>
    <t>Total Amount</t>
  </si>
  <si>
    <t>RAGS00SPRA000025</t>
  </si>
  <si>
    <t>ACETMADCHEMI001G</t>
  </si>
  <si>
    <t>EPOXINI500001G1P</t>
  </si>
  <si>
    <t>EPOXPROB1500001G</t>
  </si>
  <si>
    <t>GLUE-SUP-GOLD-KG-5G</t>
  </si>
  <si>
    <t>GLUE-SUP-GOLD-KG-114G</t>
  </si>
  <si>
    <t>WEDGPL000000001H</t>
  </si>
  <si>
    <t>SILI-XPE-CLE-NEUTRAL</t>
  </si>
  <si>
    <t>SILI-XPE-TRAWHI-NEUTRAL</t>
  </si>
  <si>
    <t>SILI-XPE-WHI-NEUTRAL</t>
  </si>
  <si>
    <t>CLAU-DAP-WHI-POINT200</t>
  </si>
  <si>
    <t>POUT-SOU-WHI-PU35</t>
  </si>
  <si>
    <t>CGSW04SPRA036G1P</t>
  </si>
  <si>
    <t>CGSW04SPRA060G1P</t>
  </si>
  <si>
    <t>CGSW04SPRA080G1P</t>
  </si>
  <si>
    <t>CGSW04SPRA120G1P</t>
  </si>
  <si>
    <t>SEAL-TEN-PRONAN-1L</t>
  </si>
  <si>
    <t>MATA-BRO-02BIEGE-BT-1008</t>
  </si>
  <si>
    <t>GLUEKBOVIVKG005G</t>
  </si>
  <si>
    <t>MASK-3M-10-8511</t>
  </si>
  <si>
    <t>RESP-3M-LA-6300</t>
  </si>
  <si>
    <t>FILT-3M-02-2091-P100</t>
  </si>
  <si>
    <t>COLO-SUP-BLA-8O</t>
  </si>
  <si>
    <t>COLO-SUP-WHITE-8O</t>
  </si>
  <si>
    <t>COLO-SUP-YELLOW-8O</t>
  </si>
  <si>
    <t>COLO-SUP-BRO-8O</t>
  </si>
  <si>
    <t>COLO-SUP-GREY-8O</t>
  </si>
  <si>
    <t>BRRB04STDA00581P</t>
  </si>
  <si>
    <t>GLUEKBOVIVKG014G</t>
  </si>
  <si>
    <t>SPSC07SPRA080G50</t>
  </si>
  <si>
    <t>SPSC07SPRA120G50</t>
  </si>
  <si>
    <t>SPSC07SPRA220G50</t>
  </si>
  <si>
    <t>WAXW00SPRA00001P</t>
  </si>
  <si>
    <t>BUCO-ARA-0658</t>
  </si>
  <si>
    <t>DRCU00CSPRA00001P</t>
  </si>
  <si>
    <t>DRCU-DES-01-DE-11320</t>
  </si>
  <si>
    <t>DRCU-DES-02-DE-11520</t>
  </si>
  <si>
    <t>DRES01SPRA00001P</t>
  </si>
  <si>
    <t>DRES02SPRA00001P</t>
  </si>
  <si>
    <t>GLUE-KBO-POL-FLOWING-5G</t>
  </si>
  <si>
    <t>AFRA-ABA-OSA9679-M3-W</t>
  </si>
  <si>
    <t>BRRB04SPRF00581P</t>
  </si>
  <si>
    <t>EPOX-TOU-GLACIER-KG-1Q-16524</t>
  </si>
  <si>
    <t>WAXB-TEN-TEWA-14G</t>
  </si>
  <si>
    <t>GRIN05MAK9565CVP</t>
  </si>
  <si>
    <t>COGR-TEN-UNBL1-14G</t>
  </si>
  <si>
    <t>DBBW-ITA-16MARBLE</t>
  </si>
  <si>
    <t>BRBK04STDR00581P</t>
  </si>
  <si>
    <t>MATA-BRO-02CLEANGREEN-33M</t>
  </si>
  <si>
    <t>MAPP-DIA-MARB-1L</t>
  </si>
  <si>
    <t>GRPP-DIA-GRAN-LIGHT-1L</t>
  </si>
  <si>
    <t>GLST-ARA-12</t>
  </si>
  <si>
    <t>SESEOMN5145-90M-17</t>
  </si>
  <si>
    <t>GRIN07MAK9227C</t>
  </si>
  <si>
    <t>RABL-NO9-STON-1P</t>
  </si>
  <si>
    <t>ALCH-AGL-1G</t>
  </si>
  <si>
    <t>EPOX-TOU-T-2000-1G</t>
  </si>
  <si>
    <t>GLUE-SAT-HOTSTUFF-2OZ</t>
  </si>
  <si>
    <t>GLAC-SAT-STONE-6OZ</t>
  </si>
  <si>
    <t>SILI-STA-CLE-100%</t>
  </si>
  <si>
    <t>SILI-STA-TRAWHI-RTV</t>
  </si>
  <si>
    <t>SILI-STA-WHI-100%</t>
  </si>
  <si>
    <t>MATA15ORNG00601P</t>
  </si>
  <si>
    <t>CGSW05SPRA024G1P</t>
  </si>
  <si>
    <t>CGSW05SPRA036G1P</t>
  </si>
  <si>
    <t>CGSW05SPRA060G1P</t>
  </si>
  <si>
    <t>CGSW05SPRA080G1P</t>
  </si>
  <si>
    <t>CGSW05SPRA120G1P</t>
  </si>
  <si>
    <t>LIFT-ABA-ALG50A-W</t>
  </si>
  <si>
    <t>QURE-QR-KIT-08-STARTER-3P</t>
  </si>
  <si>
    <t>DCBD58ULTGS1381P</t>
  </si>
  <si>
    <t>DCBD58UPHA01381P</t>
  </si>
  <si>
    <t>DBBW-DIS-16DECTON-IMPULSE-D3</t>
  </si>
  <si>
    <t>GRIN45MAK9564CVP</t>
  </si>
  <si>
    <t>CGSW08SPRA036G1P</t>
  </si>
  <si>
    <t>CGSW08SPRA060G1P</t>
  </si>
  <si>
    <t>CGSW08SPRA080G1P</t>
  </si>
  <si>
    <t>CGSW08SPRA120G1P</t>
  </si>
  <si>
    <t>SUCU-GRA-PRO-1P</t>
  </si>
  <si>
    <t>EAR-Plug-100</t>
  </si>
  <si>
    <t>DCBD58SPRM00021P</t>
  </si>
  <si>
    <t>DPPW-WEH-04TRIO-P3</t>
  </si>
  <si>
    <t>DPPW05ULTQ30001P</t>
  </si>
  <si>
    <t>CABR05MAKCB3401P</t>
  </si>
  <si>
    <t>LOLA-ABA-ALG-026-Set</t>
  </si>
  <si>
    <t>ENHA-TEN-AGETIG-14G</t>
  </si>
  <si>
    <t>DSBW-PEA-08PORCE-P4-ADM08PT</t>
  </si>
  <si>
    <t>DBBW-DIS-14MARBLE-BLUEIMPULSE3</t>
  </si>
  <si>
    <t>AWPW05ULTA00581P</t>
  </si>
  <si>
    <t>MATA-BRO-02BLUE-BT-190</t>
  </si>
  <si>
    <t>ENHA-TEN-AGER-14G</t>
  </si>
  <si>
    <t>RAGSAME-25LB</t>
  </si>
  <si>
    <t>GLUEKBOPOLKG005G</t>
  </si>
  <si>
    <t>EPOXAKE5010A225K</t>
  </si>
  <si>
    <t>SHAC-ABA-SWS2500</t>
  </si>
  <si>
    <t>DPPW05ULTQ200G1P</t>
  </si>
  <si>
    <t>RESP-3M-ME-6200</t>
  </si>
  <si>
    <t>GLOV-OPT-NCF265BF-BLU-L</t>
  </si>
  <si>
    <t>GLOV-PRO-N107F-BLA-M</t>
  </si>
  <si>
    <t>QURE-STP-KIT-QRS</t>
  </si>
  <si>
    <t>BRSP07SPRA0NUT1P</t>
  </si>
  <si>
    <t>BRSP07SPRA00581P</t>
  </si>
  <si>
    <t>DRBW20SPRA1H801P</t>
  </si>
  <si>
    <t>APRO-WEH-GREY-HEAVYDUTY</t>
  </si>
  <si>
    <t>CLEA-TEN-EXTCLE-1Q</t>
  </si>
  <si>
    <t>DBBW-ADW-16IKON-DBSI1625</t>
  </si>
  <si>
    <t>DCWD04UATB0M581P</t>
  </si>
  <si>
    <t>ACETMADCHEMI0055</t>
  </si>
  <si>
    <t>DBBW-ADW-18IKON-DBSI1825</t>
  </si>
  <si>
    <t>MASK-3M-20-8210</t>
  </si>
  <si>
    <t>GLUE-SAT-SUPERT-2OZ</t>
  </si>
  <si>
    <t>QURE-Foam-Green6.5-QR2</t>
  </si>
  <si>
    <t>QURE-Foam-White6.5-QR3</t>
  </si>
  <si>
    <t>QURE-WoolPad6.5-QR1</t>
  </si>
  <si>
    <t>SKU</t>
  </si>
  <si>
    <t>TestProducts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</si>
</sst>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###;\-#,##0.00###"/>
    <numFmt numFmtId="166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Border="1"/>
    <xf numFmtId="166" fontId="2" fillId="0" borderId="0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165" fontId="1" fillId="0" borderId="3" xfId="0" applyNumberFormat="1" applyFont="1" applyBorder="1"/>
    <xf numFmtId="166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4" fontId="1" fillId="0" borderId="1" xfId="0" applyNumberFormat="1" applyFont="1" applyBorder="1" applyAlignment="1">
      <alignment horizontal="center"/>
    </xf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</cellXfs>
  <cellStyles count="2">
    <cellStyle name="Normal" xfId="0" builtinId="0"/>
    <cellStyle name="Normal 2" xfId="1" xr:uid="{7752EEA3-1563-48DE-93DC-556EFC7B49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186690</xdr:colOff>
          <xdr:row>1</xdr:row>
          <xdr:rowOff>34290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EC2D31E-31FB-CC1A-34E2-3F5796C48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DE58-6B1A-4315-94A4-3E95B8AE75E7}">
  <sheetPr codeName="Sheet1"/>
  <dimension ref="A1:M279"/>
  <sheetViews>
    <sheetView workbookViewId="0">
      <pane xSplit="1" ySplit="1" topLeftCell="B2" activePane="bottomRight" state="frozenSplit"/>
      <selection pane="topRight" activeCell="C1" sqref="C1"/>
      <selection pane="bottomLeft" activeCell="A2" sqref="A2"/>
      <selection pane="bottomRight" activeCell="G11" sqref="G11"/>
    </sheetView>
  </sheetViews>
  <sheetFormatPr defaultRowHeight="15" x14ac:dyDescent="0.25"/>
  <cols>
    <col min="1" max="1" width="8.7109375" style="22" bestFit="1" customWidth="1"/>
    <col min="2" max="2" width="2.28515625" style="18" customWidth="1"/>
    <col min="3" max="3" width="10.7109375" style="18" bestFit="1" customWidth="1"/>
    <col min="4" max="4" width="30.7109375" style="18" customWidth="1"/>
    <col min="5" max="5" width="28.5703125" style="18" bestFit="1" customWidth="1"/>
    <col min="6" max="6" width="30.7109375" style="18" customWidth="1"/>
    <col min="7" max="7" width="7" style="18" bestFit="1" customWidth="1"/>
    <col min="8" max="8" width="9.7109375" style="18" bestFit="1" customWidth="1"/>
    <col min="9" max="9" width="7.85546875" style="18" bestFit="1" customWidth="1"/>
    <col min="10" max="10" width="2.28515625" style="18" customWidth="1"/>
    <col min="12" max="12" width="22.85546875" customWidth="1"/>
  </cols>
  <sheetData>
    <row r="1" spans="1:13" s="17" customFormat="1" ht="15.75" thickBot="1" x14ac:dyDescent="0.3">
      <c r="A1" s="19" t="s">
        <v>160</v>
      </c>
      <c r="B1" s="15"/>
      <c r="C1" s="16" t="s">
        <v>161</v>
      </c>
      <c r="D1" s="16" t="s">
        <v>162</v>
      </c>
      <c r="E1" s="16" t="s">
        <v>163</v>
      </c>
      <c r="F1" s="16" t="s">
        <v>281</v>
      </c>
      <c r="G1" s="16" t="s">
        <v>164</v>
      </c>
      <c r="H1" s="16" t="s">
        <v>165</v>
      </c>
      <c r="I1" s="16" t="s">
        <v>166</v>
      </c>
      <c r="J1" s="15"/>
    </row>
    <row r="2" spans="1:13" ht="15.75" thickTop="1" x14ac:dyDescent="0.25">
      <c r="A2" s="20"/>
      <c r="B2" s="2"/>
      <c r="C2" s="2"/>
      <c r="D2" s="2"/>
      <c r="E2" s="2"/>
      <c r="F2" s="2"/>
      <c r="G2" s="3"/>
      <c r="H2" s="4"/>
      <c r="I2" s="4"/>
      <c r="J2" s="2"/>
    </row>
    <row r="3" spans="1:13" x14ac:dyDescent="0.25">
      <c r="A3" s="21">
        <v>45713</v>
      </c>
      <c r="B3" s="5"/>
      <c r="C3" s="5" t="s">
        <v>1</v>
      </c>
      <c r="D3" s="5" t="s">
        <v>46</v>
      </c>
      <c r="E3" s="5" t="s">
        <v>0</v>
      </c>
      <c r="F3" s="5" t="s">
        <v>167</v>
      </c>
      <c r="G3" s="6">
        <v>12</v>
      </c>
      <c r="H3" s="7">
        <v>33.99</v>
      </c>
      <c r="I3" s="7">
        <f>ROUND(IF(ISNUMBER(H3), G3*H3, G3),5)</f>
        <v>407.88</v>
      </c>
      <c r="J3" s="5"/>
      <c r="M3" s="1"/>
    </row>
    <row r="4" spans="1:13" x14ac:dyDescent="0.25">
      <c r="A4" s="21">
        <v>45713</v>
      </c>
      <c r="B4" s="5"/>
      <c r="C4" s="5" t="s">
        <v>1</v>
      </c>
      <c r="D4" s="5" t="s">
        <v>47</v>
      </c>
      <c r="E4" s="5" t="s">
        <v>0</v>
      </c>
      <c r="F4" s="5" t="s">
        <v>168</v>
      </c>
      <c r="G4" s="6">
        <v>60</v>
      </c>
      <c r="H4" s="7">
        <v>12.19</v>
      </c>
      <c r="I4" s="7">
        <f>ROUND(IF(ISNUMBER(H4), G4*H4, G4),5)</f>
        <v>731.4</v>
      </c>
      <c r="J4" s="5"/>
    </row>
    <row r="5" spans="1:13" x14ac:dyDescent="0.25">
      <c r="A5" s="21">
        <v>45713</v>
      </c>
      <c r="B5" s="5"/>
      <c r="C5" s="5" t="s">
        <v>1</v>
      </c>
      <c r="D5" s="5" t="s">
        <v>48</v>
      </c>
      <c r="E5" s="5" t="s">
        <v>0</v>
      </c>
      <c r="F5" s="5" t="s">
        <v>169</v>
      </c>
      <c r="G5" s="6">
        <v>10</v>
      </c>
      <c r="H5" s="7">
        <v>62.5</v>
      </c>
      <c r="I5" s="7">
        <f>ROUND(IF(ISNUMBER(H5), G5*H5, G5),5)</f>
        <v>625</v>
      </c>
      <c r="J5" s="5"/>
    </row>
    <row r="6" spans="1:13" x14ac:dyDescent="0.25">
      <c r="A6" s="21">
        <v>45713</v>
      </c>
      <c r="B6" s="5"/>
      <c r="C6" s="5" t="s">
        <v>1</v>
      </c>
      <c r="D6" s="5" t="s">
        <v>49</v>
      </c>
      <c r="E6" s="5" t="s">
        <v>0</v>
      </c>
      <c r="F6" s="5" t="s">
        <v>170</v>
      </c>
      <c r="G6" s="6">
        <v>10</v>
      </c>
      <c r="H6" s="7">
        <v>64.5</v>
      </c>
      <c r="I6" s="7">
        <f>ROUND(IF(ISNUMBER(H6), G6*H6, G6),5)</f>
        <v>645</v>
      </c>
      <c r="J6" s="5"/>
    </row>
    <row r="7" spans="1:13" x14ac:dyDescent="0.25">
      <c r="A7" s="21">
        <v>45713</v>
      </c>
      <c r="B7" s="5"/>
      <c r="C7" s="5" t="s">
        <v>1</v>
      </c>
      <c r="D7" s="5" t="s">
        <v>50</v>
      </c>
      <c r="E7" s="5" t="s">
        <v>0</v>
      </c>
      <c r="F7" s="5" t="s">
        <v>171</v>
      </c>
      <c r="G7" s="6">
        <v>4</v>
      </c>
      <c r="H7" s="7">
        <v>369.99</v>
      </c>
      <c r="I7" s="7">
        <f>ROUND(IF(ISNUMBER(H7), G7*H7, G7),5)</f>
        <v>1479.96</v>
      </c>
      <c r="J7" s="5"/>
    </row>
    <row r="8" spans="1:13" x14ac:dyDescent="0.25">
      <c r="A8" s="21">
        <v>45713</v>
      </c>
      <c r="B8" s="5"/>
      <c r="C8" s="5" t="s">
        <v>1</v>
      </c>
      <c r="D8" s="5" t="s">
        <v>51</v>
      </c>
      <c r="E8" s="5" t="s">
        <v>0</v>
      </c>
      <c r="F8" s="5" t="s">
        <v>172</v>
      </c>
      <c r="G8" s="6">
        <v>16</v>
      </c>
      <c r="H8" s="7">
        <v>93.5</v>
      </c>
      <c r="I8" s="7">
        <f>ROUND(IF(ISNUMBER(H8), G8*H8, G8),5)</f>
        <v>1496</v>
      </c>
      <c r="J8" s="5"/>
    </row>
    <row r="9" spans="1:13" x14ac:dyDescent="0.25">
      <c r="A9" s="21">
        <v>45713</v>
      </c>
      <c r="B9" s="5"/>
      <c r="C9" s="5" t="s">
        <v>1</v>
      </c>
      <c r="D9" s="5" t="s">
        <v>52</v>
      </c>
      <c r="E9" s="5" t="s">
        <v>0</v>
      </c>
      <c r="F9" s="5" t="s">
        <v>173</v>
      </c>
      <c r="G9" s="6">
        <v>10</v>
      </c>
      <c r="H9" s="7">
        <v>8.59</v>
      </c>
      <c r="I9" s="7">
        <f>ROUND(IF(ISNUMBER(H9), G9*H9, G9),5)</f>
        <v>85.9</v>
      </c>
      <c r="J9" s="5"/>
    </row>
    <row r="10" spans="1:13" x14ac:dyDescent="0.25">
      <c r="A10" s="21">
        <v>45713</v>
      </c>
      <c r="B10" s="5"/>
      <c r="C10" s="5" t="s">
        <v>1</v>
      </c>
      <c r="D10" s="5" t="s">
        <v>53</v>
      </c>
      <c r="E10" s="5" t="s">
        <v>0</v>
      </c>
      <c r="F10" s="5" t="s">
        <v>174</v>
      </c>
      <c r="G10" s="6">
        <v>125</v>
      </c>
      <c r="H10" s="7">
        <v>3.19</v>
      </c>
      <c r="I10" s="7">
        <f>ROUND(IF(ISNUMBER(H10), G10*H10, G10),5)</f>
        <v>398.75</v>
      </c>
      <c r="J10" s="5"/>
    </row>
    <row r="11" spans="1:13" x14ac:dyDescent="0.25">
      <c r="A11" s="21">
        <v>45713</v>
      </c>
      <c r="B11" s="5"/>
      <c r="C11" s="5" t="s">
        <v>1</v>
      </c>
      <c r="D11" s="5" t="s">
        <v>54</v>
      </c>
      <c r="E11" s="5" t="s">
        <v>0</v>
      </c>
      <c r="F11" s="5" t="s">
        <v>175</v>
      </c>
      <c r="G11" s="6">
        <v>125</v>
      </c>
      <c r="H11" s="7">
        <v>3.19</v>
      </c>
      <c r="I11" s="7">
        <f>ROUND(IF(ISNUMBER(H11), G11*H11, G11),5)</f>
        <v>398.75</v>
      </c>
      <c r="J11" s="5"/>
    </row>
    <row r="12" spans="1:13" x14ac:dyDescent="0.25">
      <c r="A12" s="21">
        <v>45713</v>
      </c>
      <c r="B12" s="5"/>
      <c r="C12" s="5" t="s">
        <v>1</v>
      </c>
      <c r="D12" s="5" t="s">
        <v>55</v>
      </c>
      <c r="E12" s="5" t="s">
        <v>0</v>
      </c>
      <c r="F12" s="5" t="s">
        <v>176</v>
      </c>
      <c r="G12" s="6">
        <v>125</v>
      </c>
      <c r="H12" s="7">
        <v>3.19</v>
      </c>
      <c r="I12" s="7">
        <f>ROUND(IF(ISNUMBER(H12), G12*H12, G12),5)</f>
        <v>398.75</v>
      </c>
      <c r="J12" s="5"/>
    </row>
    <row r="13" spans="1:13" x14ac:dyDescent="0.25">
      <c r="A13" s="21">
        <v>45713</v>
      </c>
      <c r="B13" s="5"/>
      <c r="C13" s="5" t="s">
        <v>1</v>
      </c>
      <c r="D13" s="5" t="s">
        <v>56</v>
      </c>
      <c r="E13" s="5" t="s">
        <v>0</v>
      </c>
      <c r="F13" s="5" t="s">
        <v>177</v>
      </c>
      <c r="G13" s="6">
        <v>60</v>
      </c>
      <c r="H13" s="7">
        <v>2.09</v>
      </c>
      <c r="I13" s="7">
        <f>ROUND(IF(ISNUMBER(H13), G13*H13, G13),5)</f>
        <v>125.4</v>
      </c>
      <c r="J13" s="5"/>
    </row>
    <row r="14" spans="1:13" x14ac:dyDescent="0.25">
      <c r="A14" s="21">
        <v>45713</v>
      </c>
      <c r="B14" s="5"/>
      <c r="C14" s="5" t="s">
        <v>1</v>
      </c>
      <c r="D14" s="5" t="s">
        <v>57</v>
      </c>
      <c r="E14" s="5" t="s">
        <v>0</v>
      </c>
      <c r="F14" s="5" t="s">
        <v>178</v>
      </c>
      <c r="G14" s="6">
        <v>48</v>
      </c>
      <c r="H14" s="7">
        <v>7.29</v>
      </c>
      <c r="I14" s="7">
        <f>ROUND(IF(ISNUMBER(H14), G14*H14, G14),5)</f>
        <v>349.92</v>
      </c>
      <c r="J14" s="5"/>
    </row>
    <row r="15" spans="1:13" x14ac:dyDescent="0.25">
      <c r="A15" s="21">
        <v>45713</v>
      </c>
      <c r="B15" s="5"/>
      <c r="C15" s="5" t="s">
        <v>1</v>
      </c>
      <c r="D15" s="5" t="s">
        <v>58</v>
      </c>
      <c r="E15" s="5" t="s">
        <v>0</v>
      </c>
      <c r="F15" s="5" t="s">
        <v>179</v>
      </c>
      <c r="G15" s="6">
        <v>10</v>
      </c>
      <c r="H15" s="7">
        <v>7.69</v>
      </c>
      <c r="I15" s="7">
        <f>ROUND(IF(ISNUMBER(H15), G15*H15, G15),5)</f>
        <v>76.900000000000006</v>
      </c>
      <c r="J15" s="5"/>
    </row>
    <row r="16" spans="1:13" x14ac:dyDescent="0.25">
      <c r="A16" s="21">
        <v>45713</v>
      </c>
      <c r="B16" s="5"/>
      <c r="C16" s="5" t="s">
        <v>1</v>
      </c>
      <c r="D16" s="5" t="s">
        <v>59</v>
      </c>
      <c r="E16" s="5" t="s">
        <v>0</v>
      </c>
      <c r="F16" s="5" t="s">
        <v>180</v>
      </c>
      <c r="G16" s="6">
        <v>10</v>
      </c>
      <c r="H16" s="7">
        <v>7.69</v>
      </c>
      <c r="I16" s="7">
        <f>ROUND(IF(ISNUMBER(H16), G16*H16, G16),5)</f>
        <v>76.900000000000006</v>
      </c>
      <c r="J16" s="5"/>
    </row>
    <row r="17" spans="1:10" x14ac:dyDescent="0.25">
      <c r="A17" s="21">
        <v>45713</v>
      </c>
      <c r="B17" s="5"/>
      <c r="C17" s="5" t="s">
        <v>1</v>
      </c>
      <c r="D17" s="5" t="s">
        <v>60</v>
      </c>
      <c r="E17" s="5" t="s">
        <v>0</v>
      </c>
      <c r="F17" s="5" t="s">
        <v>181</v>
      </c>
      <c r="G17" s="6">
        <v>10</v>
      </c>
      <c r="H17" s="7">
        <v>7.69</v>
      </c>
      <c r="I17" s="7">
        <f>ROUND(IF(ISNUMBER(H17), G17*H17, G17),5)</f>
        <v>76.900000000000006</v>
      </c>
      <c r="J17" s="5"/>
    </row>
    <row r="18" spans="1:10" x14ac:dyDescent="0.25">
      <c r="A18" s="21">
        <v>45713</v>
      </c>
      <c r="B18" s="5"/>
      <c r="C18" s="5" t="s">
        <v>1</v>
      </c>
      <c r="D18" s="5" t="s">
        <v>61</v>
      </c>
      <c r="E18" s="5" t="s">
        <v>0</v>
      </c>
      <c r="F18" s="5" t="s">
        <v>182</v>
      </c>
      <c r="G18" s="6">
        <v>10</v>
      </c>
      <c r="H18" s="7">
        <v>7.69</v>
      </c>
      <c r="I18" s="7">
        <f>ROUND(IF(ISNUMBER(H18), G18*H18, G18),5)</f>
        <v>76.900000000000006</v>
      </c>
      <c r="J18" s="5"/>
    </row>
    <row r="19" spans="1:10" x14ac:dyDescent="0.25">
      <c r="A19" s="21">
        <v>45713</v>
      </c>
      <c r="B19" s="5"/>
      <c r="C19" s="5" t="s">
        <v>1</v>
      </c>
      <c r="D19" s="5" t="s">
        <v>62</v>
      </c>
      <c r="E19" s="5" t="s">
        <v>0</v>
      </c>
      <c r="F19" s="5" t="s">
        <v>183</v>
      </c>
      <c r="G19" s="6">
        <v>4</v>
      </c>
      <c r="H19" s="7">
        <v>52.49</v>
      </c>
      <c r="I19" s="7">
        <f>ROUND(IF(ISNUMBER(H19), G19*H19, G19),5)</f>
        <v>209.96</v>
      </c>
      <c r="J19" s="5"/>
    </row>
    <row r="20" spans="1:10" x14ac:dyDescent="0.25">
      <c r="A20" s="21">
        <v>45713</v>
      </c>
      <c r="B20" s="5"/>
      <c r="C20" s="5" t="s">
        <v>1</v>
      </c>
      <c r="D20" s="5" t="s">
        <v>63</v>
      </c>
      <c r="E20" s="5" t="s">
        <v>0</v>
      </c>
      <c r="F20" s="5" t="s">
        <v>184</v>
      </c>
      <c r="G20" s="6">
        <v>96</v>
      </c>
      <c r="H20" s="7">
        <v>4.0999999999999996</v>
      </c>
      <c r="I20" s="7">
        <f>ROUND(IF(ISNUMBER(H20), G20*H20, G20),5)</f>
        <v>393.6</v>
      </c>
      <c r="J20" s="5"/>
    </row>
    <row r="21" spans="1:10" x14ac:dyDescent="0.25">
      <c r="A21" s="21">
        <v>45713</v>
      </c>
      <c r="B21" s="5"/>
      <c r="C21" s="5" t="s">
        <v>1</v>
      </c>
      <c r="D21" s="5" t="s">
        <v>64</v>
      </c>
      <c r="E21" s="5" t="s">
        <v>0</v>
      </c>
      <c r="F21" s="5" t="s">
        <v>185</v>
      </c>
      <c r="G21" s="6">
        <v>2</v>
      </c>
      <c r="H21" s="7">
        <v>313.99</v>
      </c>
      <c r="I21" s="7">
        <f>ROUND(IF(ISNUMBER(H21), G21*H21, G21),5)</f>
        <v>627.98</v>
      </c>
      <c r="J21" s="5"/>
    </row>
    <row r="22" spans="1:10" x14ac:dyDescent="0.25">
      <c r="A22" s="21">
        <v>45713</v>
      </c>
      <c r="B22" s="5"/>
      <c r="C22" s="5" t="s">
        <v>1</v>
      </c>
      <c r="D22" s="5" t="s">
        <v>65</v>
      </c>
      <c r="E22" s="5" t="s">
        <v>0</v>
      </c>
      <c r="F22" s="5" t="s">
        <v>186</v>
      </c>
      <c r="G22" s="6">
        <v>8</v>
      </c>
      <c r="H22" s="7">
        <v>16.89</v>
      </c>
      <c r="I22" s="7">
        <f>ROUND(IF(ISNUMBER(H22), G22*H22, G22),5)</f>
        <v>135.12</v>
      </c>
      <c r="J22" s="5"/>
    </row>
    <row r="23" spans="1:10" x14ac:dyDescent="0.25">
      <c r="A23" s="21">
        <v>45713</v>
      </c>
      <c r="B23" s="5"/>
      <c r="C23" s="5" t="s">
        <v>1</v>
      </c>
      <c r="D23" s="5" t="s">
        <v>66</v>
      </c>
      <c r="E23" s="5" t="s">
        <v>0</v>
      </c>
      <c r="F23" s="5" t="s">
        <v>187</v>
      </c>
      <c r="G23" s="6">
        <v>10</v>
      </c>
      <c r="H23" s="7">
        <v>18.84</v>
      </c>
      <c r="I23" s="7">
        <f>ROUND(IF(ISNUMBER(H23), G23*H23, G23),5)</f>
        <v>188.4</v>
      </c>
      <c r="J23" s="5"/>
    </row>
    <row r="24" spans="1:10" x14ac:dyDescent="0.25">
      <c r="A24" s="21">
        <v>45713</v>
      </c>
      <c r="B24" s="5"/>
      <c r="C24" s="5" t="s">
        <v>1</v>
      </c>
      <c r="D24" s="5" t="s">
        <v>67</v>
      </c>
      <c r="E24" s="5" t="s">
        <v>0</v>
      </c>
      <c r="F24" s="5" t="s">
        <v>188</v>
      </c>
      <c r="G24" s="6">
        <v>15</v>
      </c>
      <c r="H24" s="7">
        <v>8.09</v>
      </c>
      <c r="I24" s="7">
        <f>ROUND(IF(ISNUMBER(H24), G24*H24, G24),5)</f>
        <v>121.35</v>
      </c>
      <c r="J24" s="5"/>
    </row>
    <row r="25" spans="1:10" x14ac:dyDescent="0.25">
      <c r="A25" s="21">
        <v>45713</v>
      </c>
      <c r="B25" s="5"/>
      <c r="C25" s="5" t="s">
        <v>1</v>
      </c>
      <c r="D25" s="5" t="s">
        <v>68</v>
      </c>
      <c r="E25" s="5" t="s">
        <v>0</v>
      </c>
      <c r="F25" s="5" t="s">
        <v>189</v>
      </c>
      <c r="G25" s="6">
        <v>5</v>
      </c>
      <c r="H25" s="7">
        <v>19.59</v>
      </c>
      <c r="I25" s="7">
        <f>ROUND(IF(ISNUMBER(H25), G25*H25, G25),5)</f>
        <v>97.95</v>
      </c>
      <c r="J25" s="5"/>
    </row>
    <row r="26" spans="1:10" x14ac:dyDescent="0.25">
      <c r="A26" s="21">
        <v>45713</v>
      </c>
      <c r="B26" s="5"/>
      <c r="C26" s="5" t="s">
        <v>1</v>
      </c>
      <c r="D26" s="5" t="s">
        <v>69</v>
      </c>
      <c r="E26" s="5" t="s">
        <v>0</v>
      </c>
      <c r="F26" s="5" t="s">
        <v>190</v>
      </c>
      <c r="G26" s="6">
        <v>10</v>
      </c>
      <c r="H26" s="7">
        <v>19.59</v>
      </c>
      <c r="I26" s="7">
        <f>ROUND(IF(ISNUMBER(H26), G26*H26, G26),5)</f>
        <v>195.9</v>
      </c>
      <c r="J26" s="5"/>
    </row>
    <row r="27" spans="1:10" x14ac:dyDescent="0.25">
      <c r="A27" s="21">
        <v>45713</v>
      </c>
      <c r="B27" s="5"/>
      <c r="C27" s="5" t="s">
        <v>1</v>
      </c>
      <c r="D27" s="5" t="s">
        <v>70</v>
      </c>
      <c r="E27" s="5" t="s">
        <v>0</v>
      </c>
      <c r="F27" s="5" t="s">
        <v>191</v>
      </c>
      <c r="G27" s="6">
        <v>2</v>
      </c>
      <c r="H27" s="7">
        <v>19.59</v>
      </c>
      <c r="I27" s="7">
        <f>ROUND(IF(ISNUMBER(H27), G27*H27, G27),5)</f>
        <v>39.18</v>
      </c>
      <c r="J27" s="5"/>
    </row>
    <row r="28" spans="1:10" x14ac:dyDescent="0.25">
      <c r="A28" s="21">
        <v>45713</v>
      </c>
      <c r="B28" s="5"/>
      <c r="C28" s="5" t="s">
        <v>1</v>
      </c>
      <c r="D28" s="5" t="s">
        <v>71</v>
      </c>
      <c r="E28" s="5" t="s">
        <v>0</v>
      </c>
      <c r="F28" s="5" t="s">
        <v>192</v>
      </c>
      <c r="G28" s="6">
        <v>5</v>
      </c>
      <c r="H28" s="7">
        <v>19.59</v>
      </c>
      <c r="I28" s="7">
        <f>ROUND(IF(ISNUMBER(H28), G28*H28, G28),5)</f>
        <v>97.95</v>
      </c>
      <c r="J28" s="5"/>
    </row>
    <row r="29" spans="1:10" x14ac:dyDescent="0.25">
      <c r="A29" s="21">
        <v>45713</v>
      </c>
      <c r="B29" s="5"/>
      <c r="C29" s="5" t="s">
        <v>1</v>
      </c>
      <c r="D29" s="5" t="s">
        <v>72</v>
      </c>
      <c r="E29" s="5" t="s">
        <v>0</v>
      </c>
      <c r="F29" s="5" t="s">
        <v>193</v>
      </c>
      <c r="G29" s="6">
        <v>1</v>
      </c>
      <c r="H29" s="7">
        <v>19.59</v>
      </c>
      <c r="I29" s="7">
        <f>ROUND(IF(ISNUMBER(H29), G29*H29, G29),5)</f>
        <v>19.59</v>
      </c>
      <c r="J29" s="5"/>
    </row>
    <row r="30" spans="1:10" x14ac:dyDescent="0.25">
      <c r="A30" s="21">
        <v>45713</v>
      </c>
      <c r="B30" s="5"/>
      <c r="C30" s="5" t="s">
        <v>1</v>
      </c>
      <c r="D30" s="5" t="s">
        <v>73</v>
      </c>
      <c r="E30" s="5" t="s">
        <v>0</v>
      </c>
      <c r="F30" s="5" t="s">
        <v>194</v>
      </c>
      <c r="G30" s="6">
        <v>10</v>
      </c>
      <c r="H30" s="7">
        <v>5.99</v>
      </c>
      <c r="I30" s="7">
        <f>ROUND(IF(ISNUMBER(H30), G30*H30, G30),5)</f>
        <v>59.9</v>
      </c>
      <c r="J30" s="5"/>
    </row>
    <row r="31" spans="1:10" x14ac:dyDescent="0.25">
      <c r="A31" s="21">
        <v>45713</v>
      </c>
      <c r="B31" s="5"/>
      <c r="C31" s="5" t="s">
        <v>1</v>
      </c>
      <c r="D31" s="5"/>
      <c r="E31" s="5" t="s">
        <v>0</v>
      </c>
      <c r="F31" s="5" t="e">
        <v>#VALUE!</v>
      </c>
      <c r="G31" s="6"/>
      <c r="H31" s="7">
        <v>-984.38</v>
      </c>
      <c r="I31" s="7">
        <v>-984.38</v>
      </c>
      <c r="J31" s="5"/>
    </row>
    <row r="32" spans="1:10" x14ac:dyDescent="0.25">
      <c r="A32" s="21">
        <v>45714</v>
      </c>
      <c r="B32" s="5"/>
      <c r="C32" s="5" t="s">
        <v>2</v>
      </c>
      <c r="D32" s="5" t="s">
        <v>47</v>
      </c>
      <c r="E32" s="5" t="s">
        <v>0</v>
      </c>
      <c r="F32" s="5" t="s">
        <v>168</v>
      </c>
      <c r="G32" s="6">
        <v>20</v>
      </c>
      <c r="H32" s="7">
        <v>12.19</v>
      </c>
      <c r="I32" s="7">
        <f>ROUND(IF(ISNUMBER(H32), G32*H32, G32),5)</f>
        <v>243.8</v>
      </c>
      <c r="J32" s="5"/>
    </row>
    <row r="33" spans="1:10" x14ac:dyDescent="0.25">
      <c r="A33" s="21">
        <v>45714</v>
      </c>
      <c r="B33" s="5"/>
      <c r="C33" s="5" t="s">
        <v>2</v>
      </c>
      <c r="D33" s="5" t="s">
        <v>64</v>
      </c>
      <c r="E33" s="5" t="s">
        <v>0</v>
      </c>
      <c r="F33" s="5" t="s">
        <v>185</v>
      </c>
      <c r="G33" s="6">
        <v>3</v>
      </c>
      <c r="H33" s="7">
        <v>313.99</v>
      </c>
      <c r="I33" s="7">
        <f>ROUND(IF(ISNUMBER(H33), G33*H33, G33),5)</f>
        <v>941.97</v>
      </c>
      <c r="J33" s="5"/>
    </row>
    <row r="34" spans="1:10" x14ac:dyDescent="0.25">
      <c r="A34" s="21">
        <v>45714</v>
      </c>
      <c r="B34" s="5"/>
      <c r="C34" s="5" t="s">
        <v>2</v>
      </c>
      <c r="D34" s="5" t="s">
        <v>74</v>
      </c>
      <c r="E34" s="5" t="s">
        <v>0</v>
      </c>
      <c r="F34" s="5" t="s">
        <v>195</v>
      </c>
      <c r="G34" s="6">
        <v>6</v>
      </c>
      <c r="H34" s="7">
        <v>22.49</v>
      </c>
      <c r="I34" s="7">
        <f>ROUND(IF(ISNUMBER(H34), G34*H34, G34),5)</f>
        <v>134.94</v>
      </c>
      <c r="J34" s="5"/>
    </row>
    <row r="35" spans="1:10" x14ac:dyDescent="0.25">
      <c r="A35" s="21">
        <v>45714</v>
      </c>
      <c r="B35" s="5"/>
      <c r="C35" s="5" t="s">
        <v>2</v>
      </c>
      <c r="D35" s="5" t="s">
        <v>46</v>
      </c>
      <c r="E35" s="5" t="s">
        <v>0</v>
      </c>
      <c r="F35" s="5" t="s">
        <v>167</v>
      </c>
      <c r="G35" s="6">
        <v>5</v>
      </c>
      <c r="H35" s="7">
        <v>33.99</v>
      </c>
      <c r="I35" s="7">
        <f>ROUND(IF(ISNUMBER(H35), G35*H35, G35),5)</f>
        <v>169.95</v>
      </c>
      <c r="J35" s="5"/>
    </row>
    <row r="36" spans="1:10" x14ac:dyDescent="0.25">
      <c r="A36" s="21">
        <v>45714</v>
      </c>
      <c r="B36" s="5"/>
      <c r="C36" s="5" t="s">
        <v>2</v>
      </c>
      <c r="D36" s="5" t="s">
        <v>57</v>
      </c>
      <c r="E36" s="5" t="s">
        <v>0</v>
      </c>
      <c r="F36" s="5" t="s">
        <v>178</v>
      </c>
      <c r="G36" s="6">
        <v>48</v>
      </c>
      <c r="H36" s="7">
        <v>7.29</v>
      </c>
      <c r="I36" s="7">
        <f>ROUND(IF(ISNUMBER(H36), G36*H36, G36),5)</f>
        <v>349.92</v>
      </c>
      <c r="J36" s="5"/>
    </row>
    <row r="37" spans="1:10" x14ac:dyDescent="0.25">
      <c r="A37" s="21">
        <v>45714</v>
      </c>
      <c r="B37" s="5"/>
      <c r="C37" s="5" t="s">
        <v>2</v>
      </c>
      <c r="D37" s="5" t="s">
        <v>75</v>
      </c>
      <c r="E37" s="5" t="s">
        <v>0</v>
      </c>
      <c r="F37" s="5" t="s">
        <v>196</v>
      </c>
      <c r="G37" s="6">
        <v>5</v>
      </c>
      <c r="H37" s="7">
        <v>27.19</v>
      </c>
      <c r="I37" s="7">
        <f>ROUND(IF(ISNUMBER(H37), G37*H37, G37),5)</f>
        <v>135.94999999999999</v>
      </c>
      <c r="J37" s="5"/>
    </row>
    <row r="38" spans="1:10" x14ac:dyDescent="0.25">
      <c r="A38" s="21">
        <v>45714</v>
      </c>
      <c r="B38" s="5"/>
      <c r="C38" s="5" t="s">
        <v>2</v>
      </c>
      <c r="D38" s="5" t="s">
        <v>76</v>
      </c>
      <c r="E38" s="5" t="s">
        <v>0</v>
      </c>
      <c r="F38" s="5" t="s">
        <v>197</v>
      </c>
      <c r="G38" s="6">
        <v>5</v>
      </c>
      <c r="H38" s="7">
        <v>27.19</v>
      </c>
      <c r="I38" s="7">
        <f>ROUND(IF(ISNUMBER(H38), G38*H38, G38),5)</f>
        <v>135.94999999999999</v>
      </c>
      <c r="J38" s="5"/>
    </row>
    <row r="39" spans="1:10" x14ac:dyDescent="0.25">
      <c r="A39" s="21">
        <v>45714</v>
      </c>
      <c r="B39" s="5"/>
      <c r="C39" s="5" t="s">
        <v>2</v>
      </c>
      <c r="D39" s="5" t="s">
        <v>77</v>
      </c>
      <c r="E39" s="5" t="s">
        <v>0</v>
      </c>
      <c r="F39" s="5" t="s">
        <v>198</v>
      </c>
      <c r="G39" s="6">
        <v>5</v>
      </c>
      <c r="H39" s="7">
        <v>27.19</v>
      </c>
      <c r="I39" s="7">
        <f>ROUND(IF(ISNUMBER(H39), G39*H39, G39),5)</f>
        <v>135.94999999999999</v>
      </c>
      <c r="J39" s="5"/>
    </row>
    <row r="40" spans="1:10" x14ac:dyDescent="0.25">
      <c r="A40" s="21">
        <v>45714</v>
      </c>
      <c r="B40" s="5"/>
      <c r="C40" s="5" t="s">
        <v>2</v>
      </c>
      <c r="D40" s="5" t="s">
        <v>78</v>
      </c>
      <c r="E40" s="5" t="s">
        <v>0</v>
      </c>
      <c r="F40" s="5" t="s">
        <v>199</v>
      </c>
      <c r="G40" s="6">
        <v>5</v>
      </c>
      <c r="H40" s="7">
        <v>9.74</v>
      </c>
      <c r="I40" s="7">
        <f>ROUND(IF(ISNUMBER(H40), G40*H40, G40),5)</f>
        <v>48.7</v>
      </c>
      <c r="J40" s="5"/>
    </row>
    <row r="41" spans="1:10" x14ac:dyDescent="0.25">
      <c r="A41" s="21">
        <v>45714</v>
      </c>
      <c r="B41" s="5"/>
      <c r="C41" s="5" t="s">
        <v>2</v>
      </c>
      <c r="D41" s="5" t="s">
        <v>79</v>
      </c>
      <c r="E41" s="5" t="s">
        <v>0</v>
      </c>
      <c r="F41" s="5" t="s">
        <v>200</v>
      </c>
      <c r="G41" s="6">
        <v>10</v>
      </c>
      <c r="H41" s="7">
        <v>6.49</v>
      </c>
      <c r="I41" s="7">
        <f>ROUND(IF(ISNUMBER(H41), G41*H41, G41),5)</f>
        <v>64.900000000000006</v>
      </c>
      <c r="J41" s="5"/>
    </row>
    <row r="42" spans="1:10" x14ac:dyDescent="0.25">
      <c r="A42" s="21">
        <v>45714</v>
      </c>
      <c r="B42" s="5"/>
      <c r="C42" s="5" t="s">
        <v>2</v>
      </c>
      <c r="D42" s="5" t="s">
        <v>80</v>
      </c>
      <c r="E42" s="5" t="s">
        <v>0</v>
      </c>
      <c r="F42" s="5" t="s">
        <v>201</v>
      </c>
      <c r="G42" s="6">
        <v>27</v>
      </c>
      <c r="H42" s="7">
        <v>3.49</v>
      </c>
      <c r="I42" s="7">
        <f>ROUND(IF(ISNUMBER(H42), G42*H42, G42),5)</f>
        <v>94.23</v>
      </c>
      <c r="J42" s="5"/>
    </row>
    <row r="43" spans="1:10" x14ac:dyDescent="0.25">
      <c r="A43" s="21">
        <v>45714</v>
      </c>
      <c r="B43" s="5"/>
      <c r="C43" s="5" t="s">
        <v>2</v>
      </c>
      <c r="D43" s="5" t="s">
        <v>81</v>
      </c>
      <c r="E43" s="5" t="s">
        <v>0</v>
      </c>
      <c r="F43" s="5" t="s">
        <v>202</v>
      </c>
      <c r="G43" s="6">
        <v>10</v>
      </c>
      <c r="H43" s="7">
        <v>3.69</v>
      </c>
      <c r="I43" s="7">
        <f>ROUND(IF(ISNUMBER(H43), G43*H43, G43),5)</f>
        <v>36.9</v>
      </c>
      <c r="J43" s="5"/>
    </row>
    <row r="44" spans="1:10" x14ac:dyDescent="0.25">
      <c r="A44" s="21">
        <v>45714</v>
      </c>
      <c r="B44" s="5"/>
      <c r="C44" s="5" t="s">
        <v>2</v>
      </c>
      <c r="D44" s="5" t="s">
        <v>82</v>
      </c>
      <c r="E44" s="5" t="s">
        <v>0</v>
      </c>
      <c r="F44" s="5" t="s">
        <v>203</v>
      </c>
      <c r="G44" s="6">
        <v>20</v>
      </c>
      <c r="H44" s="7">
        <v>6.69</v>
      </c>
      <c r="I44" s="7">
        <f>ROUND(IF(ISNUMBER(H44), G44*H44, G44),5)</f>
        <v>133.80000000000001</v>
      </c>
      <c r="J44" s="5"/>
    </row>
    <row r="45" spans="1:10" x14ac:dyDescent="0.25">
      <c r="A45" s="21">
        <v>45714</v>
      </c>
      <c r="B45" s="5"/>
      <c r="C45" s="5" t="s">
        <v>2</v>
      </c>
      <c r="D45" s="5" t="s">
        <v>83</v>
      </c>
      <c r="E45" s="5" t="s">
        <v>0</v>
      </c>
      <c r="F45" s="5" t="s">
        <v>204</v>
      </c>
      <c r="G45" s="6">
        <v>2</v>
      </c>
      <c r="H45" s="7">
        <v>24.99</v>
      </c>
      <c r="I45" s="7">
        <f>ROUND(IF(ISNUMBER(H45), G45*H45, G45),5)</f>
        <v>49.98</v>
      </c>
      <c r="J45" s="5"/>
    </row>
    <row r="46" spans="1:10" x14ac:dyDescent="0.25">
      <c r="A46" s="21">
        <v>45714</v>
      </c>
      <c r="B46" s="5"/>
      <c r="C46" s="5" t="s">
        <v>2</v>
      </c>
      <c r="D46" s="5" t="s">
        <v>84</v>
      </c>
      <c r="E46" s="5" t="s">
        <v>0</v>
      </c>
      <c r="F46" s="5" t="s">
        <v>205</v>
      </c>
      <c r="G46" s="6">
        <v>3</v>
      </c>
      <c r="H46" s="7">
        <v>36.99</v>
      </c>
      <c r="I46" s="7">
        <f>ROUND(IF(ISNUMBER(H46), G46*H46, G46),5)</f>
        <v>110.97</v>
      </c>
      <c r="J46" s="5"/>
    </row>
    <row r="47" spans="1:10" x14ac:dyDescent="0.25">
      <c r="A47" s="21">
        <v>45714</v>
      </c>
      <c r="B47" s="5"/>
      <c r="C47" s="5" t="s">
        <v>2</v>
      </c>
      <c r="D47" s="5" t="s">
        <v>66</v>
      </c>
      <c r="E47" s="5" t="s">
        <v>0</v>
      </c>
      <c r="F47" s="5" t="s">
        <v>187</v>
      </c>
      <c r="G47" s="6">
        <v>5</v>
      </c>
      <c r="H47" s="7">
        <v>18.84</v>
      </c>
      <c r="I47" s="7">
        <f>ROUND(IF(ISNUMBER(H47), G47*H47, G47),5)</f>
        <v>94.2</v>
      </c>
      <c r="J47" s="5"/>
    </row>
    <row r="48" spans="1:10" x14ac:dyDescent="0.25">
      <c r="A48" s="21">
        <v>45714</v>
      </c>
      <c r="B48" s="5"/>
      <c r="C48" s="5" t="s">
        <v>2</v>
      </c>
      <c r="D48" s="5" t="s">
        <v>67</v>
      </c>
      <c r="E48" s="5" t="s">
        <v>0</v>
      </c>
      <c r="F48" s="5" t="s">
        <v>188</v>
      </c>
      <c r="G48" s="6">
        <v>10</v>
      </c>
      <c r="H48" s="7">
        <v>7.99</v>
      </c>
      <c r="I48" s="7">
        <f>ROUND(IF(ISNUMBER(H48), G48*H48, G48),5)</f>
        <v>79.900000000000006</v>
      </c>
      <c r="J48" s="5"/>
    </row>
    <row r="49" spans="1:10" x14ac:dyDescent="0.25">
      <c r="A49" s="21">
        <v>45714</v>
      </c>
      <c r="B49" s="5"/>
      <c r="C49" s="5" t="s">
        <v>2</v>
      </c>
      <c r="D49" s="5" t="s">
        <v>85</v>
      </c>
      <c r="E49" s="5" t="s">
        <v>0</v>
      </c>
      <c r="F49" s="5" t="s">
        <v>206</v>
      </c>
      <c r="G49" s="6">
        <v>2</v>
      </c>
      <c r="H49" s="7">
        <v>165.99</v>
      </c>
      <c r="I49" s="7">
        <f>ROUND(IF(ISNUMBER(H49), G49*H49, G49),5)</f>
        <v>331.98</v>
      </c>
      <c r="J49" s="5"/>
    </row>
    <row r="50" spans="1:10" x14ac:dyDescent="0.25">
      <c r="A50" s="21">
        <v>45716</v>
      </c>
      <c r="B50" s="5"/>
      <c r="C50" s="5" t="s">
        <v>3</v>
      </c>
      <c r="D50" s="5" t="s">
        <v>86</v>
      </c>
      <c r="E50" s="5" t="s">
        <v>0</v>
      </c>
      <c r="F50" s="5" t="s">
        <v>207</v>
      </c>
      <c r="G50" s="6">
        <v>2</v>
      </c>
      <c r="H50" s="7">
        <v>2259.9899999999998</v>
      </c>
      <c r="I50" s="7">
        <f>ROUND(IF(ISNUMBER(H50), G50*H50, G50),5)</f>
        <v>4519.9799999999996</v>
      </c>
      <c r="J50" s="5"/>
    </row>
    <row r="51" spans="1:10" x14ac:dyDescent="0.25">
      <c r="A51" s="21">
        <v>45720</v>
      </c>
      <c r="B51" s="5"/>
      <c r="C51" s="5" t="s">
        <v>4</v>
      </c>
      <c r="D51" s="5" t="s">
        <v>47</v>
      </c>
      <c r="E51" s="5" t="s">
        <v>0</v>
      </c>
      <c r="F51" s="5" t="s">
        <v>168</v>
      </c>
      <c r="G51" s="6">
        <v>40</v>
      </c>
      <c r="H51" s="7">
        <v>12.19</v>
      </c>
      <c r="I51" s="7">
        <f>ROUND(IF(ISNUMBER(H51), G51*H51, G51),5)</f>
        <v>487.6</v>
      </c>
      <c r="J51" s="5"/>
    </row>
    <row r="52" spans="1:10" x14ac:dyDescent="0.25">
      <c r="A52" s="21">
        <v>45720</v>
      </c>
      <c r="B52" s="5"/>
      <c r="C52" s="5" t="s">
        <v>4</v>
      </c>
      <c r="D52" s="5" t="s">
        <v>77</v>
      </c>
      <c r="E52" s="5" t="s">
        <v>0</v>
      </c>
      <c r="F52" s="5" t="s">
        <v>198</v>
      </c>
      <c r="G52" s="6">
        <v>4</v>
      </c>
      <c r="H52" s="7">
        <v>27.19</v>
      </c>
      <c r="I52" s="7">
        <f>ROUND(IF(ISNUMBER(H52), G52*H52, G52),5)</f>
        <v>108.76</v>
      </c>
      <c r="J52" s="5"/>
    </row>
    <row r="53" spans="1:10" x14ac:dyDescent="0.25">
      <c r="A53" s="21">
        <v>45720</v>
      </c>
      <c r="B53" s="5"/>
      <c r="C53" s="5" t="s">
        <v>4</v>
      </c>
      <c r="D53" s="5" t="s">
        <v>58</v>
      </c>
      <c r="E53" s="5" t="s">
        <v>0</v>
      </c>
      <c r="F53" s="5" t="s">
        <v>179</v>
      </c>
      <c r="G53" s="6">
        <v>10</v>
      </c>
      <c r="H53" s="7">
        <v>7.69</v>
      </c>
      <c r="I53" s="7">
        <f>ROUND(IF(ISNUMBER(H53), G53*H53, G53),5)</f>
        <v>76.900000000000006</v>
      </c>
      <c r="J53" s="5"/>
    </row>
    <row r="54" spans="1:10" x14ac:dyDescent="0.25">
      <c r="A54" s="21">
        <v>45720</v>
      </c>
      <c r="B54" s="5"/>
      <c r="C54" s="5" t="s">
        <v>4</v>
      </c>
      <c r="D54" s="5" t="s">
        <v>59</v>
      </c>
      <c r="E54" s="5" t="s">
        <v>0</v>
      </c>
      <c r="F54" s="5" t="s">
        <v>180</v>
      </c>
      <c r="G54" s="6">
        <v>10</v>
      </c>
      <c r="H54" s="7">
        <v>7.69</v>
      </c>
      <c r="I54" s="7">
        <f>ROUND(IF(ISNUMBER(H54), G54*H54, G54),5)</f>
        <v>76.900000000000006</v>
      </c>
      <c r="J54" s="5"/>
    </row>
    <row r="55" spans="1:10" x14ac:dyDescent="0.25">
      <c r="A55" s="21">
        <v>45720</v>
      </c>
      <c r="B55" s="5"/>
      <c r="C55" s="5" t="s">
        <v>4</v>
      </c>
      <c r="D55" s="5" t="s">
        <v>61</v>
      </c>
      <c r="E55" s="5" t="s">
        <v>0</v>
      </c>
      <c r="F55" s="5" t="s">
        <v>182</v>
      </c>
      <c r="G55" s="6">
        <v>10</v>
      </c>
      <c r="H55" s="7">
        <v>7.69</v>
      </c>
      <c r="I55" s="7">
        <f>ROUND(IF(ISNUMBER(H55), G55*H55, G55),5)</f>
        <v>76.900000000000006</v>
      </c>
      <c r="J55" s="5"/>
    </row>
    <row r="56" spans="1:10" x14ac:dyDescent="0.25">
      <c r="A56" s="21">
        <v>45720</v>
      </c>
      <c r="B56" s="5"/>
      <c r="C56" s="5" t="s">
        <v>4</v>
      </c>
      <c r="D56" s="5" t="s">
        <v>56</v>
      </c>
      <c r="E56" s="5" t="s">
        <v>0</v>
      </c>
      <c r="F56" s="5" t="s">
        <v>177</v>
      </c>
      <c r="G56" s="6">
        <v>72</v>
      </c>
      <c r="H56" s="7">
        <v>2.09</v>
      </c>
      <c r="I56" s="7">
        <f>ROUND(IF(ISNUMBER(H56), G56*H56, G56),5)</f>
        <v>150.47999999999999</v>
      </c>
      <c r="J56" s="5"/>
    </row>
    <row r="57" spans="1:10" x14ac:dyDescent="0.25">
      <c r="A57" s="21">
        <v>45720</v>
      </c>
      <c r="B57" s="5"/>
      <c r="C57" s="5" t="s">
        <v>4</v>
      </c>
      <c r="D57" s="5" t="s">
        <v>87</v>
      </c>
      <c r="E57" s="5" t="s">
        <v>0</v>
      </c>
      <c r="F57" s="5" t="s">
        <v>208</v>
      </c>
      <c r="G57" s="6">
        <v>5</v>
      </c>
      <c r="H57" s="7">
        <v>5.99</v>
      </c>
      <c r="I57" s="7">
        <f>ROUND(IF(ISNUMBER(H57), G57*H57, G57),5)</f>
        <v>29.95</v>
      </c>
      <c r="J57" s="5"/>
    </row>
    <row r="58" spans="1:10" x14ac:dyDescent="0.25">
      <c r="A58" s="21">
        <v>45720</v>
      </c>
      <c r="B58" s="5"/>
      <c r="C58" s="5" t="s">
        <v>4</v>
      </c>
      <c r="D58" s="5" t="s">
        <v>48</v>
      </c>
      <c r="E58" s="5" t="s">
        <v>0</v>
      </c>
      <c r="F58" s="5" t="s">
        <v>169</v>
      </c>
      <c r="G58" s="6">
        <v>25</v>
      </c>
      <c r="H58" s="7">
        <v>62.5</v>
      </c>
      <c r="I58" s="7">
        <f>ROUND(IF(ISNUMBER(H58), G58*H58, G58),5)</f>
        <v>1562.5</v>
      </c>
      <c r="J58" s="5"/>
    </row>
    <row r="59" spans="1:10" x14ac:dyDescent="0.25">
      <c r="A59" s="21">
        <v>45720</v>
      </c>
      <c r="B59" s="5"/>
      <c r="C59" s="5" t="s">
        <v>4</v>
      </c>
      <c r="D59" s="5" t="s">
        <v>88</v>
      </c>
      <c r="E59" s="5" t="s">
        <v>0</v>
      </c>
      <c r="F59" s="5" t="s">
        <v>209</v>
      </c>
      <c r="G59" s="6">
        <v>1</v>
      </c>
      <c r="H59" s="7">
        <v>148.99</v>
      </c>
      <c r="I59" s="7">
        <f>ROUND(IF(ISNUMBER(H59), G59*H59, G59),5)</f>
        <v>148.99</v>
      </c>
      <c r="J59" s="5"/>
    </row>
    <row r="60" spans="1:10" x14ac:dyDescent="0.25">
      <c r="A60" s="21">
        <v>45720</v>
      </c>
      <c r="B60" s="5"/>
      <c r="C60" s="5" t="s">
        <v>4</v>
      </c>
      <c r="D60" s="5" t="s">
        <v>50</v>
      </c>
      <c r="E60" s="5" t="s">
        <v>0</v>
      </c>
      <c r="F60" s="5" t="s">
        <v>171</v>
      </c>
      <c r="G60" s="6">
        <v>2</v>
      </c>
      <c r="H60" s="7">
        <v>369.99</v>
      </c>
      <c r="I60" s="7">
        <f>ROUND(IF(ISNUMBER(H60), G60*H60, G60),5)</f>
        <v>739.98</v>
      </c>
      <c r="J60" s="5"/>
    </row>
    <row r="61" spans="1:10" x14ac:dyDescent="0.25">
      <c r="A61" s="21">
        <v>45720</v>
      </c>
      <c r="B61" s="5"/>
      <c r="C61" s="5" t="s">
        <v>4</v>
      </c>
      <c r="D61" s="5" t="s">
        <v>89</v>
      </c>
      <c r="E61" s="5" t="s">
        <v>0</v>
      </c>
      <c r="F61" s="5" t="s">
        <v>210</v>
      </c>
      <c r="G61" s="6">
        <v>1</v>
      </c>
      <c r="H61" s="7">
        <v>15.09</v>
      </c>
      <c r="I61" s="7">
        <f>ROUND(IF(ISNUMBER(H61), G61*H61, G61),5)</f>
        <v>15.09</v>
      </c>
      <c r="J61" s="5"/>
    </row>
    <row r="62" spans="1:10" x14ac:dyDescent="0.25">
      <c r="A62" s="21">
        <v>45720</v>
      </c>
      <c r="B62" s="5"/>
      <c r="C62" s="5" t="s">
        <v>5</v>
      </c>
      <c r="D62" s="5" t="s">
        <v>63</v>
      </c>
      <c r="E62" s="5" t="s">
        <v>0</v>
      </c>
      <c r="F62" s="5" t="s">
        <v>184</v>
      </c>
      <c r="G62" s="6">
        <v>96</v>
      </c>
      <c r="H62" s="7">
        <v>4.0999999999999996</v>
      </c>
      <c r="I62" s="7">
        <f>ROUND(IF(ISNUMBER(H62), G62*H62, G62),5)</f>
        <v>393.6</v>
      </c>
      <c r="J62" s="5"/>
    </row>
    <row r="63" spans="1:10" x14ac:dyDescent="0.25">
      <c r="A63" s="21">
        <v>45720</v>
      </c>
      <c r="B63" s="5"/>
      <c r="C63" s="5" t="s">
        <v>5</v>
      </c>
      <c r="D63" s="5" t="s">
        <v>90</v>
      </c>
      <c r="E63" s="5" t="s">
        <v>0</v>
      </c>
      <c r="F63" s="5" t="s">
        <v>211</v>
      </c>
      <c r="G63" s="6">
        <v>4</v>
      </c>
      <c r="H63" s="7">
        <v>184.99</v>
      </c>
      <c r="I63" s="7">
        <f>ROUND(IF(ISNUMBER(H63), G63*H63, G63),5)</f>
        <v>739.96</v>
      </c>
      <c r="J63" s="5"/>
    </row>
    <row r="64" spans="1:10" x14ac:dyDescent="0.25">
      <c r="A64" s="21">
        <v>45720</v>
      </c>
      <c r="B64" s="5"/>
      <c r="C64" s="5" t="s">
        <v>5</v>
      </c>
      <c r="D64" s="5" t="s">
        <v>57</v>
      </c>
      <c r="E64" s="5" t="s">
        <v>0</v>
      </c>
      <c r="F64" s="5" t="s">
        <v>178</v>
      </c>
      <c r="G64" s="6">
        <v>48</v>
      </c>
      <c r="H64" s="7">
        <v>7.29</v>
      </c>
      <c r="I64" s="7">
        <f>ROUND(IF(ISNUMBER(H64), G64*H64, G64),5)</f>
        <v>349.92</v>
      </c>
      <c r="J64" s="5"/>
    </row>
    <row r="65" spans="1:10" x14ac:dyDescent="0.25">
      <c r="A65" s="21">
        <v>45723</v>
      </c>
      <c r="B65" s="5"/>
      <c r="C65" s="5" t="s">
        <v>6</v>
      </c>
      <c r="D65" s="5" t="s">
        <v>47</v>
      </c>
      <c r="E65" s="5" t="s">
        <v>0</v>
      </c>
      <c r="F65" s="5" t="s">
        <v>168</v>
      </c>
      <c r="G65" s="6">
        <v>40</v>
      </c>
      <c r="H65" s="7">
        <v>12.19</v>
      </c>
      <c r="I65" s="7">
        <f>ROUND(IF(ISNUMBER(H65), G65*H65, G65),5)</f>
        <v>487.6</v>
      </c>
      <c r="J65" s="5"/>
    </row>
    <row r="66" spans="1:10" x14ac:dyDescent="0.25">
      <c r="A66" s="21">
        <v>45723</v>
      </c>
      <c r="B66" s="5"/>
      <c r="C66" s="5" t="s">
        <v>6</v>
      </c>
      <c r="D66" s="5" t="s">
        <v>48</v>
      </c>
      <c r="E66" s="5" t="s">
        <v>0</v>
      </c>
      <c r="F66" s="5" t="s">
        <v>169</v>
      </c>
      <c r="G66" s="6">
        <v>15</v>
      </c>
      <c r="H66" s="7">
        <v>62.5</v>
      </c>
      <c r="I66" s="7">
        <f>ROUND(IF(ISNUMBER(H66), G66*H66, G66),5)</f>
        <v>937.5</v>
      </c>
      <c r="J66" s="5"/>
    </row>
    <row r="67" spans="1:10" x14ac:dyDescent="0.25">
      <c r="A67" s="21">
        <v>45723</v>
      </c>
      <c r="B67" s="5"/>
      <c r="C67" s="5" t="s">
        <v>6</v>
      </c>
      <c r="D67" s="5" t="s">
        <v>91</v>
      </c>
      <c r="E67" s="5" t="s">
        <v>0</v>
      </c>
      <c r="F67" s="5" t="s">
        <v>212</v>
      </c>
      <c r="G67" s="6">
        <v>1</v>
      </c>
      <c r="H67" s="7">
        <v>32.090000000000003</v>
      </c>
      <c r="I67" s="7">
        <f>ROUND(IF(ISNUMBER(H67), G67*H67, G67),5)</f>
        <v>32.090000000000003</v>
      </c>
      <c r="J67" s="5"/>
    </row>
    <row r="68" spans="1:10" x14ac:dyDescent="0.25">
      <c r="A68" s="21">
        <v>45723</v>
      </c>
      <c r="B68" s="5"/>
      <c r="C68" s="5" t="s">
        <v>6</v>
      </c>
      <c r="D68" s="5" t="s">
        <v>92</v>
      </c>
      <c r="E68" s="5" t="s">
        <v>0</v>
      </c>
      <c r="F68" s="5" t="s">
        <v>213</v>
      </c>
      <c r="G68" s="6">
        <v>1</v>
      </c>
      <c r="H68" s="7">
        <v>219.99</v>
      </c>
      <c r="I68" s="7">
        <f>ROUND(IF(ISNUMBER(H68), G68*H68, G68),5)</f>
        <v>219.99</v>
      </c>
      <c r="J68" s="5"/>
    </row>
    <row r="69" spans="1:10" x14ac:dyDescent="0.25">
      <c r="A69" s="21">
        <v>45723</v>
      </c>
      <c r="B69" s="5"/>
      <c r="C69" s="5" t="s">
        <v>6</v>
      </c>
      <c r="D69" s="5" t="s">
        <v>49</v>
      </c>
      <c r="E69" s="5" t="s">
        <v>0</v>
      </c>
      <c r="F69" s="5" t="s">
        <v>170</v>
      </c>
      <c r="G69" s="6">
        <v>5</v>
      </c>
      <c r="H69" s="7">
        <v>64.5</v>
      </c>
      <c r="I69" s="7">
        <f>ROUND(IF(ISNUMBER(H69), G69*H69, G69),5)</f>
        <v>322.5</v>
      </c>
      <c r="J69" s="5"/>
    </row>
    <row r="70" spans="1:10" x14ac:dyDescent="0.25">
      <c r="A70" s="21">
        <v>45723</v>
      </c>
      <c r="B70" s="5"/>
      <c r="C70" s="5" t="s">
        <v>6</v>
      </c>
      <c r="D70" s="5" t="s">
        <v>93</v>
      </c>
      <c r="E70" s="5" t="s">
        <v>0</v>
      </c>
      <c r="F70" s="5" t="s">
        <v>214</v>
      </c>
      <c r="G70" s="6">
        <v>2</v>
      </c>
      <c r="H70" s="7">
        <v>5.99</v>
      </c>
      <c r="I70" s="7">
        <f>ROUND(IF(ISNUMBER(H70), G70*H70, G70),5)</f>
        <v>11.98</v>
      </c>
      <c r="J70" s="5"/>
    </row>
    <row r="71" spans="1:10" x14ac:dyDescent="0.25">
      <c r="A71" s="21">
        <v>45723</v>
      </c>
      <c r="B71" s="5"/>
      <c r="C71" s="5" t="s">
        <v>6</v>
      </c>
      <c r="D71" s="5" t="s">
        <v>94</v>
      </c>
      <c r="E71" s="5" t="s">
        <v>0</v>
      </c>
      <c r="F71" s="5" t="s">
        <v>215</v>
      </c>
      <c r="G71" s="6">
        <v>10</v>
      </c>
      <c r="H71" s="7">
        <v>8.19</v>
      </c>
      <c r="I71" s="7">
        <f>ROUND(IF(ISNUMBER(H71), G71*H71, G71),5)</f>
        <v>81.900000000000006</v>
      </c>
      <c r="J71" s="5"/>
    </row>
    <row r="72" spans="1:10" x14ac:dyDescent="0.25">
      <c r="A72" s="21">
        <v>45723</v>
      </c>
      <c r="B72" s="5"/>
      <c r="C72" s="5" t="s">
        <v>6</v>
      </c>
      <c r="D72" s="5" t="s">
        <v>95</v>
      </c>
      <c r="E72" s="5" t="s">
        <v>0</v>
      </c>
      <c r="F72" s="5" t="s">
        <v>216</v>
      </c>
      <c r="G72" s="6">
        <v>1</v>
      </c>
      <c r="H72" s="7">
        <v>52.69</v>
      </c>
      <c r="I72" s="7">
        <f>ROUND(IF(ISNUMBER(H72), G72*H72, G72),5)</f>
        <v>52.69</v>
      </c>
      <c r="J72" s="5"/>
    </row>
    <row r="73" spans="1:10" x14ac:dyDescent="0.25">
      <c r="A73" s="21">
        <v>45723</v>
      </c>
      <c r="B73" s="5"/>
      <c r="C73" s="5" t="s">
        <v>6</v>
      </c>
      <c r="D73" s="5" t="s">
        <v>96</v>
      </c>
      <c r="E73" s="5" t="s">
        <v>0</v>
      </c>
      <c r="F73" s="5" t="s">
        <v>217</v>
      </c>
      <c r="G73" s="6">
        <v>1</v>
      </c>
      <c r="H73" s="6">
        <v>52.69</v>
      </c>
      <c r="I73" s="7">
        <f>ROUND(IF(ISNUMBER(H73), G73*H73, G73),5)</f>
        <v>52.69</v>
      </c>
      <c r="J73" s="5"/>
    </row>
    <row r="74" spans="1:10" x14ac:dyDescent="0.25">
      <c r="A74" s="21">
        <v>45726</v>
      </c>
      <c r="B74" s="5"/>
      <c r="C74" s="5" t="s">
        <v>7</v>
      </c>
      <c r="D74" s="5" t="s">
        <v>47</v>
      </c>
      <c r="E74" s="5" t="s">
        <v>0</v>
      </c>
      <c r="F74" s="5" t="s">
        <v>168</v>
      </c>
      <c r="G74" s="6">
        <v>40</v>
      </c>
      <c r="H74" s="7">
        <v>12.19</v>
      </c>
      <c r="I74" s="7">
        <f>ROUND(IF(ISNUMBER(H74), G74*H74, G74),5)</f>
        <v>487.6</v>
      </c>
      <c r="J74" s="5"/>
    </row>
    <row r="75" spans="1:10" x14ac:dyDescent="0.25">
      <c r="A75" s="21">
        <v>45726</v>
      </c>
      <c r="B75" s="5"/>
      <c r="C75" s="5" t="s">
        <v>7</v>
      </c>
      <c r="D75" s="5" t="s">
        <v>49</v>
      </c>
      <c r="E75" s="5" t="s">
        <v>0</v>
      </c>
      <c r="F75" s="5" t="s">
        <v>170</v>
      </c>
      <c r="G75" s="6">
        <v>10</v>
      </c>
      <c r="H75" s="7">
        <v>64.5</v>
      </c>
      <c r="I75" s="7">
        <f>ROUND(IF(ISNUMBER(H75), G75*H75, G75),5)</f>
        <v>645</v>
      </c>
      <c r="J75" s="5"/>
    </row>
    <row r="76" spans="1:10" x14ac:dyDescent="0.25">
      <c r="A76" s="21">
        <v>45726</v>
      </c>
      <c r="B76" s="5"/>
      <c r="C76" s="5" t="s">
        <v>7</v>
      </c>
      <c r="D76" s="5" t="s">
        <v>97</v>
      </c>
      <c r="E76" s="5" t="s">
        <v>0</v>
      </c>
      <c r="F76" s="5" t="s">
        <v>218</v>
      </c>
      <c r="G76" s="6">
        <v>100</v>
      </c>
      <c r="H76" s="7">
        <v>4.29</v>
      </c>
      <c r="I76" s="7">
        <f>ROUND(IF(ISNUMBER(H76), G76*H76, G76),5)</f>
        <v>429</v>
      </c>
      <c r="J76" s="5"/>
    </row>
    <row r="77" spans="1:10" x14ac:dyDescent="0.25">
      <c r="A77" s="21">
        <v>45726</v>
      </c>
      <c r="B77" s="5"/>
      <c r="C77" s="5" t="s">
        <v>7</v>
      </c>
      <c r="D77" s="5" t="s">
        <v>98</v>
      </c>
      <c r="E77" s="5" t="s">
        <v>0</v>
      </c>
      <c r="F77" s="5" t="s">
        <v>219</v>
      </c>
      <c r="G77" s="6">
        <v>1</v>
      </c>
      <c r="H77" s="7">
        <v>396</v>
      </c>
      <c r="I77" s="7">
        <f>ROUND(IF(ISNUMBER(H77), G77*H77, G77),5)</f>
        <v>396</v>
      </c>
      <c r="J77" s="5"/>
    </row>
    <row r="78" spans="1:10" x14ac:dyDescent="0.25">
      <c r="A78" s="21">
        <v>45726</v>
      </c>
      <c r="B78" s="5"/>
      <c r="C78" s="5" t="s">
        <v>7</v>
      </c>
      <c r="D78" s="5" t="s">
        <v>57</v>
      </c>
      <c r="E78" s="5" t="s">
        <v>0</v>
      </c>
      <c r="F78" s="5" t="s">
        <v>178</v>
      </c>
      <c r="G78" s="6">
        <v>48</v>
      </c>
      <c r="H78" s="7">
        <v>7.29</v>
      </c>
      <c r="I78" s="7">
        <f>ROUND(IF(ISNUMBER(H78), G78*H78, G78),5)</f>
        <v>349.92</v>
      </c>
      <c r="J78" s="5"/>
    </row>
    <row r="79" spans="1:10" x14ac:dyDescent="0.25">
      <c r="A79" s="21">
        <v>45726</v>
      </c>
      <c r="B79" s="5"/>
      <c r="C79" s="5" t="s">
        <v>7</v>
      </c>
      <c r="D79" s="5" t="s">
        <v>52</v>
      </c>
      <c r="E79" s="5" t="s">
        <v>0</v>
      </c>
      <c r="F79" s="5" t="s">
        <v>173</v>
      </c>
      <c r="G79" s="6">
        <v>10</v>
      </c>
      <c r="H79" s="7">
        <v>8.59</v>
      </c>
      <c r="I79" s="7">
        <f>ROUND(IF(ISNUMBER(H79), G79*H79, G79),5)</f>
        <v>85.9</v>
      </c>
      <c r="J79" s="5"/>
    </row>
    <row r="80" spans="1:10" x14ac:dyDescent="0.25">
      <c r="A80" s="21">
        <v>45727</v>
      </c>
      <c r="B80" s="5"/>
      <c r="C80" s="5" t="s">
        <v>8</v>
      </c>
      <c r="D80" s="5" t="s">
        <v>47</v>
      </c>
      <c r="E80" s="5" t="s">
        <v>0</v>
      </c>
      <c r="F80" s="5" t="s">
        <v>168</v>
      </c>
      <c r="G80" s="6">
        <v>40</v>
      </c>
      <c r="H80" s="7">
        <v>12.19</v>
      </c>
      <c r="I80" s="7">
        <f>ROUND(IF(ISNUMBER(H80), G80*H80, G80),5)</f>
        <v>487.6</v>
      </c>
      <c r="J80" s="5"/>
    </row>
    <row r="81" spans="1:10" x14ac:dyDescent="0.25">
      <c r="A81" s="21">
        <v>45727</v>
      </c>
      <c r="B81" s="5"/>
      <c r="C81" s="5" t="s">
        <v>8</v>
      </c>
      <c r="D81" s="5" t="s">
        <v>99</v>
      </c>
      <c r="E81" s="5" t="s">
        <v>0</v>
      </c>
      <c r="F81" s="5" t="s">
        <v>220</v>
      </c>
      <c r="G81" s="6">
        <v>1</v>
      </c>
      <c r="H81" s="7">
        <v>266.99</v>
      </c>
      <c r="I81" s="7">
        <f>ROUND(IF(ISNUMBER(H81), G81*H81, G81),5)</f>
        <v>266.99</v>
      </c>
      <c r="J81" s="5"/>
    </row>
    <row r="82" spans="1:10" x14ac:dyDescent="0.25">
      <c r="A82" s="21">
        <v>45727</v>
      </c>
      <c r="B82" s="5"/>
      <c r="C82" s="5" t="s">
        <v>8</v>
      </c>
      <c r="D82" s="5" t="s">
        <v>94</v>
      </c>
      <c r="E82" s="5" t="s">
        <v>0</v>
      </c>
      <c r="F82" s="5" t="s">
        <v>215</v>
      </c>
      <c r="G82" s="6">
        <v>30</v>
      </c>
      <c r="H82" s="7">
        <v>8.19</v>
      </c>
      <c r="I82" s="7">
        <f>ROUND(IF(ISNUMBER(H82), G82*H82, G82),5)</f>
        <v>245.7</v>
      </c>
      <c r="J82" s="5"/>
    </row>
    <row r="83" spans="1:10" x14ac:dyDescent="0.25">
      <c r="A83" s="21">
        <v>45727</v>
      </c>
      <c r="B83" s="5"/>
      <c r="C83" s="5" t="s">
        <v>8</v>
      </c>
      <c r="D83" s="5" t="s">
        <v>56</v>
      </c>
      <c r="E83" s="5" t="s">
        <v>0</v>
      </c>
      <c r="F83" s="5" t="s">
        <v>177</v>
      </c>
      <c r="G83" s="6">
        <v>72</v>
      </c>
      <c r="H83" s="7">
        <v>2.09</v>
      </c>
      <c r="I83" s="7">
        <f>ROUND(IF(ISNUMBER(H83), G83*H83, G83),5)</f>
        <v>150.47999999999999</v>
      </c>
      <c r="J83" s="5"/>
    </row>
    <row r="84" spans="1:10" x14ac:dyDescent="0.25">
      <c r="A84" s="21">
        <v>45727</v>
      </c>
      <c r="B84" s="5"/>
      <c r="C84" s="5" t="s">
        <v>8</v>
      </c>
      <c r="D84" s="5" t="s">
        <v>100</v>
      </c>
      <c r="E84" s="5" t="s">
        <v>0</v>
      </c>
      <c r="F84" s="5" t="s">
        <v>221</v>
      </c>
      <c r="G84" s="6">
        <v>50</v>
      </c>
      <c r="H84" s="7">
        <v>4.1900000000000004</v>
      </c>
      <c r="I84" s="7">
        <f>ROUND(IF(ISNUMBER(H84), G84*H84, G84),5)</f>
        <v>209.5</v>
      </c>
      <c r="J84" s="5"/>
    </row>
    <row r="85" spans="1:10" x14ac:dyDescent="0.25">
      <c r="A85" s="21">
        <v>45730</v>
      </c>
      <c r="B85" s="5"/>
      <c r="C85" s="5" t="s">
        <v>9</v>
      </c>
      <c r="D85" s="5" t="s">
        <v>101</v>
      </c>
      <c r="E85" s="5" t="s">
        <v>0</v>
      </c>
      <c r="F85" s="5" t="s">
        <v>222</v>
      </c>
      <c r="G85" s="6">
        <v>12</v>
      </c>
      <c r="H85" s="7">
        <v>14.99</v>
      </c>
      <c r="I85" s="7">
        <f>ROUND(IF(ISNUMBER(H85), G85*H85, G85),5)</f>
        <v>179.88</v>
      </c>
      <c r="J85" s="5"/>
    </row>
    <row r="86" spans="1:10" x14ac:dyDescent="0.25">
      <c r="A86" s="21">
        <v>45730</v>
      </c>
      <c r="B86" s="5"/>
      <c r="C86" s="5" t="s">
        <v>9</v>
      </c>
      <c r="D86" s="5" t="s">
        <v>49</v>
      </c>
      <c r="E86" s="5" t="s">
        <v>0</v>
      </c>
      <c r="F86" s="5" t="s">
        <v>170</v>
      </c>
      <c r="G86" s="6">
        <v>4</v>
      </c>
      <c r="H86" s="7">
        <v>64.5</v>
      </c>
      <c r="I86" s="7">
        <f>ROUND(IF(ISNUMBER(H86), G86*H86, G86),5)</f>
        <v>258</v>
      </c>
      <c r="J86" s="5"/>
    </row>
    <row r="87" spans="1:10" x14ac:dyDescent="0.25">
      <c r="A87" s="21">
        <v>45730</v>
      </c>
      <c r="B87" s="5"/>
      <c r="C87" s="5" t="s">
        <v>9</v>
      </c>
      <c r="D87" s="5" t="s">
        <v>48</v>
      </c>
      <c r="E87" s="5" t="s">
        <v>0</v>
      </c>
      <c r="F87" s="5" t="s">
        <v>169</v>
      </c>
      <c r="G87" s="6">
        <v>12</v>
      </c>
      <c r="H87" s="7">
        <v>62.5</v>
      </c>
      <c r="I87" s="7">
        <f>ROUND(IF(ISNUMBER(H87), G87*H87, G87),5)</f>
        <v>750</v>
      </c>
      <c r="J87" s="5"/>
    </row>
    <row r="88" spans="1:10" x14ac:dyDescent="0.25">
      <c r="A88" s="21">
        <v>45730</v>
      </c>
      <c r="B88" s="5"/>
      <c r="C88" s="5" t="s">
        <v>9</v>
      </c>
      <c r="D88" s="5" t="s">
        <v>102</v>
      </c>
      <c r="E88" s="5" t="s">
        <v>0</v>
      </c>
      <c r="F88" s="5" t="s">
        <v>223</v>
      </c>
      <c r="G88" s="6">
        <v>3</v>
      </c>
      <c r="H88" s="7">
        <v>67.989999999999995</v>
      </c>
      <c r="I88" s="7">
        <f>ROUND(IF(ISNUMBER(H88), G88*H88, G88),5)</f>
        <v>203.97</v>
      </c>
      <c r="J88" s="5"/>
    </row>
    <row r="89" spans="1:10" x14ac:dyDescent="0.25">
      <c r="A89" s="21">
        <v>45730</v>
      </c>
      <c r="B89" s="5"/>
      <c r="C89" s="5" t="s">
        <v>9</v>
      </c>
      <c r="D89" s="5" t="s">
        <v>56</v>
      </c>
      <c r="E89" s="5" t="s">
        <v>0</v>
      </c>
      <c r="F89" s="5" t="s">
        <v>177</v>
      </c>
      <c r="G89" s="6">
        <v>48</v>
      </c>
      <c r="H89" s="7">
        <v>2.09</v>
      </c>
      <c r="I89" s="7">
        <f>ROUND(IF(ISNUMBER(H89), G89*H89, G89),5)</f>
        <v>100.32</v>
      </c>
      <c r="J89" s="5"/>
    </row>
    <row r="90" spans="1:10" x14ac:dyDescent="0.25">
      <c r="A90" s="21">
        <v>45730</v>
      </c>
      <c r="B90" s="5"/>
      <c r="C90" s="5" t="s">
        <v>9</v>
      </c>
      <c r="D90" s="5" t="s">
        <v>103</v>
      </c>
      <c r="E90" s="5" t="s">
        <v>0</v>
      </c>
      <c r="F90" s="5" t="s">
        <v>224</v>
      </c>
      <c r="G90" s="6">
        <v>5</v>
      </c>
      <c r="H90" s="7">
        <v>12</v>
      </c>
      <c r="I90" s="7">
        <f>ROUND(IF(ISNUMBER(H90), G90*H90, G90),5)</f>
        <v>60</v>
      </c>
      <c r="J90" s="5"/>
    </row>
    <row r="91" spans="1:10" x14ac:dyDescent="0.25">
      <c r="A91" s="21">
        <v>45730</v>
      </c>
      <c r="B91" s="5"/>
      <c r="C91" s="5" t="s">
        <v>9</v>
      </c>
      <c r="D91" s="5" t="s">
        <v>104</v>
      </c>
      <c r="E91" s="5" t="s">
        <v>0</v>
      </c>
      <c r="F91" s="5" t="s">
        <v>225</v>
      </c>
      <c r="G91" s="6">
        <v>12</v>
      </c>
      <c r="H91" s="7">
        <v>26.4</v>
      </c>
      <c r="I91" s="7">
        <f>ROUND(IF(ISNUMBER(H91), G91*H91, G91),5)</f>
        <v>316.8</v>
      </c>
      <c r="J91" s="5"/>
    </row>
    <row r="92" spans="1:10" x14ac:dyDescent="0.25">
      <c r="A92" s="21">
        <v>45733</v>
      </c>
      <c r="B92" s="5"/>
      <c r="C92" s="5" t="s">
        <v>10</v>
      </c>
      <c r="D92" s="5" t="s">
        <v>49</v>
      </c>
      <c r="E92" s="5" t="s">
        <v>0</v>
      </c>
      <c r="F92" s="5" t="s">
        <v>170</v>
      </c>
      <c r="G92" s="6">
        <v>50</v>
      </c>
      <c r="H92" s="7">
        <v>64.5</v>
      </c>
      <c r="I92" s="7">
        <f>ROUND(IF(ISNUMBER(H92), G92*H92, G92),5)</f>
        <v>3225</v>
      </c>
      <c r="J92" s="5"/>
    </row>
    <row r="93" spans="1:10" x14ac:dyDescent="0.25">
      <c r="A93" s="21">
        <v>45733</v>
      </c>
      <c r="B93" s="5"/>
      <c r="C93" s="5" t="s">
        <v>10</v>
      </c>
      <c r="D93" s="5" t="s">
        <v>50</v>
      </c>
      <c r="E93" s="5" t="s">
        <v>0</v>
      </c>
      <c r="F93" s="5" t="s">
        <v>171</v>
      </c>
      <c r="G93" s="6">
        <v>2</v>
      </c>
      <c r="H93" s="7">
        <v>369.99</v>
      </c>
      <c r="I93" s="7">
        <f>ROUND(IF(ISNUMBER(H93), G93*H93, G93),5)</f>
        <v>739.98</v>
      </c>
      <c r="J93" s="5"/>
    </row>
    <row r="94" spans="1:10" x14ac:dyDescent="0.25">
      <c r="A94" s="21">
        <v>45734</v>
      </c>
      <c r="B94" s="5"/>
      <c r="C94" s="5" t="s">
        <v>11</v>
      </c>
      <c r="D94" s="5" t="s">
        <v>47</v>
      </c>
      <c r="E94" s="5" t="s">
        <v>0</v>
      </c>
      <c r="F94" s="5" t="s">
        <v>168</v>
      </c>
      <c r="G94" s="6">
        <v>20</v>
      </c>
      <c r="H94" s="7">
        <v>12.19</v>
      </c>
      <c r="I94" s="7">
        <f>ROUND(IF(ISNUMBER(H94), G94*H94, G94),5)</f>
        <v>243.8</v>
      </c>
      <c r="J94" s="5"/>
    </row>
    <row r="95" spans="1:10" x14ac:dyDescent="0.25">
      <c r="A95" s="21">
        <v>45734</v>
      </c>
      <c r="B95" s="5"/>
      <c r="C95" s="5" t="s">
        <v>11</v>
      </c>
      <c r="D95" s="5" t="s">
        <v>48</v>
      </c>
      <c r="E95" s="5" t="s">
        <v>0</v>
      </c>
      <c r="F95" s="5" t="s">
        <v>169</v>
      </c>
      <c r="G95" s="6">
        <v>5</v>
      </c>
      <c r="H95" s="7">
        <v>62.5</v>
      </c>
      <c r="I95" s="7">
        <f>ROUND(IF(ISNUMBER(H95), G95*H95, G95),5)</f>
        <v>312.5</v>
      </c>
      <c r="J95" s="5"/>
    </row>
    <row r="96" spans="1:10" x14ac:dyDescent="0.25">
      <c r="A96" s="21">
        <v>45734</v>
      </c>
      <c r="B96" s="5"/>
      <c r="C96" s="5" t="s">
        <v>11</v>
      </c>
      <c r="D96" s="5" t="s">
        <v>105</v>
      </c>
      <c r="E96" s="5" t="s">
        <v>0</v>
      </c>
      <c r="F96" s="5" t="s">
        <v>226</v>
      </c>
      <c r="G96" s="6">
        <v>24</v>
      </c>
      <c r="H96" s="7">
        <v>4.09</v>
      </c>
      <c r="I96" s="7">
        <f>ROUND(IF(ISNUMBER(H96), G96*H96, G96),5)</f>
        <v>98.16</v>
      </c>
      <c r="J96" s="5"/>
    </row>
    <row r="97" spans="1:10" x14ac:dyDescent="0.25">
      <c r="A97" s="21">
        <v>45734</v>
      </c>
      <c r="B97" s="5"/>
      <c r="C97" s="5" t="s">
        <v>11</v>
      </c>
      <c r="D97" s="5" t="s">
        <v>106</v>
      </c>
      <c r="E97" s="5" t="s">
        <v>0</v>
      </c>
      <c r="F97" s="5" t="s">
        <v>227</v>
      </c>
      <c r="G97" s="6">
        <v>24</v>
      </c>
      <c r="H97" s="7">
        <v>4.09</v>
      </c>
      <c r="I97" s="7">
        <f>ROUND(IF(ISNUMBER(H97), G97*H97, G97),5)</f>
        <v>98.16</v>
      </c>
      <c r="J97" s="5"/>
    </row>
    <row r="98" spans="1:10" x14ac:dyDescent="0.25">
      <c r="A98" s="21">
        <v>45734</v>
      </c>
      <c r="B98" s="5"/>
      <c r="C98" s="5" t="s">
        <v>11</v>
      </c>
      <c r="D98" s="5" t="s">
        <v>107</v>
      </c>
      <c r="E98" s="5" t="s">
        <v>0</v>
      </c>
      <c r="F98" s="5" t="s">
        <v>228</v>
      </c>
      <c r="G98" s="6">
        <v>24</v>
      </c>
      <c r="H98" s="7">
        <v>4.09</v>
      </c>
      <c r="I98" s="7">
        <f>ROUND(IF(ISNUMBER(H98), G98*H98, G98),5)</f>
        <v>98.16</v>
      </c>
      <c r="J98" s="5"/>
    </row>
    <row r="99" spans="1:10" x14ac:dyDescent="0.25">
      <c r="A99" s="21">
        <v>45737</v>
      </c>
      <c r="B99" s="5"/>
      <c r="C99" s="5" t="s">
        <v>12</v>
      </c>
      <c r="D99" s="5" t="s">
        <v>47</v>
      </c>
      <c r="E99" s="5" t="s">
        <v>0</v>
      </c>
      <c r="F99" s="5" t="s">
        <v>168</v>
      </c>
      <c r="G99" s="6">
        <v>24</v>
      </c>
      <c r="H99" s="7">
        <v>12.19</v>
      </c>
      <c r="I99" s="7">
        <f>ROUND(IF(ISNUMBER(H99), G99*H99, G99),5)</f>
        <v>292.56</v>
      </c>
      <c r="J99" s="5"/>
    </row>
    <row r="100" spans="1:10" x14ac:dyDescent="0.25">
      <c r="A100" s="21">
        <v>45737</v>
      </c>
      <c r="B100" s="5"/>
      <c r="C100" s="5" t="s">
        <v>12</v>
      </c>
      <c r="D100" s="5" t="s">
        <v>49</v>
      </c>
      <c r="E100" s="5" t="s">
        <v>0</v>
      </c>
      <c r="F100" s="5" t="s">
        <v>170</v>
      </c>
      <c r="G100" s="6">
        <v>6</v>
      </c>
      <c r="H100" s="7">
        <v>64.5</v>
      </c>
      <c r="I100" s="7">
        <f>ROUND(IF(ISNUMBER(H100), G100*H100, G100),5)</f>
        <v>387</v>
      </c>
      <c r="J100" s="5"/>
    </row>
    <row r="101" spans="1:10" x14ac:dyDescent="0.25">
      <c r="A101" s="21">
        <v>45737</v>
      </c>
      <c r="B101" s="5"/>
      <c r="C101" s="5" t="s">
        <v>12</v>
      </c>
      <c r="D101" s="5" t="s">
        <v>48</v>
      </c>
      <c r="E101" s="5" t="s">
        <v>0</v>
      </c>
      <c r="F101" s="5" t="s">
        <v>169</v>
      </c>
      <c r="G101" s="6">
        <v>12</v>
      </c>
      <c r="H101" s="7">
        <v>62.5</v>
      </c>
      <c r="I101" s="7">
        <f>ROUND(IF(ISNUMBER(H101), G101*H101, G101),5)</f>
        <v>750</v>
      </c>
      <c r="J101" s="5"/>
    </row>
    <row r="102" spans="1:10" x14ac:dyDescent="0.25">
      <c r="A102" s="21">
        <v>45737</v>
      </c>
      <c r="B102" s="5"/>
      <c r="C102" s="5" t="s">
        <v>12</v>
      </c>
      <c r="D102" s="5" t="s">
        <v>52</v>
      </c>
      <c r="E102" s="5" t="s">
        <v>0</v>
      </c>
      <c r="F102" s="5" t="s">
        <v>173</v>
      </c>
      <c r="G102" s="6">
        <v>20</v>
      </c>
      <c r="H102" s="7">
        <v>8.59</v>
      </c>
      <c r="I102" s="7">
        <f>ROUND(IF(ISNUMBER(H102), G102*H102, G102),5)</f>
        <v>171.8</v>
      </c>
      <c r="J102" s="5"/>
    </row>
    <row r="103" spans="1:10" x14ac:dyDescent="0.25">
      <c r="A103" s="21">
        <v>45737</v>
      </c>
      <c r="B103" s="5"/>
      <c r="C103" s="5" t="s">
        <v>12</v>
      </c>
      <c r="D103" s="5" t="s">
        <v>108</v>
      </c>
      <c r="E103" s="5" t="s">
        <v>0</v>
      </c>
      <c r="F103" s="5" t="s">
        <v>229</v>
      </c>
      <c r="G103" s="6">
        <v>24</v>
      </c>
      <c r="H103" s="7">
        <v>3.95</v>
      </c>
      <c r="I103" s="7">
        <f>ROUND(IF(ISNUMBER(H103), G103*H103, G103),5)</f>
        <v>94.8</v>
      </c>
      <c r="J103" s="5"/>
    </row>
    <row r="104" spans="1:10" x14ac:dyDescent="0.25">
      <c r="A104" s="21">
        <v>45737</v>
      </c>
      <c r="B104" s="5"/>
      <c r="C104" s="5" t="s">
        <v>12</v>
      </c>
      <c r="D104" s="5" t="s">
        <v>94</v>
      </c>
      <c r="E104" s="5" t="s">
        <v>0</v>
      </c>
      <c r="F104" s="5" t="s">
        <v>215</v>
      </c>
      <c r="G104" s="6">
        <v>30</v>
      </c>
      <c r="H104" s="7">
        <v>8.19</v>
      </c>
      <c r="I104" s="7">
        <f>ROUND(IF(ISNUMBER(H104), G104*H104, G104),5)</f>
        <v>245.7</v>
      </c>
      <c r="J104" s="5"/>
    </row>
    <row r="105" spans="1:10" x14ac:dyDescent="0.25">
      <c r="A105" s="21">
        <v>45737</v>
      </c>
      <c r="B105" s="5"/>
      <c r="C105" s="5" t="s">
        <v>12</v>
      </c>
      <c r="D105" s="5" t="s">
        <v>85</v>
      </c>
      <c r="E105" s="5" t="s">
        <v>0</v>
      </c>
      <c r="F105" s="5" t="s">
        <v>206</v>
      </c>
      <c r="G105" s="6">
        <v>2</v>
      </c>
      <c r="H105" s="7">
        <v>165.99</v>
      </c>
      <c r="I105" s="7">
        <f>ROUND(IF(ISNUMBER(H105), G105*H105, G105),5)</f>
        <v>331.98</v>
      </c>
      <c r="J105" s="5"/>
    </row>
    <row r="106" spans="1:10" x14ac:dyDescent="0.25">
      <c r="A106" s="21">
        <v>45737</v>
      </c>
      <c r="B106" s="5"/>
      <c r="C106" s="5" t="s">
        <v>12</v>
      </c>
      <c r="D106" s="5" t="s">
        <v>109</v>
      </c>
      <c r="E106" s="5" t="s">
        <v>0</v>
      </c>
      <c r="F106" s="5" t="s">
        <v>230</v>
      </c>
      <c r="G106" s="6">
        <v>10</v>
      </c>
      <c r="H106" s="7">
        <v>12.69</v>
      </c>
      <c r="I106" s="7">
        <f>ROUND(IF(ISNUMBER(H106), G106*H106, G106),5)</f>
        <v>126.9</v>
      </c>
      <c r="J106" s="5"/>
    </row>
    <row r="107" spans="1:10" x14ac:dyDescent="0.25">
      <c r="A107" s="21">
        <v>45737</v>
      </c>
      <c r="B107" s="5"/>
      <c r="C107" s="5" t="s">
        <v>12</v>
      </c>
      <c r="D107" s="5" t="s">
        <v>110</v>
      </c>
      <c r="E107" s="5" t="s">
        <v>0</v>
      </c>
      <c r="F107" s="5" t="s">
        <v>231</v>
      </c>
      <c r="G107" s="6">
        <v>10</v>
      </c>
      <c r="H107" s="7">
        <v>12.69</v>
      </c>
      <c r="I107" s="7">
        <f>ROUND(IF(ISNUMBER(H107), G107*H107, G107),5)</f>
        <v>126.9</v>
      </c>
      <c r="J107" s="5"/>
    </row>
    <row r="108" spans="1:10" x14ac:dyDescent="0.25">
      <c r="A108" s="21">
        <v>45737</v>
      </c>
      <c r="B108" s="5"/>
      <c r="C108" s="5" t="s">
        <v>12</v>
      </c>
      <c r="D108" s="5" t="s">
        <v>111</v>
      </c>
      <c r="E108" s="5" t="s">
        <v>0</v>
      </c>
      <c r="F108" s="5" t="s">
        <v>232</v>
      </c>
      <c r="G108" s="6">
        <v>10</v>
      </c>
      <c r="H108" s="7">
        <v>12.69</v>
      </c>
      <c r="I108" s="7">
        <f>ROUND(IF(ISNUMBER(H108), G108*H108, G108),5)</f>
        <v>126.9</v>
      </c>
      <c r="J108" s="5"/>
    </row>
    <row r="109" spans="1:10" x14ac:dyDescent="0.25">
      <c r="A109" s="21">
        <v>45737</v>
      </c>
      <c r="B109" s="5"/>
      <c r="C109" s="5" t="s">
        <v>12</v>
      </c>
      <c r="D109" s="5" t="s">
        <v>112</v>
      </c>
      <c r="E109" s="5" t="s">
        <v>0</v>
      </c>
      <c r="F109" s="5" t="s">
        <v>233</v>
      </c>
      <c r="G109" s="6">
        <v>10</v>
      </c>
      <c r="H109" s="7">
        <v>12.69</v>
      </c>
      <c r="I109" s="7">
        <f>ROUND(IF(ISNUMBER(H109), G109*H109, G109),5)</f>
        <v>126.9</v>
      </c>
      <c r="J109" s="5"/>
    </row>
    <row r="110" spans="1:10" x14ac:dyDescent="0.25">
      <c r="A110" s="21">
        <v>45737</v>
      </c>
      <c r="B110" s="5"/>
      <c r="C110" s="5" t="s">
        <v>12</v>
      </c>
      <c r="D110" s="5" t="s">
        <v>113</v>
      </c>
      <c r="E110" s="5" t="s">
        <v>0</v>
      </c>
      <c r="F110" s="5" t="s">
        <v>234</v>
      </c>
      <c r="G110" s="6">
        <v>10</v>
      </c>
      <c r="H110" s="7">
        <v>12.69</v>
      </c>
      <c r="I110" s="7">
        <f>ROUND(IF(ISNUMBER(H110), G110*H110, G110),5)</f>
        <v>126.9</v>
      </c>
      <c r="J110" s="5"/>
    </row>
    <row r="111" spans="1:10" x14ac:dyDescent="0.25">
      <c r="A111" s="21">
        <v>45737</v>
      </c>
      <c r="B111" s="5"/>
      <c r="C111" s="5" t="s">
        <v>12</v>
      </c>
      <c r="D111" s="5" t="s">
        <v>114</v>
      </c>
      <c r="E111" s="5" t="s">
        <v>0</v>
      </c>
      <c r="F111" s="5" t="s">
        <v>235</v>
      </c>
      <c r="G111" s="6">
        <v>1</v>
      </c>
      <c r="H111" s="7">
        <v>783</v>
      </c>
      <c r="I111" s="7">
        <f>ROUND(IF(ISNUMBER(H111), G111*H111, G111),5)</f>
        <v>783</v>
      </c>
      <c r="J111" s="5"/>
    </row>
    <row r="112" spans="1:10" x14ac:dyDescent="0.25">
      <c r="A112" s="21">
        <v>45737</v>
      </c>
      <c r="B112" s="5"/>
      <c r="C112" s="5" t="s">
        <v>12</v>
      </c>
      <c r="D112" s="5" t="s">
        <v>63</v>
      </c>
      <c r="E112" s="5" t="s">
        <v>0</v>
      </c>
      <c r="F112" s="5" t="s">
        <v>184</v>
      </c>
      <c r="G112" s="6">
        <v>24</v>
      </c>
      <c r="H112" s="7">
        <v>4.0999999999999996</v>
      </c>
      <c r="I112" s="7">
        <f>ROUND(IF(ISNUMBER(H112), G112*H112, G112),5)</f>
        <v>98.4</v>
      </c>
      <c r="J112" s="5"/>
    </row>
    <row r="113" spans="1:10" x14ac:dyDescent="0.25">
      <c r="A113" s="21">
        <v>45737</v>
      </c>
      <c r="B113" s="5"/>
      <c r="C113" s="5" t="s">
        <v>12</v>
      </c>
      <c r="D113" s="5" t="s">
        <v>115</v>
      </c>
      <c r="E113" s="5" t="s">
        <v>0</v>
      </c>
      <c r="F113" s="5" t="s">
        <v>236</v>
      </c>
      <c r="G113" s="6">
        <v>1</v>
      </c>
      <c r="H113" s="7">
        <v>89.64</v>
      </c>
      <c r="I113" s="7">
        <f>ROUND(IF(ISNUMBER(H113), G113*H113, G113),5)</f>
        <v>89.64</v>
      </c>
      <c r="J113" s="5"/>
    </row>
    <row r="114" spans="1:10" x14ac:dyDescent="0.25">
      <c r="A114" s="21">
        <v>45737</v>
      </c>
      <c r="B114" s="5"/>
      <c r="C114" s="5" t="s">
        <v>12</v>
      </c>
      <c r="D114" s="5" t="s">
        <v>116</v>
      </c>
      <c r="E114" s="5" t="s">
        <v>0</v>
      </c>
      <c r="F114" s="5" t="s">
        <v>237</v>
      </c>
      <c r="G114" s="6">
        <v>5</v>
      </c>
      <c r="H114" s="7">
        <v>27.99</v>
      </c>
      <c r="I114" s="7">
        <f>ROUND(IF(ISNUMBER(H114), G114*H114, G114),5)</f>
        <v>139.94999999999999</v>
      </c>
      <c r="J114" s="5"/>
    </row>
    <row r="115" spans="1:10" x14ac:dyDescent="0.25">
      <c r="A115" s="21">
        <v>45737</v>
      </c>
      <c r="B115" s="5"/>
      <c r="C115" s="5" t="s">
        <v>12</v>
      </c>
      <c r="D115" s="5" t="s">
        <v>117</v>
      </c>
      <c r="E115" s="5" t="s">
        <v>0</v>
      </c>
      <c r="F115" s="5" t="s">
        <v>238</v>
      </c>
      <c r="G115" s="6">
        <v>1</v>
      </c>
      <c r="H115" s="7">
        <v>0.01</v>
      </c>
      <c r="I115" s="7">
        <f>ROUND(IF(ISNUMBER(H115), G115*H115, G115),5)</f>
        <v>0.01</v>
      </c>
      <c r="J115" s="5"/>
    </row>
    <row r="116" spans="1:10" x14ac:dyDescent="0.25">
      <c r="A116" s="21">
        <v>45737</v>
      </c>
      <c r="B116" s="5"/>
      <c r="C116" s="5" t="s">
        <v>12</v>
      </c>
      <c r="D116" s="5" t="s">
        <v>118</v>
      </c>
      <c r="E116" s="5" t="s">
        <v>0</v>
      </c>
      <c r="F116" s="5" t="s">
        <v>239</v>
      </c>
      <c r="G116" s="6">
        <v>1</v>
      </c>
      <c r="H116" s="7">
        <v>219.99</v>
      </c>
      <c r="I116" s="7">
        <f>ROUND(IF(ISNUMBER(H116), G116*H116, G116),5)</f>
        <v>219.99</v>
      </c>
      <c r="J116" s="5"/>
    </row>
    <row r="117" spans="1:10" x14ac:dyDescent="0.25">
      <c r="A117" s="21">
        <v>45737</v>
      </c>
      <c r="B117" s="5"/>
      <c r="C117" s="5" t="s">
        <v>12</v>
      </c>
      <c r="D117" s="5" t="s">
        <v>90</v>
      </c>
      <c r="E117" s="5" t="s">
        <v>0</v>
      </c>
      <c r="F117" s="5" t="s">
        <v>211</v>
      </c>
      <c r="G117" s="6">
        <v>4</v>
      </c>
      <c r="H117" s="7">
        <v>184.99</v>
      </c>
      <c r="I117" s="7">
        <f>ROUND(IF(ISNUMBER(H117), G117*H117, G117),5)</f>
        <v>739.96</v>
      </c>
      <c r="J117" s="5"/>
    </row>
    <row r="118" spans="1:10" x14ac:dyDescent="0.25">
      <c r="A118" s="21">
        <v>45737</v>
      </c>
      <c r="B118" s="5"/>
      <c r="C118" s="5" t="s">
        <v>12</v>
      </c>
      <c r="D118" s="5" t="s">
        <v>119</v>
      </c>
      <c r="E118" s="5" t="s">
        <v>0</v>
      </c>
      <c r="F118" s="5" t="s">
        <v>240</v>
      </c>
      <c r="G118" s="6">
        <v>1</v>
      </c>
      <c r="H118" s="7">
        <v>183.99</v>
      </c>
      <c r="I118" s="7">
        <f>ROUND(IF(ISNUMBER(H118), G118*H118, G118),5)</f>
        <v>183.99</v>
      </c>
      <c r="J118" s="5"/>
    </row>
    <row r="119" spans="1:10" x14ac:dyDescent="0.25">
      <c r="A119" s="21">
        <v>45741</v>
      </c>
      <c r="B119" s="5"/>
      <c r="C119" s="5" t="s">
        <v>13</v>
      </c>
      <c r="D119" s="5" t="s">
        <v>120</v>
      </c>
      <c r="E119" s="5" t="s">
        <v>0</v>
      </c>
      <c r="F119" s="5" t="s">
        <v>241</v>
      </c>
      <c r="G119" s="6">
        <v>2</v>
      </c>
      <c r="H119" s="7">
        <v>8.99</v>
      </c>
      <c r="I119" s="7">
        <f>ROUND(IF(ISNUMBER(H119), G119*H119, G119),5)</f>
        <v>17.98</v>
      </c>
      <c r="J119" s="5"/>
    </row>
    <row r="120" spans="1:10" x14ac:dyDescent="0.25">
      <c r="A120" s="21">
        <v>45741</v>
      </c>
      <c r="B120" s="5"/>
      <c r="C120" s="5" t="s">
        <v>13</v>
      </c>
      <c r="D120" s="5" t="s">
        <v>121</v>
      </c>
      <c r="E120" s="5" t="s">
        <v>0</v>
      </c>
      <c r="F120" s="5" t="s">
        <v>242</v>
      </c>
      <c r="G120" s="6">
        <v>2</v>
      </c>
      <c r="H120" s="7">
        <v>8.99</v>
      </c>
      <c r="I120" s="7">
        <f>ROUND(IF(ISNUMBER(H120), G120*H120, G120),5)</f>
        <v>17.98</v>
      </c>
      <c r="J120" s="5"/>
    </row>
    <row r="121" spans="1:10" x14ac:dyDescent="0.25">
      <c r="A121" s="21">
        <v>45741</v>
      </c>
      <c r="B121" s="5"/>
      <c r="C121" s="5" t="s">
        <v>13</v>
      </c>
      <c r="D121" s="5" t="s">
        <v>122</v>
      </c>
      <c r="E121" s="5" t="s">
        <v>0</v>
      </c>
      <c r="F121" s="5" t="s">
        <v>243</v>
      </c>
      <c r="G121" s="6">
        <v>2</v>
      </c>
      <c r="H121" s="7">
        <v>8.99</v>
      </c>
      <c r="I121" s="7">
        <f>ROUND(IF(ISNUMBER(H121), G121*H121, G121),5)</f>
        <v>17.98</v>
      </c>
      <c r="J121" s="5"/>
    </row>
    <row r="122" spans="1:10" x14ac:dyDescent="0.25">
      <c r="A122" s="21">
        <v>45741</v>
      </c>
      <c r="B122" s="5"/>
      <c r="C122" s="5" t="s">
        <v>13</v>
      </c>
      <c r="D122" s="5" t="s">
        <v>123</v>
      </c>
      <c r="E122" s="5" t="s">
        <v>0</v>
      </c>
      <c r="F122" s="5" t="s">
        <v>244</v>
      </c>
      <c r="G122" s="6">
        <v>2</v>
      </c>
      <c r="H122" s="7">
        <v>8.99</v>
      </c>
      <c r="I122" s="7">
        <f>ROUND(IF(ISNUMBER(H122), G122*H122, G122),5)</f>
        <v>17.98</v>
      </c>
      <c r="J122" s="5"/>
    </row>
    <row r="123" spans="1:10" x14ac:dyDescent="0.25">
      <c r="A123" s="21">
        <v>45741</v>
      </c>
      <c r="B123" s="5"/>
      <c r="C123" s="5" t="s">
        <v>13</v>
      </c>
      <c r="D123" s="5" t="s">
        <v>124</v>
      </c>
      <c r="E123" s="5" t="s">
        <v>0</v>
      </c>
      <c r="F123" s="5" t="s">
        <v>245</v>
      </c>
      <c r="G123" s="6">
        <v>2</v>
      </c>
      <c r="H123" s="7">
        <v>228</v>
      </c>
      <c r="I123" s="7">
        <f>ROUND(IF(ISNUMBER(H123), G123*H123, G123),5)</f>
        <v>456</v>
      </c>
      <c r="J123" s="5"/>
    </row>
    <row r="124" spans="1:10" x14ac:dyDescent="0.25">
      <c r="A124" s="21">
        <v>45741</v>
      </c>
      <c r="B124" s="5"/>
      <c r="C124" s="5" t="s">
        <v>13</v>
      </c>
      <c r="D124" s="5" t="s">
        <v>125</v>
      </c>
      <c r="E124" s="5" t="s">
        <v>0</v>
      </c>
      <c r="F124" s="5" t="s">
        <v>246</v>
      </c>
      <c r="G124" s="6">
        <v>2</v>
      </c>
      <c r="H124" s="7">
        <v>28.79</v>
      </c>
      <c r="I124" s="7">
        <f>ROUND(IF(ISNUMBER(H124), G124*H124, G124),5)</f>
        <v>57.58</v>
      </c>
      <c r="J124" s="5"/>
    </row>
    <row r="125" spans="1:10" x14ac:dyDescent="0.25">
      <c r="A125" s="21">
        <v>45741</v>
      </c>
      <c r="B125" s="5"/>
      <c r="C125" s="5" t="s">
        <v>13</v>
      </c>
      <c r="D125" s="5" t="s">
        <v>126</v>
      </c>
      <c r="E125" s="5" t="s">
        <v>0</v>
      </c>
      <c r="F125" s="5" t="s">
        <v>247</v>
      </c>
      <c r="G125" s="6">
        <v>2</v>
      </c>
      <c r="H125" s="7">
        <v>44.39</v>
      </c>
      <c r="I125" s="7">
        <f>ROUND(IF(ISNUMBER(H125), G125*H125, G125),5)</f>
        <v>88.78</v>
      </c>
      <c r="J125" s="5"/>
    </row>
    <row r="126" spans="1:10" x14ac:dyDescent="0.25">
      <c r="A126" s="21">
        <v>45741</v>
      </c>
      <c r="B126" s="5"/>
      <c r="C126" s="5" t="s">
        <v>13</v>
      </c>
      <c r="D126" s="5" t="s">
        <v>101</v>
      </c>
      <c r="E126" s="5" t="s">
        <v>0</v>
      </c>
      <c r="F126" s="5" t="s">
        <v>222</v>
      </c>
      <c r="G126" s="6">
        <v>8</v>
      </c>
      <c r="H126" s="7">
        <v>14.99</v>
      </c>
      <c r="I126" s="7">
        <f>ROUND(IF(ISNUMBER(H126), G126*H126, G126),5)</f>
        <v>119.92</v>
      </c>
      <c r="J126" s="5"/>
    </row>
    <row r="127" spans="1:10" x14ac:dyDescent="0.25">
      <c r="A127" s="21">
        <v>45741</v>
      </c>
      <c r="B127" s="5"/>
      <c r="C127" s="5" t="s">
        <v>13</v>
      </c>
      <c r="D127" s="5" t="s">
        <v>47</v>
      </c>
      <c r="E127" s="5" t="s">
        <v>0</v>
      </c>
      <c r="F127" s="5" t="s">
        <v>168</v>
      </c>
      <c r="G127" s="6">
        <v>40</v>
      </c>
      <c r="H127" s="7">
        <v>12.19</v>
      </c>
      <c r="I127" s="7">
        <f>ROUND(IF(ISNUMBER(H127), G127*H127, G127),5)</f>
        <v>487.6</v>
      </c>
      <c r="J127" s="5"/>
    </row>
    <row r="128" spans="1:10" x14ac:dyDescent="0.25">
      <c r="A128" s="21">
        <v>45741</v>
      </c>
      <c r="B128" s="5"/>
      <c r="C128" s="5" t="s">
        <v>13</v>
      </c>
      <c r="D128" s="5" t="s">
        <v>127</v>
      </c>
      <c r="E128" s="5" t="s">
        <v>0</v>
      </c>
      <c r="F128" s="5" t="s">
        <v>248</v>
      </c>
      <c r="G128" s="6">
        <v>10</v>
      </c>
      <c r="H128" s="7">
        <v>19.989999999999998</v>
      </c>
      <c r="I128" s="7">
        <f>ROUND(IF(ISNUMBER(H128), G128*H128, G128),5)</f>
        <v>199.9</v>
      </c>
      <c r="J128" s="5"/>
    </row>
    <row r="129" spans="1:10" x14ac:dyDescent="0.25">
      <c r="A129" s="21">
        <v>45741</v>
      </c>
      <c r="B129" s="5"/>
      <c r="C129" s="5" t="s">
        <v>13</v>
      </c>
      <c r="D129" s="5" t="s">
        <v>56</v>
      </c>
      <c r="E129" s="5" t="s">
        <v>0</v>
      </c>
      <c r="F129" s="5" t="s">
        <v>177</v>
      </c>
      <c r="G129" s="6">
        <v>72</v>
      </c>
      <c r="H129" s="7">
        <v>2.09</v>
      </c>
      <c r="I129" s="7">
        <f>ROUND(IF(ISNUMBER(H129), G129*H129, G129),5)</f>
        <v>150.47999999999999</v>
      </c>
      <c r="J129" s="5"/>
    </row>
    <row r="130" spans="1:10" x14ac:dyDescent="0.25">
      <c r="A130" s="21">
        <v>45741</v>
      </c>
      <c r="B130" s="5"/>
      <c r="C130" s="5" t="s">
        <v>13</v>
      </c>
      <c r="D130" s="5" t="s">
        <v>119</v>
      </c>
      <c r="E130" s="5" t="s">
        <v>0</v>
      </c>
      <c r="F130" s="5" t="s">
        <v>240</v>
      </c>
      <c r="G130" s="6">
        <v>1</v>
      </c>
      <c r="H130" s="7">
        <v>183.99</v>
      </c>
      <c r="I130" s="7">
        <f>ROUND(IF(ISNUMBER(H130), G130*H130, G130),5)</f>
        <v>183.99</v>
      </c>
      <c r="J130" s="5"/>
    </row>
    <row r="131" spans="1:10" x14ac:dyDescent="0.25">
      <c r="A131" s="21">
        <v>45741</v>
      </c>
      <c r="B131" s="5"/>
      <c r="C131" s="5" t="s">
        <v>14</v>
      </c>
      <c r="D131" s="5" t="s">
        <v>128</v>
      </c>
      <c r="E131" s="5" t="s">
        <v>0</v>
      </c>
      <c r="F131" s="5" t="s">
        <v>249</v>
      </c>
      <c r="G131" s="6">
        <v>3</v>
      </c>
      <c r="H131" s="7">
        <v>11.99</v>
      </c>
      <c r="I131" s="7">
        <f>ROUND(IF(ISNUMBER(H131), G131*H131, G131),5)</f>
        <v>35.97</v>
      </c>
      <c r="J131" s="5"/>
    </row>
    <row r="132" spans="1:10" x14ac:dyDescent="0.25">
      <c r="A132" s="21">
        <v>45741</v>
      </c>
      <c r="B132" s="5"/>
      <c r="C132" s="5" t="s">
        <v>14</v>
      </c>
      <c r="D132" s="5" t="s">
        <v>129</v>
      </c>
      <c r="E132" s="5" t="s">
        <v>0</v>
      </c>
      <c r="F132" s="5" t="s">
        <v>250</v>
      </c>
      <c r="G132" s="6">
        <v>10</v>
      </c>
      <c r="H132" s="7">
        <v>11.39</v>
      </c>
      <c r="I132" s="7">
        <f>ROUND(IF(ISNUMBER(H132), G132*H132, G132),5)</f>
        <v>113.9</v>
      </c>
      <c r="J132" s="5"/>
    </row>
    <row r="133" spans="1:10" x14ac:dyDescent="0.25">
      <c r="A133" s="21">
        <v>45741</v>
      </c>
      <c r="B133" s="5"/>
      <c r="C133" s="5" t="s">
        <v>14</v>
      </c>
      <c r="D133" s="5" t="s">
        <v>130</v>
      </c>
      <c r="E133" s="5" t="s">
        <v>0</v>
      </c>
      <c r="F133" s="5" t="s">
        <v>251</v>
      </c>
      <c r="G133" s="6">
        <v>2</v>
      </c>
      <c r="H133" s="7">
        <v>31.49</v>
      </c>
      <c r="I133" s="7">
        <f>ROUND(IF(ISNUMBER(H133), G133*H133, G133),5)</f>
        <v>62.98</v>
      </c>
      <c r="J133" s="5"/>
    </row>
    <row r="134" spans="1:10" x14ac:dyDescent="0.25">
      <c r="A134" s="21">
        <v>45744</v>
      </c>
      <c r="B134" s="5"/>
      <c r="C134" s="5" t="s">
        <v>15</v>
      </c>
      <c r="D134" s="5" t="s">
        <v>47</v>
      </c>
      <c r="E134" s="5" t="s">
        <v>0</v>
      </c>
      <c r="F134" s="5" t="s">
        <v>168</v>
      </c>
      <c r="G134" s="6">
        <v>40</v>
      </c>
      <c r="H134" s="7">
        <v>12.19</v>
      </c>
      <c r="I134" s="7">
        <f>ROUND(IF(ISNUMBER(H134), G134*H134, G134),5)</f>
        <v>487.6</v>
      </c>
      <c r="J134" s="5"/>
    </row>
    <row r="135" spans="1:10" x14ac:dyDescent="0.25">
      <c r="A135" s="21">
        <v>45744</v>
      </c>
      <c r="B135" s="5"/>
      <c r="C135" s="5" t="s">
        <v>15</v>
      </c>
      <c r="D135" s="5" t="s">
        <v>56</v>
      </c>
      <c r="E135" s="5" t="s">
        <v>0</v>
      </c>
      <c r="F135" s="5" t="s">
        <v>177</v>
      </c>
      <c r="G135" s="6">
        <v>96</v>
      </c>
      <c r="H135" s="7">
        <v>2.09</v>
      </c>
      <c r="I135" s="7">
        <f>ROUND(IF(ISNUMBER(H135), G135*H135, G135),5)</f>
        <v>200.64</v>
      </c>
      <c r="J135" s="5"/>
    </row>
    <row r="136" spans="1:10" x14ac:dyDescent="0.25">
      <c r="A136" s="21">
        <v>45744</v>
      </c>
      <c r="B136" s="5"/>
      <c r="C136" s="5" t="s">
        <v>15</v>
      </c>
      <c r="D136" s="5" t="s">
        <v>75</v>
      </c>
      <c r="E136" s="5" t="s">
        <v>0</v>
      </c>
      <c r="F136" s="5" t="s">
        <v>196</v>
      </c>
      <c r="G136" s="6">
        <v>3</v>
      </c>
      <c r="H136" s="7">
        <v>27.19</v>
      </c>
      <c r="I136" s="7">
        <f>ROUND(IF(ISNUMBER(H136), G136*H136, G136),5)</f>
        <v>81.569999999999993</v>
      </c>
      <c r="J136" s="5"/>
    </row>
    <row r="137" spans="1:10" x14ac:dyDescent="0.25">
      <c r="A137" s="21">
        <v>45744</v>
      </c>
      <c r="B137" s="5"/>
      <c r="C137" s="5" t="s">
        <v>15</v>
      </c>
      <c r="D137" s="5" t="s">
        <v>76</v>
      </c>
      <c r="E137" s="5" t="s">
        <v>0</v>
      </c>
      <c r="F137" s="5" t="s">
        <v>197</v>
      </c>
      <c r="G137" s="6">
        <v>3</v>
      </c>
      <c r="H137" s="7">
        <v>27.19</v>
      </c>
      <c r="I137" s="7">
        <f>ROUND(IF(ISNUMBER(H137), G137*H137, G137),5)</f>
        <v>81.569999999999993</v>
      </c>
      <c r="J137" s="5"/>
    </row>
    <row r="138" spans="1:10" x14ac:dyDescent="0.25">
      <c r="A138" s="21">
        <v>45744</v>
      </c>
      <c r="B138" s="5"/>
      <c r="C138" s="5" t="s">
        <v>15</v>
      </c>
      <c r="D138" s="5" t="s">
        <v>77</v>
      </c>
      <c r="E138" s="5" t="s">
        <v>0</v>
      </c>
      <c r="F138" s="5" t="s">
        <v>198</v>
      </c>
      <c r="G138" s="6">
        <v>3</v>
      </c>
      <c r="H138" s="7">
        <v>27.19</v>
      </c>
      <c r="I138" s="7">
        <f>ROUND(IF(ISNUMBER(H138), G138*H138, G138),5)</f>
        <v>81.569999999999993</v>
      </c>
      <c r="J138" s="5"/>
    </row>
    <row r="139" spans="1:10" x14ac:dyDescent="0.25">
      <c r="A139" s="21">
        <v>45744</v>
      </c>
      <c r="B139" s="5"/>
      <c r="C139" s="5" t="s">
        <v>15</v>
      </c>
      <c r="D139" s="5" t="s">
        <v>82</v>
      </c>
      <c r="E139" s="5" t="s">
        <v>0</v>
      </c>
      <c r="F139" s="5" t="s">
        <v>203</v>
      </c>
      <c r="G139" s="6">
        <v>10</v>
      </c>
      <c r="H139" s="7">
        <v>6.69</v>
      </c>
      <c r="I139" s="7">
        <f>ROUND(IF(ISNUMBER(H139), G139*H139, G139),5)</f>
        <v>66.900000000000006</v>
      </c>
      <c r="J139" s="5"/>
    </row>
    <row r="140" spans="1:10" x14ac:dyDescent="0.25">
      <c r="A140" s="21">
        <v>45744</v>
      </c>
      <c r="B140" s="5"/>
      <c r="C140" s="5" t="s">
        <v>15</v>
      </c>
      <c r="D140" s="5" t="s">
        <v>62</v>
      </c>
      <c r="E140" s="5" t="s">
        <v>0</v>
      </c>
      <c r="F140" s="5" t="s">
        <v>183</v>
      </c>
      <c r="G140" s="6">
        <v>4</v>
      </c>
      <c r="H140" s="7">
        <v>52.49</v>
      </c>
      <c r="I140" s="7">
        <f>ROUND(IF(ISNUMBER(H140), G140*H140, G140),5)</f>
        <v>209.96</v>
      </c>
      <c r="J140" s="5"/>
    </row>
    <row r="141" spans="1:10" x14ac:dyDescent="0.25">
      <c r="A141" s="21">
        <v>45744</v>
      </c>
      <c r="B141" s="5"/>
      <c r="C141" s="5" t="s">
        <v>15</v>
      </c>
      <c r="D141" s="5" t="s">
        <v>131</v>
      </c>
      <c r="E141" s="5" t="s">
        <v>0</v>
      </c>
      <c r="F141" s="5" t="s">
        <v>252</v>
      </c>
      <c r="G141" s="6">
        <v>2</v>
      </c>
      <c r="H141" s="7">
        <v>82.39</v>
      </c>
      <c r="I141" s="7">
        <f>ROUND(IF(ISNUMBER(H141), G141*H141, G141),5)</f>
        <v>164.78</v>
      </c>
      <c r="J141" s="5"/>
    </row>
    <row r="142" spans="1:10" x14ac:dyDescent="0.25">
      <c r="A142" s="21">
        <v>45747</v>
      </c>
      <c r="B142" s="5"/>
      <c r="C142" s="5" t="s">
        <v>16</v>
      </c>
      <c r="D142" s="5" t="s">
        <v>124</v>
      </c>
      <c r="E142" s="5" t="s">
        <v>0</v>
      </c>
      <c r="F142" s="5" t="s">
        <v>245</v>
      </c>
      <c r="G142" s="6">
        <v>2</v>
      </c>
      <c r="H142" s="7">
        <v>228</v>
      </c>
      <c r="I142" s="7">
        <f>ROUND(IF(ISNUMBER(H142), G142*H142, G142),5)</f>
        <v>456</v>
      </c>
      <c r="J142" s="5"/>
    </row>
    <row r="143" spans="1:10" x14ac:dyDescent="0.25">
      <c r="A143" s="21">
        <v>45747</v>
      </c>
      <c r="B143" s="5"/>
      <c r="C143" s="5" t="s">
        <v>16</v>
      </c>
      <c r="D143" s="5" t="s">
        <v>47</v>
      </c>
      <c r="E143" s="5" t="s">
        <v>0</v>
      </c>
      <c r="F143" s="5" t="s">
        <v>168</v>
      </c>
      <c r="G143" s="6">
        <v>20</v>
      </c>
      <c r="H143" s="7">
        <v>12.19</v>
      </c>
      <c r="I143" s="7">
        <f>ROUND(IF(ISNUMBER(H143), G143*H143, G143),5)</f>
        <v>243.8</v>
      </c>
      <c r="J143" s="5"/>
    </row>
    <row r="144" spans="1:10" x14ac:dyDescent="0.25">
      <c r="A144" s="21">
        <v>45747</v>
      </c>
      <c r="B144" s="5"/>
      <c r="C144" s="5" t="s">
        <v>16</v>
      </c>
      <c r="D144" s="5" t="s">
        <v>101</v>
      </c>
      <c r="E144" s="5" t="s">
        <v>0</v>
      </c>
      <c r="F144" s="5" t="s">
        <v>222</v>
      </c>
      <c r="G144" s="6">
        <v>8</v>
      </c>
      <c r="H144" s="7">
        <v>14.99</v>
      </c>
      <c r="I144" s="7">
        <f>ROUND(IF(ISNUMBER(H144), G144*H144, G144),5)</f>
        <v>119.92</v>
      </c>
      <c r="J144" s="5"/>
    </row>
    <row r="145" spans="1:10" x14ac:dyDescent="0.25">
      <c r="A145" s="21">
        <v>45747</v>
      </c>
      <c r="B145" s="5"/>
      <c r="C145" s="5" t="s">
        <v>16</v>
      </c>
      <c r="D145" s="5" t="s">
        <v>49</v>
      </c>
      <c r="E145" s="5" t="s">
        <v>0</v>
      </c>
      <c r="F145" s="5" t="s">
        <v>170</v>
      </c>
      <c r="G145" s="6">
        <v>20</v>
      </c>
      <c r="H145" s="7">
        <v>64.5</v>
      </c>
      <c r="I145" s="7">
        <f>ROUND(IF(ISNUMBER(H145), G145*H145, G145),5)</f>
        <v>1290</v>
      </c>
      <c r="J145" s="5"/>
    </row>
    <row r="146" spans="1:10" x14ac:dyDescent="0.25">
      <c r="A146" s="21">
        <v>45747</v>
      </c>
      <c r="B146" s="5"/>
      <c r="C146" s="5" t="s">
        <v>16</v>
      </c>
      <c r="D146" s="5" t="s">
        <v>57</v>
      </c>
      <c r="E146" s="5" t="s">
        <v>0</v>
      </c>
      <c r="F146" s="5" t="s">
        <v>178</v>
      </c>
      <c r="G146" s="6">
        <v>36</v>
      </c>
      <c r="H146" s="7">
        <v>7.29</v>
      </c>
      <c r="I146" s="7">
        <f>ROUND(IF(ISNUMBER(H146), G146*H146, G146),5)</f>
        <v>262.44</v>
      </c>
      <c r="J146" s="5"/>
    </row>
    <row r="147" spans="1:10" x14ac:dyDescent="0.25">
      <c r="A147" s="21">
        <v>45749</v>
      </c>
      <c r="B147" s="5"/>
      <c r="C147" s="5" t="s">
        <v>17</v>
      </c>
      <c r="D147" s="5" t="s">
        <v>47</v>
      </c>
      <c r="E147" s="5" t="s">
        <v>0</v>
      </c>
      <c r="F147" s="5" t="s">
        <v>168</v>
      </c>
      <c r="G147" s="6">
        <v>40</v>
      </c>
      <c r="H147" s="7">
        <v>12.19</v>
      </c>
      <c r="I147" s="7">
        <f>ROUND(IF(ISNUMBER(H147), G147*H147, G147),5)</f>
        <v>487.6</v>
      </c>
      <c r="J147" s="5"/>
    </row>
    <row r="148" spans="1:10" x14ac:dyDescent="0.25">
      <c r="A148" s="21">
        <v>45749</v>
      </c>
      <c r="B148" s="5"/>
      <c r="C148" s="5" t="s">
        <v>17</v>
      </c>
      <c r="D148" s="5" t="s">
        <v>108</v>
      </c>
      <c r="E148" s="5" t="s">
        <v>0</v>
      </c>
      <c r="F148" s="5" t="s">
        <v>229</v>
      </c>
      <c r="G148" s="6">
        <v>96</v>
      </c>
      <c r="H148" s="7">
        <v>3.95</v>
      </c>
      <c r="I148" s="7">
        <f>ROUND(IF(ISNUMBER(H148), G148*H148, G148),5)</f>
        <v>379.2</v>
      </c>
      <c r="J148" s="5"/>
    </row>
    <row r="149" spans="1:10" x14ac:dyDescent="0.25">
      <c r="A149" s="21">
        <v>45749</v>
      </c>
      <c r="B149" s="5"/>
      <c r="C149" s="5" t="s">
        <v>17</v>
      </c>
      <c r="D149" s="5" t="s">
        <v>101</v>
      </c>
      <c r="E149" s="5" t="s">
        <v>0</v>
      </c>
      <c r="F149" s="5" t="s">
        <v>222</v>
      </c>
      <c r="G149" s="6">
        <v>8</v>
      </c>
      <c r="H149" s="7">
        <v>14.99</v>
      </c>
      <c r="I149" s="7">
        <f>ROUND(IF(ISNUMBER(H149), G149*H149, G149),5)</f>
        <v>119.92</v>
      </c>
      <c r="J149" s="5"/>
    </row>
    <row r="150" spans="1:10" x14ac:dyDescent="0.25">
      <c r="A150" s="21">
        <v>45749</v>
      </c>
      <c r="B150" s="5"/>
      <c r="C150" s="5" t="s">
        <v>17</v>
      </c>
      <c r="D150" s="5" t="s">
        <v>90</v>
      </c>
      <c r="E150" s="5" t="s">
        <v>0</v>
      </c>
      <c r="F150" s="5" t="s">
        <v>211</v>
      </c>
      <c r="G150" s="6">
        <v>4</v>
      </c>
      <c r="H150" s="7">
        <v>184.99</v>
      </c>
      <c r="I150" s="7">
        <f>ROUND(IF(ISNUMBER(H150), G150*H150, G150),5)</f>
        <v>739.96</v>
      </c>
      <c r="J150" s="5"/>
    </row>
    <row r="151" spans="1:10" x14ac:dyDescent="0.25">
      <c r="A151" s="21">
        <v>45752</v>
      </c>
      <c r="B151" s="5"/>
      <c r="C151" s="5" t="s">
        <v>18</v>
      </c>
      <c r="D151" s="5" t="s">
        <v>47</v>
      </c>
      <c r="E151" s="5" t="s">
        <v>0</v>
      </c>
      <c r="F151" s="5" t="s">
        <v>168</v>
      </c>
      <c r="G151" s="6">
        <v>40</v>
      </c>
      <c r="H151" s="7">
        <v>12.19</v>
      </c>
      <c r="I151" s="7">
        <f>ROUND(IF(ISNUMBER(H151), G151*H151, G151),5)</f>
        <v>487.6</v>
      </c>
      <c r="J151" s="5"/>
    </row>
    <row r="152" spans="1:10" x14ac:dyDescent="0.25">
      <c r="A152" s="21">
        <v>45752</v>
      </c>
      <c r="B152" s="5"/>
      <c r="C152" s="5" t="s">
        <v>18</v>
      </c>
      <c r="D152" s="5" t="s">
        <v>62</v>
      </c>
      <c r="E152" s="5" t="s">
        <v>0</v>
      </c>
      <c r="F152" s="5" t="s">
        <v>183</v>
      </c>
      <c r="G152" s="6">
        <v>4</v>
      </c>
      <c r="H152" s="7">
        <v>52.49</v>
      </c>
      <c r="I152" s="7">
        <f>ROUND(IF(ISNUMBER(H152), G152*H152, G152),5)</f>
        <v>209.96</v>
      </c>
      <c r="J152" s="5"/>
    </row>
    <row r="153" spans="1:10" x14ac:dyDescent="0.25">
      <c r="A153" s="21">
        <v>45752</v>
      </c>
      <c r="B153" s="5"/>
      <c r="C153" s="5" t="s">
        <v>18</v>
      </c>
      <c r="D153" s="5" t="s">
        <v>132</v>
      </c>
      <c r="E153" s="5" t="s">
        <v>0</v>
      </c>
      <c r="F153" s="5" t="s">
        <v>253</v>
      </c>
      <c r="G153" s="6">
        <v>2</v>
      </c>
      <c r="H153" s="7">
        <v>53.2</v>
      </c>
      <c r="I153" s="7">
        <f>ROUND(IF(ISNUMBER(H153), G153*H153, G153),5)</f>
        <v>106.4</v>
      </c>
      <c r="J153" s="5"/>
    </row>
    <row r="154" spans="1:10" x14ac:dyDescent="0.25">
      <c r="A154" s="21">
        <v>45752</v>
      </c>
      <c r="B154" s="5"/>
      <c r="C154" s="5" t="s">
        <v>19</v>
      </c>
      <c r="D154" s="5" t="s">
        <v>81</v>
      </c>
      <c r="E154" s="5" t="s">
        <v>0</v>
      </c>
      <c r="F154" s="5" t="s">
        <v>202</v>
      </c>
      <c r="G154" s="6">
        <v>40</v>
      </c>
      <c r="H154" s="7">
        <v>3.69</v>
      </c>
      <c r="I154" s="7">
        <f>ROUND(IF(ISNUMBER(H154), G154*H154, G154),5)</f>
        <v>147.6</v>
      </c>
      <c r="J154" s="5"/>
    </row>
    <row r="155" spans="1:10" x14ac:dyDescent="0.25">
      <c r="A155" s="21">
        <v>45752</v>
      </c>
      <c r="B155" s="5"/>
      <c r="C155" s="5" t="s">
        <v>19</v>
      </c>
      <c r="D155" s="5" t="s">
        <v>82</v>
      </c>
      <c r="E155" s="5" t="s">
        <v>0</v>
      </c>
      <c r="F155" s="5" t="s">
        <v>203</v>
      </c>
      <c r="G155" s="6">
        <v>10</v>
      </c>
      <c r="H155" s="7">
        <v>6.69</v>
      </c>
      <c r="I155" s="7">
        <f>ROUND(IF(ISNUMBER(H155), G155*H155, G155),5)</f>
        <v>66.900000000000006</v>
      </c>
      <c r="J155" s="5"/>
    </row>
    <row r="156" spans="1:10" x14ac:dyDescent="0.25">
      <c r="A156" s="21">
        <v>45752</v>
      </c>
      <c r="B156" s="5"/>
      <c r="C156" s="5" t="s">
        <v>19</v>
      </c>
      <c r="D156" s="5" t="s">
        <v>101</v>
      </c>
      <c r="E156" s="5" t="s">
        <v>0</v>
      </c>
      <c r="F156" s="5" t="s">
        <v>222</v>
      </c>
      <c r="G156" s="6">
        <v>8</v>
      </c>
      <c r="H156" s="7">
        <v>14.99</v>
      </c>
      <c r="I156" s="7">
        <f>ROUND(IF(ISNUMBER(H156), G156*H156, G156),5)</f>
        <v>119.92</v>
      </c>
      <c r="J156" s="5"/>
    </row>
    <row r="157" spans="1:10" x14ac:dyDescent="0.25">
      <c r="A157" s="21">
        <v>45752</v>
      </c>
      <c r="B157" s="5"/>
      <c r="C157" s="5" t="s">
        <v>19</v>
      </c>
      <c r="D157" s="5" t="s">
        <v>133</v>
      </c>
      <c r="E157" s="5" t="s">
        <v>0</v>
      </c>
      <c r="F157" s="5" t="s">
        <v>254</v>
      </c>
      <c r="G157" s="6">
        <v>1</v>
      </c>
      <c r="H157" s="7">
        <v>208</v>
      </c>
      <c r="I157" s="7">
        <f>ROUND(IF(ISNUMBER(H157), G157*H157, G157),5)</f>
        <v>208</v>
      </c>
      <c r="J157" s="5"/>
    </row>
    <row r="158" spans="1:10" x14ac:dyDescent="0.25">
      <c r="A158" s="21">
        <v>45752</v>
      </c>
      <c r="B158" s="5"/>
      <c r="C158" s="5" t="s">
        <v>19</v>
      </c>
      <c r="D158" s="5" t="s">
        <v>75</v>
      </c>
      <c r="E158" s="5" t="s">
        <v>0</v>
      </c>
      <c r="F158" s="5" t="s">
        <v>196</v>
      </c>
      <c r="G158" s="6">
        <v>3</v>
      </c>
      <c r="H158" s="7">
        <v>27.19</v>
      </c>
      <c r="I158" s="7">
        <f>ROUND(IF(ISNUMBER(H158), G158*H158, G158),5)</f>
        <v>81.569999999999993</v>
      </c>
      <c r="J158" s="5"/>
    </row>
    <row r="159" spans="1:10" x14ac:dyDescent="0.25">
      <c r="A159" s="21">
        <v>45752</v>
      </c>
      <c r="B159" s="5"/>
      <c r="C159" s="5" t="s">
        <v>19</v>
      </c>
      <c r="D159" s="5" t="s">
        <v>76</v>
      </c>
      <c r="E159" s="5" t="s">
        <v>0</v>
      </c>
      <c r="F159" s="5" t="s">
        <v>197</v>
      </c>
      <c r="G159" s="6">
        <v>2</v>
      </c>
      <c r="H159" s="7">
        <v>27.19</v>
      </c>
      <c r="I159" s="7">
        <f>ROUND(IF(ISNUMBER(H159), G159*H159, G159),5)</f>
        <v>54.38</v>
      </c>
      <c r="J159" s="5"/>
    </row>
    <row r="160" spans="1:10" x14ac:dyDescent="0.25">
      <c r="A160" s="21">
        <v>45752</v>
      </c>
      <c r="B160" s="5"/>
      <c r="C160" s="5" t="s">
        <v>19</v>
      </c>
      <c r="D160" s="5" t="s">
        <v>52</v>
      </c>
      <c r="E160" s="5" t="s">
        <v>0</v>
      </c>
      <c r="F160" s="5" t="s">
        <v>173</v>
      </c>
      <c r="G160" s="6">
        <v>20</v>
      </c>
      <c r="H160" s="7">
        <v>8.59</v>
      </c>
      <c r="I160" s="7">
        <f>ROUND(IF(ISNUMBER(H160), G160*H160, G160),5)</f>
        <v>171.8</v>
      </c>
      <c r="J160" s="5"/>
    </row>
    <row r="161" spans="1:10" x14ac:dyDescent="0.25">
      <c r="A161" s="21">
        <v>45755</v>
      </c>
      <c r="B161" s="5"/>
      <c r="C161" s="5" t="s">
        <v>20</v>
      </c>
      <c r="D161" s="5" t="s">
        <v>134</v>
      </c>
      <c r="E161" s="5" t="s">
        <v>0</v>
      </c>
      <c r="F161" s="5" t="s">
        <v>255</v>
      </c>
      <c r="G161" s="6">
        <v>2</v>
      </c>
      <c r="H161" s="7">
        <v>209.99</v>
      </c>
      <c r="I161" s="7">
        <f>ROUND(IF(ISNUMBER(H161), G161*H161, G161),5)</f>
        <v>419.98</v>
      </c>
      <c r="J161" s="5"/>
    </row>
    <row r="162" spans="1:10" x14ac:dyDescent="0.25">
      <c r="A162" s="21">
        <v>45755</v>
      </c>
      <c r="B162" s="5"/>
      <c r="C162" s="5" t="s">
        <v>20</v>
      </c>
      <c r="D162" s="5" t="s">
        <v>47</v>
      </c>
      <c r="E162" s="5" t="s">
        <v>0</v>
      </c>
      <c r="F162" s="5" t="s">
        <v>168</v>
      </c>
      <c r="G162" s="6">
        <v>20</v>
      </c>
      <c r="H162" s="7">
        <v>12.19</v>
      </c>
      <c r="I162" s="7">
        <f>ROUND(IF(ISNUMBER(H162), G162*H162, G162),5)</f>
        <v>243.8</v>
      </c>
      <c r="J162" s="5"/>
    </row>
    <row r="163" spans="1:10" x14ac:dyDescent="0.25">
      <c r="A163" s="21">
        <v>45755</v>
      </c>
      <c r="B163" s="5"/>
      <c r="C163" s="5" t="s">
        <v>20</v>
      </c>
      <c r="D163" s="5" t="s">
        <v>101</v>
      </c>
      <c r="E163" s="5" t="s">
        <v>0</v>
      </c>
      <c r="F163" s="5" t="s">
        <v>222</v>
      </c>
      <c r="G163" s="6">
        <v>8</v>
      </c>
      <c r="H163" s="7">
        <v>14.99</v>
      </c>
      <c r="I163" s="7">
        <f>ROUND(IF(ISNUMBER(H163), G163*H163, G163),5)</f>
        <v>119.92</v>
      </c>
      <c r="J163" s="5"/>
    </row>
    <row r="164" spans="1:10" x14ac:dyDescent="0.25">
      <c r="A164" s="21">
        <v>45755</v>
      </c>
      <c r="B164" s="5"/>
      <c r="C164" s="5" t="s">
        <v>20</v>
      </c>
      <c r="D164" s="5" t="s">
        <v>69</v>
      </c>
      <c r="E164" s="5" t="s">
        <v>0</v>
      </c>
      <c r="F164" s="5" t="s">
        <v>190</v>
      </c>
      <c r="G164" s="6">
        <v>10</v>
      </c>
      <c r="H164" s="7">
        <v>19.690000000000001</v>
      </c>
      <c r="I164" s="7">
        <f>ROUND(IF(ISNUMBER(H164), G164*H164, G164),5)</f>
        <v>196.9</v>
      </c>
      <c r="J164" s="5"/>
    </row>
    <row r="165" spans="1:10" x14ac:dyDescent="0.25">
      <c r="A165" s="21">
        <v>45758</v>
      </c>
      <c r="B165" s="5"/>
      <c r="C165" s="5" t="s">
        <v>21</v>
      </c>
      <c r="D165" s="5" t="s">
        <v>49</v>
      </c>
      <c r="E165" s="5" t="s">
        <v>0</v>
      </c>
      <c r="F165" s="5" t="s">
        <v>170</v>
      </c>
      <c r="G165" s="6">
        <v>25</v>
      </c>
      <c r="H165" s="7">
        <v>64.5</v>
      </c>
      <c r="I165" s="7">
        <f>ROUND(IF(ISNUMBER(H165), G165*H165, G165),5)</f>
        <v>1612.5</v>
      </c>
      <c r="J165" s="5"/>
    </row>
    <row r="166" spans="1:10" x14ac:dyDescent="0.25">
      <c r="A166" s="21">
        <v>45758</v>
      </c>
      <c r="B166" s="5"/>
      <c r="C166" s="5" t="s">
        <v>21</v>
      </c>
      <c r="D166" s="5" t="s">
        <v>47</v>
      </c>
      <c r="E166" s="5" t="s">
        <v>0</v>
      </c>
      <c r="F166" s="5" t="s">
        <v>168</v>
      </c>
      <c r="G166" s="6">
        <v>20</v>
      </c>
      <c r="H166" s="7">
        <v>12.19</v>
      </c>
      <c r="I166" s="7">
        <f>ROUND(IF(ISNUMBER(H166), G166*H166, G166),5)</f>
        <v>243.8</v>
      </c>
      <c r="J166" s="5"/>
    </row>
    <row r="167" spans="1:10" x14ac:dyDescent="0.25">
      <c r="A167" s="21">
        <v>45758</v>
      </c>
      <c r="B167" s="5"/>
      <c r="C167" s="5" t="s">
        <v>21</v>
      </c>
      <c r="D167" s="5" t="s">
        <v>108</v>
      </c>
      <c r="E167" s="5" t="s">
        <v>0</v>
      </c>
      <c r="F167" s="5" t="s">
        <v>229</v>
      </c>
      <c r="G167" s="6">
        <v>48</v>
      </c>
      <c r="H167" s="7">
        <v>3.95</v>
      </c>
      <c r="I167" s="7">
        <f>ROUND(IF(ISNUMBER(H167), G167*H167, G167),5)</f>
        <v>189.6</v>
      </c>
      <c r="J167" s="5"/>
    </row>
    <row r="168" spans="1:10" x14ac:dyDescent="0.25">
      <c r="A168" s="21">
        <v>45758</v>
      </c>
      <c r="B168" s="5"/>
      <c r="C168" s="5" t="s">
        <v>21</v>
      </c>
      <c r="D168" s="5" t="s">
        <v>63</v>
      </c>
      <c r="E168" s="5" t="s">
        <v>0</v>
      </c>
      <c r="F168" s="5" t="s">
        <v>184</v>
      </c>
      <c r="G168" s="6">
        <v>72</v>
      </c>
      <c r="H168" s="7">
        <v>4.0999999999999996</v>
      </c>
      <c r="I168" s="7">
        <f>ROUND(IF(ISNUMBER(H168), G168*H168, G168),5)</f>
        <v>295.2</v>
      </c>
      <c r="J168" s="5"/>
    </row>
    <row r="169" spans="1:10" x14ac:dyDescent="0.25">
      <c r="A169" s="21">
        <v>45758</v>
      </c>
      <c r="B169" s="5"/>
      <c r="C169" s="5" t="s">
        <v>21</v>
      </c>
      <c r="D169" s="5" t="s">
        <v>94</v>
      </c>
      <c r="E169" s="5" t="s">
        <v>0</v>
      </c>
      <c r="F169" s="5" t="s">
        <v>215</v>
      </c>
      <c r="G169" s="6">
        <v>30</v>
      </c>
      <c r="H169" s="7">
        <v>8.19</v>
      </c>
      <c r="I169" s="7">
        <f>ROUND(IF(ISNUMBER(H169), G169*H169, G169),5)</f>
        <v>245.7</v>
      </c>
      <c r="J169" s="5"/>
    </row>
    <row r="170" spans="1:10" x14ac:dyDescent="0.25">
      <c r="A170" s="21">
        <v>45758</v>
      </c>
      <c r="B170" s="5"/>
      <c r="C170" s="5" t="s">
        <v>22</v>
      </c>
      <c r="D170" s="5" t="s">
        <v>124</v>
      </c>
      <c r="E170" s="5" t="s">
        <v>0</v>
      </c>
      <c r="F170" s="5" t="s">
        <v>245</v>
      </c>
      <c r="G170" s="6">
        <v>2</v>
      </c>
      <c r="H170" s="7">
        <v>228</v>
      </c>
      <c r="I170" s="7">
        <f>ROUND(IF(ISNUMBER(H170), G170*H170, G170),5)</f>
        <v>456</v>
      </c>
      <c r="J170" s="5"/>
    </row>
    <row r="171" spans="1:10" x14ac:dyDescent="0.25">
      <c r="A171" s="21">
        <v>45759</v>
      </c>
      <c r="B171" s="5"/>
      <c r="C171" s="5" t="s">
        <v>23</v>
      </c>
      <c r="D171" s="5" t="s">
        <v>82</v>
      </c>
      <c r="E171" s="5" t="s">
        <v>0</v>
      </c>
      <c r="F171" s="5" t="s">
        <v>203</v>
      </c>
      <c r="G171" s="6">
        <v>20</v>
      </c>
      <c r="H171" s="7">
        <v>6.69</v>
      </c>
      <c r="I171" s="7">
        <f>ROUND(IF(ISNUMBER(H171), G171*H171, G171),5)</f>
        <v>133.80000000000001</v>
      </c>
      <c r="J171" s="5"/>
    </row>
    <row r="172" spans="1:10" x14ac:dyDescent="0.25">
      <c r="A172" s="21">
        <v>45759</v>
      </c>
      <c r="B172" s="5"/>
      <c r="C172" s="5" t="s">
        <v>23</v>
      </c>
      <c r="D172" s="5" t="s">
        <v>62</v>
      </c>
      <c r="E172" s="5" t="s">
        <v>0</v>
      </c>
      <c r="F172" s="5" t="s">
        <v>183</v>
      </c>
      <c r="G172" s="6">
        <v>3</v>
      </c>
      <c r="H172" s="7">
        <v>52.49</v>
      </c>
      <c r="I172" s="7">
        <f>ROUND(IF(ISNUMBER(H172), G172*H172, G172),5)</f>
        <v>157.47</v>
      </c>
      <c r="J172" s="5"/>
    </row>
    <row r="173" spans="1:10" x14ac:dyDescent="0.25">
      <c r="A173" s="21">
        <v>45759</v>
      </c>
      <c r="B173" s="5"/>
      <c r="C173" s="5" t="s">
        <v>23</v>
      </c>
      <c r="D173" s="5" t="s">
        <v>131</v>
      </c>
      <c r="E173" s="5" t="s">
        <v>0</v>
      </c>
      <c r="F173" s="5" t="s">
        <v>252</v>
      </c>
      <c r="G173" s="6">
        <v>3</v>
      </c>
      <c r="H173" s="7">
        <v>82.39</v>
      </c>
      <c r="I173" s="7">
        <f>ROUND(IF(ISNUMBER(H173), G173*H173, G173),5)</f>
        <v>247.17</v>
      </c>
      <c r="J173" s="5"/>
    </row>
    <row r="174" spans="1:10" x14ac:dyDescent="0.25">
      <c r="A174" s="21">
        <v>45759</v>
      </c>
      <c r="B174" s="5"/>
      <c r="C174" s="5" t="s">
        <v>23</v>
      </c>
      <c r="D174" s="5" t="s">
        <v>135</v>
      </c>
      <c r="E174" s="5" t="s">
        <v>0</v>
      </c>
      <c r="F174" s="5" t="s">
        <v>256</v>
      </c>
      <c r="G174" s="6">
        <v>24</v>
      </c>
      <c r="H174" s="6">
        <v>4.8899999999999997</v>
      </c>
      <c r="I174" s="7">
        <f>ROUND(IF(ISNUMBER(H174), G174*H174, G174),5)</f>
        <v>117.36</v>
      </c>
      <c r="J174" s="5"/>
    </row>
    <row r="175" spans="1:10" x14ac:dyDescent="0.25">
      <c r="A175" s="21">
        <v>45762</v>
      </c>
      <c r="B175" s="5"/>
      <c r="C175" s="5" t="s">
        <v>24</v>
      </c>
      <c r="D175" s="5" t="s">
        <v>47</v>
      </c>
      <c r="E175" s="5" t="s">
        <v>0</v>
      </c>
      <c r="F175" s="5" t="s">
        <v>168</v>
      </c>
      <c r="G175" s="6">
        <v>20</v>
      </c>
      <c r="H175" s="7">
        <v>12.19</v>
      </c>
      <c r="I175" s="7">
        <f>ROUND(IF(ISNUMBER(H175), G175*H175, G175),5)</f>
        <v>243.8</v>
      </c>
      <c r="J175" s="5"/>
    </row>
    <row r="176" spans="1:10" x14ac:dyDescent="0.25">
      <c r="A176" s="21">
        <v>45762</v>
      </c>
      <c r="B176" s="5"/>
      <c r="C176" s="5" t="s">
        <v>24</v>
      </c>
      <c r="D176" s="5" t="s">
        <v>136</v>
      </c>
      <c r="E176" s="5" t="s">
        <v>0</v>
      </c>
      <c r="F176" s="5" t="s">
        <v>257</v>
      </c>
      <c r="G176" s="6">
        <v>2</v>
      </c>
      <c r="H176" s="7">
        <v>55.99</v>
      </c>
      <c r="I176" s="7">
        <f>ROUND(IF(ISNUMBER(H176), G176*H176, G176),5)</f>
        <v>111.98</v>
      </c>
      <c r="J176" s="5"/>
    </row>
    <row r="177" spans="1:10" x14ac:dyDescent="0.25">
      <c r="A177" s="21">
        <v>45762</v>
      </c>
      <c r="B177" s="5"/>
      <c r="C177" s="5" t="s">
        <v>24</v>
      </c>
      <c r="D177" s="5" t="s">
        <v>124</v>
      </c>
      <c r="E177" s="5" t="s">
        <v>0</v>
      </c>
      <c r="F177" s="5" t="s">
        <v>245</v>
      </c>
      <c r="G177" s="6">
        <v>1</v>
      </c>
      <c r="H177" s="7">
        <v>228</v>
      </c>
      <c r="I177" s="7">
        <f>ROUND(IF(ISNUMBER(H177), G177*H177, G177),5)</f>
        <v>228</v>
      </c>
      <c r="J177" s="5"/>
    </row>
    <row r="178" spans="1:10" x14ac:dyDescent="0.25">
      <c r="A178" s="21">
        <v>45762</v>
      </c>
      <c r="B178" s="5"/>
      <c r="C178" s="5" t="s">
        <v>24</v>
      </c>
      <c r="D178" s="5" t="s">
        <v>46</v>
      </c>
      <c r="E178" s="5" t="s">
        <v>0</v>
      </c>
      <c r="F178" s="5" t="s">
        <v>258</v>
      </c>
      <c r="G178" s="6">
        <v>2</v>
      </c>
      <c r="H178" s="7">
        <v>35.49</v>
      </c>
      <c r="I178" s="7">
        <f>ROUND(IF(ISNUMBER(H178), G178*H178, G178),5)</f>
        <v>70.98</v>
      </c>
      <c r="J178" s="5"/>
    </row>
    <row r="179" spans="1:10" x14ac:dyDescent="0.25">
      <c r="A179" s="21">
        <v>45764</v>
      </c>
      <c r="B179" s="5"/>
      <c r="C179" s="5" t="s">
        <v>25</v>
      </c>
      <c r="D179" s="5" t="s">
        <v>85</v>
      </c>
      <c r="E179" s="5" t="s">
        <v>0</v>
      </c>
      <c r="F179" s="5" t="s">
        <v>206</v>
      </c>
      <c r="G179" s="6">
        <v>3</v>
      </c>
      <c r="H179" s="7">
        <v>165.99</v>
      </c>
      <c r="I179" s="7">
        <f>ROUND(IF(ISNUMBER(H179), G179*H179, G179),5)</f>
        <v>497.97</v>
      </c>
      <c r="J179" s="5"/>
    </row>
    <row r="180" spans="1:10" x14ac:dyDescent="0.25">
      <c r="A180" s="21">
        <v>45764</v>
      </c>
      <c r="B180" s="5"/>
      <c r="C180" s="5" t="s">
        <v>25</v>
      </c>
      <c r="D180" s="5" t="s">
        <v>137</v>
      </c>
      <c r="E180" s="5" t="s">
        <v>0</v>
      </c>
      <c r="F180" s="5" t="s">
        <v>259</v>
      </c>
      <c r="G180" s="6">
        <v>1</v>
      </c>
      <c r="H180" s="7">
        <v>214.99</v>
      </c>
      <c r="I180" s="7">
        <f>ROUND(IF(ISNUMBER(H180), G180*H180, G180),5)</f>
        <v>214.99</v>
      </c>
      <c r="J180" s="5"/>
    </row>
    <row r="181" spans="1:10" x14ac:dyDescent="0.25">
      <c r="A181" s="21">
        <v>45764</v>
      </c>
      <c r="B181" s="5"/>
      <c r="C181" s="5" t="s">
        <v>25</v>
      </c>
      <c r="D181" s="5" t="s">
        <v>48</v>
      </c>
      <c r="E181" s="5" t="s">
        <v>0</v>
      </c>
      <c r="F181" s="5" t="s">
        <v>169</v>
      </c>
      <c r="G181" s="6">
        <v>10</v>
      </c>
      <c r="H181" s="7">
        <v>62.5</v>
      </c>
      <c r="I181" s="7">
        <f>ROUND(IF(ISNUMBER(H181), G181*H181, G181),5)</f>
        <v>625</v>
      </c>
      <c r="J181" s="5"/>
    </row>
    <row r="182" spans="1:10" x14ac:dyDescent="0.25">
      <c r="A182" s="21">
        <v>45764</v>
      </c>
      <c r="B182" s="5"/>
      <c r="C182" s="5" t="s">
        <v>25</v>
      </c>
      <c r="D182" s="5" t="s">
        <v>49</v>
      </c>
      <c r="E182" s="5" t="s">
        <v>0</v>
      </c>
      <c r="F182" s="5" t="s">
        <v>170</v>
      </c>
      <c r="G182" s="6">
        <v>10</v>
      </c>
      <c r="H182" s="7">
        <v>64.5</v>
      </c>
      <c r="I182" s="7">
        <f>ROUND(IF(ISNUMBER(H182), G182*H182, G182),5)</f>
        <v>645</v>
      </c>
      <c r="J182" s="5"/>
    </row>
    <row r="183" spans="1:10" x14ac:dyDescent="0.25">
      <c r="A183" s="21">
        <v>45764</v>
      </c>
      <c r="B183" s="5"/>
      <c r="C183" s="5" t="s">
        <v>25</v>
      </c>
      <c r="D183" s="5" t="s">
        <v>90</v>
      </c>
      <c r="E183" s="5" t="s">
        <v>0</v>
      </c>
      <c r="F183" s="5" t="s">
        <v>211</v>
      </c>
      <c r="G183" s="6">
        <v>4</v>
      </c>
      <c r="H183" s="7">
        <v>184.99</v>
      </c>
      <c r="I183" s="7">
        <f>ROUND(IF(ISNUMBER(H183), G183*H183, G183),5)</f>
        <v>739.96</v>
      </c>
      <c r="J183" s="5"/>
    </row>
    <row r="184" spans="1:10" x14ac:dyDescent="0.25">
      <c r="A184" s="21">
        <v>45764</v>
      </c>
      <c r="B184" s="5"/>
      <c r="C184" s="5" t="s">
        <v>26</v>
      </c>
      <c r="D184" s="5" t="s">
        <v>75</v>
      </c>
      <c r="E184" s="5" t="s">
        <v>0</v>
      </c>
      <c r="F184" s="5" t="s">
        <v>196</v>
      </c>
      <c r="G184" s="6">
        <v>3</v>
      </c>
      <c r="H184" s="7">
        <v>27.19</v>
      </c>
      <c r="I184" s="7">
        <f>ROUND(IF(ISNUMBER(H184), G184*H184, G184),5)</f>
        <v>81.569999999999993</v>
      </c>
      <c r="J184" s="5"/>
    </row>
    <row r="185" spans="1:10" x14ac:dyDescent="0.25">
      <c r="A185" s="21">
        <v>45764</v>
      </c>
      <c r="B185" s="5"/>
      <c r="C185" s="5" t="s">
        <v>26</v>
      </c>
      <c r="D185" s="5" t="s">
        <v>76</v>
      </c>
      <c r="E185" s="5" t="s">
        <v>0</v>
      </c>
      <c r="F185" s="5" t="s">
        <v>197</v>
      </c>
      <c r="G185" s="6">
        <v>3</v>
      </c>
      <c r="H185" s="7">
        <v>27.19</v>
      </c>
      <c r="I185" s="7">
        <f>ROUND(IF(ISNUMBER(H185), G185*H185, G185),5)</f>
        <v>81.569999999999993</v>
      </c>
      <c r="J185" s="5"/>
    </row>
    <row r="186" spans="1:10" x14ac:dyDescent="0.25">
      <c r="A186" s="21">
        <v>45764</v>
      </c>
      <c r="B186" s="5"/>
      <c r="C186" s="5" t="s">
        <v>26</v>
      </c>
      <c r="D186" s="5" t="s">
        <v>101</v>
      </c>
      <c r="E186" s="5" t="s">
        <v>0</v>
      </c>
      <c r="F186" s="5" t="s">
        <v>222</v>
      </c>
      <c r="G186" s="6">
        <v>8</v>
      </c>
      <c r="H186" s="7">
        <v>14.99</v>
      </c>
      <c r="I186" s="7">
        <f>ROUND(IF(ISNUMBER(H186), G186*H186, G186),5)</f>
        <v>119.92</v>
      </c>
      <c r="J186" s="5"/>
    </row>
    <row r="187" spans="1:10" x14ac:dyDescent="0.25">
      <c r="A187" s="21">
        <v>45765</v>
      </c>
      <c r="B187" s="5"/>
      <c r="C187" s="5" t="s">
        <v>27</v>
      </c>
      <c r="D187" s="5" t="s">
        <v>57</v>
      </c>
      <c r="E187" s="5" t="s">
        <v>0</v>
      </c>
      <c r="F187" s="5" t="s">
        <v>178</v>
      </c>
      <c r="G187" s="6">
        <v>48</v>
      </c>
      <c r="H187" s="7">
        <v>7.29</v>
      </c>
      <c r="I187" s="7">
        <f>ROUND(IF(ISNUMBER(H187), G187*H187, G187),5)</f>
        <v>349.92</v>
      </c>
      <c r="J187" s="5"/>
    </row>
    <row r="188" spans="1:10" x14ac:dyDescent="0.25">
      <c r="A188" s="21">
        <v>45765</v>
      </c>
      <c r="B188" s="5"/>
      <c r="C188" s="5" t="s">
        <v>27</v>
      </c>
      <c r="D188" s="5" t="s">
        <v>101</v>
      </c>
      <c r="E188" s="5" t="s">
        <v>0</v>
      </c>
      <c r="F188" s="5" t="s">
        <v>222</v>
      </c>
      <c r="G188" s="6">
        <v>12</v>
      </c>
      <c r="H188" s="7">
        <v>14.99</v>
      </c>
      <c r="I188" s="7">
        <f>ROUND(IF(ISNUMBER(H188), G188*H188, G188),5)</f>
        <v>179.88</v>
      </c>
      <c r="J188" s="5"/>
    </row>
    <row r="189" spans="1:10" x14ac:dyDescent="0.25">
      <c r="A189" s="21">
        <v>45765</v>
      </c>
      <c r="B189" s="5"/>
      <c r="C189" s="5" t="s">
        <v>27</v>
      </c>
      <c r="D189" s="5" t="s">
        <v>63</v>
      </c>
      <c r="E189" s="5" t="s">
        <v>0</v>
      </c>
      <c r="F189" s="5" t="s">
        <v>184</v>
      </c>
      <c r="G189" s="6">
        <v>72</v>
      </c>
      <c r="H189" s="7">
        <v>4.68</v>
      </c>
      <c r="I189" s="7">
        <f>ROUND(IF(ISNUMBER(H189), G189*H189, G189),5)</f>
        <v>336.96</v>
      </c>
      <c r="J189" s="5"/>
    </row>
    <row r="190" spans="1:10" x14ac:dyDescent="0.25">
      <c r="A190" s="21">
        <v>45765</v>
      </c>
      <c r="B190" s="5"/>
      <c r="C190" s="5" t="s">
        <v>27</v>
      </c>
      <c r="D190" s="5" t="s">
        <v>47</v>
      </c>
      <c r="E190" s="5" t="s">
        <v>0</v>
      </c>
      <c r="F190" s="5" t="s">
        <v>168</v>
      </c>
      <c r="G190" s="6">
        <v>20</v>
      </c>
      <c r="H190" s="7">
        <v>12.19</v>
      </c>
      <c r="I190" s="7">
        <f>ROUND(IF(ISNUMBER(H190), G190*H190, G190),5)</f>
        <v>243.8</v>
      </c>
      <c r="J190" s="5"/>
    </row>
    <row r="191" spans="1:10" x14ac:dyDescent="0.25">
      <c r="A191" s="21">
        <v>45766</v>
      </c>
      <c r="B191" s="5"/>
      <c r="C191" s="5" t="s">
        <v>28</v>
      </c>
      <c r="D191" s="5" t="s">
        <v>138</v>
      </c>
      <c r="E191" s="5" t="s">
        <v>0</v>
      </c>
      <c r="F191" s="5" t="s">
        <v>260</v>
      </c>
      <c r="G191" s="6">
        <v>2</v>
      </c>
      <c r="H191" s="7">
        <v>176.99</v>
      </c>
      <c r="I191" s="7">
        <f>ROUND(IF(ISNUMBER(H191), G191*H191, G191),5)</f>
        <v>353.98</v>
      </c>
      <c r="J191" s="5"/>
    </row>
    <row r="192" spans="1:10" x14ac:dyDescent="0.25">
      <c r="A192" s="21">
        <v>45766</v>
      </c>
      <c r="B192" s="5"/>
      <c r="C192" s="5" t="s">
        <v>28</v>
      </c>
      <c r="D192" s="5" t="s">
        <v>69</v>
      </c>
      <c r="E192" s="5" t="s">
        <v>0</v>
      </c>
      <c r="F192" s="5" t="s">
        <v>190</v>
      </c>
      <c r="G192" s="6">
        <v>5</v>
      </c>
      <c r="H192" s="7">
        <v>19.59</v>
      </c>
      <c r="I192" s="7">
        <f>ROUND(IF(ISNUMBER(H192), G192*H192, G192),5)</f>
        <v>97.95</v>
      </c>
      <c r="J192" s="5"/>
    </row>
    <row r="193" spans="1:10" x14ac:dyDescent="0.25">
      <c r="A193" s="21">
        <v>45769</v>
      </c>
      <c r="B193" s="5"/>
      <c r="C193" s="5" t="s">
        <v>29</v>
      </c>
      <c r="D193" s="5" t="s">
        <v>47</v>
      </c>
      <c r="E193" s="5" t="s">
        <v>0</v>
      </c>
      <c r="F193" s="5" t="s">
        <v>168</v>
      </c>
      <c r="G193" s="6">
        <v>40</v>
      </c>
      <c r="H193" s="7">
        <v>12.19</v>
      </c>
      <c r="I193" s="7">
        <f>ROUND(IF(ISNUMBER(H193), G193*H193, G193),5)</f>
        <v>487.6</v>
      </c>
      <c r="J193" s="5"/>
    </row>
    <row r="194" spans="1:10" x14ac:dyDescent="0.25">
      <c r="A194" s="21">
        <v>45769</v>
      </c>
      <c r="B194" s="5"/>
      <c r="C194" s="5" t="s">
        <v>29</v>
      </c>
      <c r="D194" s="5" t="s">
        <v>48</v>
      </c>
      <c r="E194" s="5" t="s">
        <v>0</v>
      </c>
      <c r="F194" s="5" t="s">
        <v>169</v>
      </c>
      <c r="G194" s="6">
        <v>10</v>
      </c>
      <c r="H194" s="7">
        <v>62.5</v>
      </c>
      <c r="I194" s="7">
        <f>ROUND(IF(ISNUMBER(H194), G194*H194, G194),5)</f>
        <v>625</v>
      </c>
      <c r="J194" s="5"/>
    </row>
    <row r="195" spans="1:10" x14ac:dyDescent="0.25">
      <c r="A195" s="21">
        <v>45769</v>
      </c>
      <c r="B195" s="5"/>
      <c r="C195" s="5" t="s">
        <v>29</v>
      </c>
      <c r="D195" s="5" t="s">
        <v>103</v>
      </c>
      <c r="E195" s="5" t="s">
        <v>0</v>
      </c>
      <c r="F195" s="5" t="s">
        <v>224</v>
      </c>
      <c r="G195" s="6">
        <v>5</v>
      </c>
      <c r="H195" s="7">
        <v>12</v>
      </c>
      <c r="I195" s="7">
        <f>ROUND(IF(ISNUMBER(H195), G195*H195, G195),5)</f>
        <v>60</v>
      </c>
      <c r="J195" s="5"/>
    </row>
    <row r="196" spans="1:10" x14ac:dyDescent="0.25">
      <c r="A196" s="21">
        <v>45769</v>
      </c>
      <c r="B196" s="5"/>
      <c r="C196" s="5" t="s">
        <v>29</v>
      </c>
      <c r="D196" s="5" t="s">
        <v>139</v>
      </c>
      <c r="E196" s="5" t="s">
        <v>0</v>
      </c>
      <c r="F196" s="5" t="s">
        <v>261</v>
      </c>
      <c r="G196" s="6">
        <v>1</v>
      </c>
      <c r="H196" s="7">
        <v>74.989999999999995</v>
      </c>
      <c r="I196" s="7">
        <f>ROUND(IF(ISNUMBER(H196), G196*H196, G196),5)</f>
        <v>74.989999999999995</v>
      </c>
      <c r="J196" s="5"/>
    </row>
    <row r="197" spans="1:10" x14ac:dyDescent="0.25">
      <c r="A197" s="21">
        <v>45772</v>
      </c>
      <c r="B197" s="5"/>
      <c r="C197" s="5" t="s">
        <v>30</v>
      </c>
      <c r="D197" s="5" t="s">
        <v>57</v>
      </c>
      <c r="E197" s="5" t="s">
        <v>0</v>
      </c>
      <c r="F197" s="5" t="s">
        <v>178</v>
      </c>
      <c r="G197" s="6">
        <v>48</v>
      </c>
      <c r="H197" s="7">
        <v>7.29</v>
      </c>
      <c r="I197" s="7">
        <f>ROUND(IF(ISNUMBER(H197), G197*H197, G197),5)</f>
        <v>349.92</v>
      </c>
      <c r="J197" s="5"/>
    </row>
    <row r="198" spans="1:10" x14ac:dyDescent="0.25">
      <c r="A198" s="21">
        <v>45772</v>
      </c>
      <c r="B198" s="5"/>
      <c r="C198" s="5" t="s">
        <v>30</v>
      </c>
      <c r="D198" s="5" t="s">
        <v>47</v>
      </c>
      <c r="E198" s="5" t="s">
        <v>0</v>
      </c>
      <c r="F198" s="5" t="s">
        <v>168</v>
      </c>
      <c r="G198" s="6">
        <v>20</v>
      </c>
      <c r="H198" s="7">
        <v>12.19</v>
      </c>
      <c r="I198" s="7">
        <f>ROUND(IF(ISNUMBER(H198), G198*H198, G198),5)</f>
        <v>243.8</v>
      </c>
      <c r="J198" s="5"/>
    </row>
    <row r="199" spans="1:10" x14ac:dyDescent="0.25">
      <c r="A199" s="21">
        <v>45772</v>
      </c>
      <c r="B199" s="5"/>
      <c r="C199" s="5" t="s">
        <v>30</v>
      </c>
      <c r="D199" s="5" t="s">
        <v>136</v>
      </c>
      <c r="E199" s="5" t="s">
        <v>0</v>
      </c>
      <c r="F199" s="5" t="s">
        <v>257</v>
      </c>
      <c r="G199" s="6">
        <v>2</v>
      </c>
      <c r="H199" s="7">
        <v>55.99</v>
      </c>
      <c r="I199" s="7">
        <f>ROUND(IF(ISNUMBER(H199), G199*H199, G199),5)</f>
        <v>111.98</v>
      </c>
      <c r="J199" s="5"/>
    </row>
    <row r="200" spans="1:10" x14ac:dyDescent="0.25">
      <c r="A200" s="21">
        <v>45772</v>
      </c>
      <c r="B200" s="5"/>
      <c r="C200" s="5" t="s">
        <v>30</v>
      </c>
      <c r="D200" s="5" t="s">
        <v>129</v>
      </c>
      <c r="E200" s="5" t="s">
        <v>0</v>
      </c>
      <c r="F200" s="5" t="s">
        <v>250</v>
      </c>
      <c r="G200" s="6">
        <v>10</v>
      </c>
      <c r="H200" s="7">
        <v>11.39</v>
      </c>
      <c r="I200" s="7">
        <f>ROUND(IF(ISNUMBER(H200), G200*H200, G200),5)</f>
        <v>113.9</v>
      </c>
      <c r="J200" s="5"/>
    </row>
    <row r="201" spans="1:10" x14ac:dyDescent="0.25">
      <c r="A201" s="21">
        <v>45772</v>
      </c>
      <c r="B201" s="5"/>
      <c r="C201" s="5" t="s">
        <v>31</v>
      </c>
      <c r="D201" s="5" t="s">
        <v>82</v>
      </c>
      <c r="E201" s="5" t="s">
        <v>0</v>
      </c>
      <c r="F201" s="5" t="s">
        <v>203</v>
      </c>
      <c r="G201" s="6">
        <v>24</v>
      </c>
      <c r="H201" s="7">
        <v>6.69</v>
      </c>
      <c r="I201" s="7">
        <f>ROUND(IF(ISNUMBER(H201), G201*H201, G201),5)</f>
        <v>160.56</v>
      </c>
      <c r="J201" s="5"/>
    </row>
    <row r="202" spans="1:10" x14ac:dyDescent="0.25">
      <c r="A202" s="21">
        <v>45773</v>
      </c>
      <c r="B202" s="5"/>
      <c r="C202" s="5" t="s">
        <v>32</v>
      </c>
      <c r="D202" s="5" t="s">
        <v>47</v>
      </c>
      <c r="E202" s="5" t="s">
        <v>0</v>
      </c>
      <c r="F202" s="5" t="s">
        <v>168</v>
      </c>
      <c r="G202" s="6">
        <v>20</v>
      </c>
      <c r="H202" s="7">
        <v>12.19</v>
      </c>
      <c r="I202" s="7">
        <f>ROUND(IF(ISNUMBER(H202), G202*H202, G202),5)</f>
        <v>243.8</v>
      </c>
      <c r="J202" s="5"/>
    </row>
    <row r="203" spans="1:10" x14ac:dyDescent="0.25">
      <c r="A203" s="21">
        <v>45773</v>
      </c>
      <c r="B203" s="5"/>
      <c r="C203" s="5" t="s">
        <v>32</v>
      </c>
      <c r="D203" s="5" t="s">
        <v>52</v>
      </c>
      <c r="E203" s="5" t="s">
        <v>0</v>
      </c>
      <c r="F203" s="5" t="s">
        <v>173</v>
      </c>
      <c r="G203" s="6">
        <v>20</v>
      </c>
      <c r="H203" s="7">
        <v>8.59</v>
      </c>
      <c r="I203" s="7">
        <f>ROUND(IF(ISNUMBER(H203), G203*H203, G203),5)</f>
        <v>171.8</v>
      </c>
      <c r="J203" s="5"/>
    </row>
    <row r="204" spans="1:10" x14ac:dyDescent="0.25">
      <c r="A204" s="21">
        <v>45776</v>
      </c>
      <c r="B204" s="5"/>
      <c r="C204" s="5" t="s">
        <v>33</v>
      </c>
      <c r="D204" s="5" t="s">
        <v>75</v>
      </c>
      <c r="E204" s="5" t="s">
        <v>0</v>
      </c>
      <c r="F204" s="5" t="s">
        <v>196</v>
      </c>
      <c r="G204" s="6">
        <v>3</v>
      </c>
      <c r="H204" s="7">
        <v>27.19</v>
      </c>
      <c r="I204" s="7">
        <f>ROUND(IF(ISNUMBER(H204), G204*H204, G204),5)</f>
        <v>81.569999999999993</v>
      </c>
      <c r="J204" s="5"/>
    </row>
    <row r="205" spans="1:10" x14ac:dyDescent="0.25">
      <c r="A205" s="21">
        <v>45776</v>
      </c>
      <c r="B205" s="5"/>
      <c r="C205" s="5" t="s">
        <v>33</v>
      </c>
      <c r="D205" s="5" t="s">
        <v>76</v>
      </c>
      <c r="E205" s="5" t="s">
        <v>0</v>
      </c>
      <c r="F205" s="5" t="s">
        <v>197</v>
      </c>
      <c r="G205" s="6">
        <v>2</v>
      </c>
      <c r="H205" s="7">
        <v>27.19</v>
      </c>
      <c r="I205" s="7">
        <f>ROUND(IF(ISNUMBER(H205), G205*H205, G205),5)</f>
        <v>54.38</v>
      </c>
      <c r="J205" s="5"/>
    </row>
    <row r="206" spans="1:10" x14ac:dyDescent="0.25">
      <c r="A206" s="21">
        <v>45776</v>
      </c>
      <c r="B206" s="5"/>
      <c r="C206" s="5" t="s">
        <v>33</v>
      </c>
      <c r="D206" s="5" t="s">
        <v>47</v>
      </c>
      <c r="E206" s="5" t="s">
        <v>0</v>
      </c>
      <c r="F206" s="5" t="s">
        <v>168</v>
      </c>
      <c r="G206" s="6">
        <v>20</v>
      </c>
      <c r="H206" s="7">
        <v>12.19</v>
      </c>
      <c r="I206" s="7">
        <f>ROUND(IF(ISNUMBER(H206), G206*H206, G206),5)</f>
        <v>243.8</v>
      </c>
      <c r="J206" s="5"/>
    </row>
    <row r="207" spans="1:10" x14ac:dyDescent="0.25">
      <c r="A207" s="21">
        <v>45776</v>
      </c>
      <c r="B207" s="5"/>
      <c r="C207" s="5" t="s">
        <v>33</v>
      </c>
      <c r="D207" s="5" t="s">
        <v>63</v>
      </c>
      <c r="E207" s="5" t="s">
        <v>0</v>
      </c>
      <c r="F207" s="5" t="s">
        <v>184</v>
      </c>
      <c r="G207" s="6">
        <v>48</v>
      </c>
      <c r="H207" s="7">
        <v>4.5</v>
      </c>
      <c r="I207" s="7">
        <f>ROUND(IF(ISNUMBER(H207), G207*H207, G207),5)</f>
        <v>216</v>
      </c>
      <c r="J207" s="5"/>
    </row>
    <row r="208" spans="1:10" x14ac:dyDescent="0.25">
      <c r="A208" s="21">
        <v>45776</v>
      </c>
      <c r="B208" s="5"/>
      <c r="C208" s="5" t="s">
        <v>33</v>
      </c>
      <c r="D208" s="5" t="s">
        <v>56</v>
      </c>
      <c r="E208" s="5" t="s">
        <v>0</v>
      </c>
      <c r="F208" s="5" t="s">
        <v>177</v>
      </c>
      <c r="G208" s="6">
        <v>48</v>
      </c>
      <c r="H208" s="7">
        <v>2.09</v>
      </c>
      <c r="I208" s="7">
        <f>ROUND(IF(ISNUMBER(H208), G208*H208, G208),5)</f>
        <v>100.32</v>
      </c>
      <c r="J208" s="5"/>
    </row>
    <row r="209" spans="1:10" x14ac:dyDescent="0.25">
      <c r="A209" s="21">
        <v>45776</v>
      </c>
      <c r="B209" s="5"/>
      <c r="C209" s="5" t="s">
        <v>33</v>
      </c>
      <c r="D209" s="5" t="s">
        <v>140</v>
      </c>
      <c r="E209" s="5" t="s">
        <v>0</v>
      </c>
      <c r="F209" s="5" t="s">
        <v>262</v>
      </c>
      <c r="G209" s="6">
        <v>3</v>
      </c>
      <c r="H209" s="7">
        <v>10.99</v>
      </c>
      <c r="I209" s="7">
        <f>ROUND(IF(ISNUMBER(H209), G209*H209, G209),5)</f>
        <v>32.97</v>
      </c>
      <c r="J209" s="5"/>
    </row>
    <row r="210" spans="1:10" x14ac:dyDescent="0.25">
      <c r="A210" s="21">
        <v>45779</v>
      </c>
      <c r="B210" s="5"/>
      <c r="C210" s="5" t="s">
        <v>34</v>
      </c>
      <c r="D210" s="5" t="s">
        <v>47</v>
      </c>
      <c r="E210" s="5" t="s">
        <v>0</v>
      </c>
      <c r="F210" s="5" t="s">
        <v>168</v>
      </c>
      <c r="G210" s="6">
        <v>40</v>
      </c>
      <c r="H210" s="7">
        <v>12.19</v>
      </c>
      <c r="I210" s="7">
        <f>ROUND(IF(ISNUMBER(H210), G210*H210, G210),5)</f>
        <v>487.6</v>
      </c>
      <c r="J210" s="5"/>
    </row>
    <row r="211" spans="1:10" x14ac:dyDescent="0.25">
      <c r="A211" s="21">
        <v>45779</v>
      </c>
      <c r="B211" s="5"/>
      <c r="C211" s="5" t="s">
        <v>34</v>
      </c>
      <c r="D211" s="5" t="s">
        <v>101</v>
      </c>
      <c r="E211" s="5" t="s">
        <v>0</v>
      </c>
      <c r="F211" s="5" t="s">
        <v>222</v>
      </c>
      <c r="G211" s="6">
        <v>8</v>
      </c>
      <c r="H211" s="7">
        <v>14.99</v>
      </c>
      <c r="I211" s="7">
        <f>ROUND(IF(ISNUMBER(H211), G211*H211, G211),5)</f>
        <v>119.92</v>
      </c>
      <c r="J211" s="5"/>
    </row>
    <row r="212" spans="1:10" x14ac:dyDescent="0.25">
      <c r="A212" s="21">
        <v>45779</v>
      </c>
      <c r="B212" s="5"/>
      <c r="C212" s="5" t="s">
        <v>34</v>
      </c>
      <c r="D212" s="5" t="s">
        <v>76</v>
      </c>
      <c r="E212" s="5" t="s">
        <v>0</v>
      </c>
      <c r="F212" s="5" t="s">
        <v>197</v>
      </c>
      <c r="G212" s="6">
        <v>3</v>
      </c>
      <c r="H212" s="7">
        <v>27.19</v>
      </c>
      <c r="I212" s="7">
        <f>ROUND(IF(ISNUMBER(H212), G212*H212, G212),5)</f>
        <v>81.569999999999993</v>
      </c>
      <c r="J212" s="5"/>
    </row>
    <row r="213" spans="1:10" x14ac:dyDescent="0.25">
      <c r="A213" s="21">
        <v>45779</v>
      </c>
      <c r="B213" s="5"/>
      <c r="C213" s="5" t="s">
        <v>34</v>
      </c>
      <c r="D213" s="5" t="s">
        <v>103</v>
      </c>
      <c r="E213" s="5" t="s">
        <v>0</v>
      </c>
      <c r="F213" s="5" t="s">
        <v>224</v>
      </c>
      <c r="G213" s="6">
        <v>10</v>
      </c>
      <c r="H213" s="7">
        <v>12</v>
      </c>
      <c r="I213" s="7">
        <f>ROUND(IF(ISNUMBER(H213), G213*H213, G213),5)</f>
        <v>120</v>
      </c>
      <c r="J213" s="5"/>
    </row>
    <row r="214" spans="1:10" x14ac:dyDescent="0.25">
      <c r="A214" s="21">
        <v>45779</v>
      </c>
      <c r="B214" s="5"/>
      <c r="C214" s="5" t="s">
        <v>34</v>
      </c>
      <c r="D214" s="5" t="s">
        <v>57</v>
      </c>
      <c r="E214" s="5" t="s">
        <v>0</v>
      </c>
      <c r="F214" s="5" t="s">
        <v>178</v>
      </c>
      <c r="G214" s="6">
        <v>48</v>
      </c>
      <c r="H214" s="7">
        <v>7.29</v>
      </c>
      <c r="I214" s="7">
        <f>ROUND(IF(ISNUMBER(H214), G214*H214, G214),5)</f>
        <v>349.92</v>
      </c>
      <c r="J214" s="5"/>
    </row>
    <row r="215" spans="1:10" x14ac:dyDescent="0.25">
      <c r="A215" s="21">
        <v>45779</v>
      </c>
      <c r="B215" s="5"/>
      <c r="C215" s="5" t="s">
        <v>34</v>
      </c>
      <c r="D215" s="5" t="s">
        <v>141</v>
      </c>
      <c r="E215" s="5" t="s">
        <v>0</v>
      </c>
      <c r="F215" s="5" t="s">
        <v>263</v>
      </c>
      <c r="G215" s="6">
        <v>1</v>
      </c>
      <c r="H215" s="7">
        <v>19.989999999999998</v>
      </c>
      <c r="I215" s="7">
        <f>ROUND(IF(ISNUMBER(H215), G215*H215, G215),5)</f>
        <v>19.989999999999998</v>
      </c>
      <c r="J215" s="5"/>
    </row>
    <row r="216" spans="1:10" x14ac:dyDescent="0.25">
      <c r="A216" s="21">
        <v>45783</v>
      </c>
      <c r="B216" s="5"/>
      <c r="C216" s="5" t="s">
        <v>35</v>
      </c>
      <c r="D216" s="5" t="s">
        <v>47</v>
      </c>
      <c r="E216" s="5" t="s">
        <v>0</v>
      </c>
      <c r="F216" s="5" t="s">
        <v>168</v>
      </c>
      <c r="G216" s="6">
        <v>20</v>
      </c>
      <c r="H216" s="7">
        <v>12.19</v>
      </c>
      <c r="I216" s="7">
        <f>ROUND(IF(ISNUMBER(H216), G216*H216, G216),5)</f>
        <v>243.8</v>
      </c>
      <c r="J216" s="5"/>
    </row>
    <row r="217" spans="1:10" x14ac:dyDescent="0.25">
      <c r="A217" s="21">
        <v>45783</v>
      </c>
      <c r="B217" s="5"/>
      <c r="C217" s="5" t="s">
        <v>35</v>
      </c>
      <c r="D217" s="5" t="s">
        <v>101</v>
      </c>
      <c r="E217" s="5" t="s">
        <v>0</v>
      </c>
      <c r="F217" s="5" t="s">
        <v>222</v>
      </c>
      <c r="G217" s="6">
        <v>12</v>
      </c>
      <c r="H217" s="7">
        <v>14.99</v>
      </c>
      <c r="I217" s="7">
        <f>ROUND(IF(ISNUMBER(H217), G217*H217, G217),5)</f>
        <v>179.88</v>
      </c>
      <c r="J217" s="5"/>
    </row>
    <row r="218" spans="1:10" x14ac:dyDescent="0.25">
      <c r="A218" s="21">
        <v>45783</v>
      </c>
      <c r="B218" s="5"/>
      <c r="C218" s="5" t="s">
        <v>35</v>
      </c>
      <c r="D218" s="5" t="s">
        <v>56</v>
      </c>
      <c r="E218" s="5" t="s">
        <v>0</v>
      </c>
      <c r="F218" s="5" t="s">
        <v>177</v>
      </c>
      <c r="G218" s="6">
        <v>48</v>
      </c>
      <c r="H218" s="7">
        <v>2.09</v>
      </c>
      <c r="I218" s="7">
        <f>ROUND(IF(ISNUMBER(H218), G218*H218, G218),5)</f>
        <v>100.32</v>
      </c>
      <c r="J218" s="5"/>
    </row>
    <row r="219" spans="1:10" x14ac:dyDescent="0.25">
      <c r="A219" s="21">
        <v>45783</v>
      </c>
      <c r="B219" s="5"/>
      <c r="C219" s="5" t="s">
        <v>35</v>
      </c>
      <c r="D219" s="5" t="s">
        <v>142</v>
      </c>
      <c r="E219" s="5" t="s">
        <v>0</v>
      </c>
      <c r="F219" s="5" t="s">
        <v>264</v>
      </c>
      <c r="G219" s="6">
        <v>5</v>
      </c>
      <c r="H219" s="7">
        <v>13.49</v>
      </c>
      <c r="I219" s="7">
        <f>ROUND(IF(ISNUMBER(H219), G219*H219, G219),5)</f>
        <v>67.45</v>
      </c>
      <c r="J219" s="5"/>
    </row>
    <row r="220" spans="1:10" x14ac:dyDescent="0.25">
      <c r="A220" s="21">
        <v>45783</v>
      </c>
      <c r="B220" s="5"/>
      <c r="C220" s="5" t="s">
        <v>35</v>
      </c>
      <c r="D220" s="5" t="s">
        <v>143</v>
      </c>
      <c r="E220" s="5" t="s">
        <v>0</v>
      </c>
      <c r="F220" s="5" t="s">
        <v>265</v>
      </c>
      <c r="G220" s="6">
        <v>2</v>
      </c>
      <c r="H220" s="7">
        <v>13.49</v>
      </c>
      <c r="I220" s="7">
        <f>ROUND(IF(ISNUMBER(H220), G220*H220, G220),5)</f>
        <v>26.98</v>
      </c>
      <c r="J220" s="5"/>
    </row>
    <row r="221" spans="1:10" x14ac:dyDescent="0.25">
      <c r="A221" s="21">
        <v>45783</v>
      </c>
      <c r="B221" s="5"/>
      <c r="C221" s="5" t="s">
        <v>35</v>
      </c>
      <c r="D221" s="5" t="s">
        <v>77</v>
      </c>
      <c r="E221" s="5" t="s">
        <v>0</v>
      </c>
      <c r="F221" s="5" t="s">
        <v>198</v>
      </c>
      <c r="G221" s="6">
        <v>3</v>
      </c>
      <c r="H221" s="7">
        <v>27.19</v>
      </c>
      <c r="I221" s="7">
        <f>ROUND(IF(ISNUMBER(H221), G221*H221, G221),5)</f>
        <v>81.569999999999993</v>
      </c>
      <c r="J221" s="5"/>
    </row>
    <row r="222" spans="1:10" x14ac:dyDescent="0.25">
      <c r="A222" s="21">
        <v>45783</v>
      </c>
      <c r="B222" s="5"/>
      <c r="C222" s="5" t="s">
        <v>35</v>
      </c>
      <c r="D222" s="5" t="s">
        <v>76</v>
      </c>
      <c r="E222" s="5" t="s">
        <v>0</v>
      </c>
      <c r="F222" s="5" t="s">
        <v>197</v>
      </c>
      <c r="G222" s="6">
        <v>2</v>
      </c>
      <c r="H222" s="7">
        <v>27.19</v>
      </c>
      <c r="I222" s="7">
        <f>ROUND(IF(ISNUMBER(H222), G222*H222, G222),5)</f>
        <v>54.38</v>
      </c>
      <c r="J222" s="5"/>
    </row>
    <row r="223" spans="1:10" x14ac:dyDescent="0.25">
      <c r="A223" s="21">
        <v>45783</v>
      </c>
      <c r="B223" s="5"/>
      <c r="C223" s="5" t="s">
        <v>35</v>
      </c>
      <c r="D223" s="5" t="s">
        <v>75</v>
      </c>
      <c r="E223" s="5" t="s">
        <v>0</v>
      </c>
      <c r="F223" s="5" t="s">
        <v>196</v>
      </c>
      <c r="G223" s="6">
        <v>2</v>
      </c>
      <c r="H223" s="7">
        <v>27.19</v>
      </c>
      <c r="I223" s="7">
        <f>ROUND(IF(ISNUMBER(H223), G223*H223, G223),5)</f>
        <v>54.38</v>
      </c>
      <c r="J223" s="5"/>
    </row>
    <row r="224" spans="1:10" x14ac:dyDescent="0.25">
      <c r="A224" s="21">
        <v>45783</v>
      </c>
      <c r="B224" s="5"/>
      <c r="C224" s="5" t="s">
        <v>35</v>
      </c>
      <c r="D224" s="5" t="s">
        <v>144</v>
      </c>
      <c r="E224" s="5" t="s">
        <v>0</v>
      </c>
      <c r="F224" s="5" t="s">
        <v>266</v>
      </c>
      <c r="G224" s="6">
        <v>1</v>
      </c>
      <c r="H224" s="7">
        <v>91.99</v>
      </c>
      <c r="I224" s="7">
        <f>ROUND(IF(ISNUMBER(H224), G224*H224, G224),5)</f>
        <v>91.99</v>
      </c>
      <c r="J224" s="5"/>
    </row>
    <row r="225" spans="1:10" x14ac:dyDescent="0.25">
      <c r="A225" s="21">
        <v>45783</v>
      </c>
      <c r="B225" s="5"/>
      <c r="C225" s="5" t="s">
        <v>35</v>
      </c>
      <c r="D225" s="5" t="s">
        <v>82</v>
      </c>
      <c r="E225" s="5" t="s">
        <v>0</v>
      </c>
      <c r="F225" s="5" t="s">
        <v>203</v>
      </c>
      <c r="G225" s="6">
        <v>15</v>
      </c>
      <c r="H225" s="7">
        <v>6.69</v>
      </c>
      <c r="I225" s="7">
        <f>ROUND(IF(ISNUMBER(H225), G225*H225, G225),5)</f>
        <v>100.35</v>
      </c>
      <c r="J225" s="5"/>
    </row>
    <row r="226" spans="1:10" x14ac:dyDescent="0.25">
      <c r="A226" s="21">
        <v>45786</v>
      </c>
      <c r="B226" s="5"/>
      <c r="C226" s="5" t="s">
        <v>36</v>
      </c>
      <c r="D226" s="5" t="s">
        <v>145</v>
      </c>
      <c r="E226" s="5" t="s">
        <v>0</v>
      </c>
      <c r="F226" s="5" t="s">
        <v>267</v>
      </c>
      <c r="G226" s="6">
        <v>10</v>
      </c>
      <c r="H226" s="7">
        <v>5.59</v>
      </c>
      <c r="I226" s="7">
        <f>ROUND(IF(ISNUMBER(H226), G226*H226, G226),5)</f>
        <v>55.9</v>
      </c>
      <c r="J226" s="5"/>
    </row>
    <row r="227" spans="1:10" x14ac:dyDescent="0.25">
      <c r="A227" s="21">
        <v>45786</v>
      </c>
      <c r="B227" s="5"/>
      <c r="C227" s="5" t="s">
        <v>36</v>
      </c>
      <c r="D227" s="5" t="s">
        <v>146</v>
      </c>
      <c r="E227" s="5" t="s">
        <v>0</v>
      </c>
      <c r="F227" s="5" t="s">
        <v>268</v>
      </c>
      <c r="G227" s="6">
        <v>5</v>
      </c>
      <c r="H227" s="7">
        <v>18.989999999999998</v>
      </c>
      <c r="I227" s="7">
        <f>ROUND(IF(ISNUMBER(H227), G227*H227, G227),5)</f>
        <v>94.95</v>
      </c>
      <c r="J227" s="5"/>
    </row>
    <row r="228" spans="1:10" x14ac:dyDescent="0.25">
      <c r="A228" s="21">
        <v>45786</v>
      </c>
      <c r="B228" s="5"/>
      <c r="C228" s="5" t="s">
        <v>36</v>
      </c>
      <c r="D228" s="5" t="s">
        <v>75</v>
      </c>
      <c r="E228" s="5" t="s">
        <v>0</v>
      </c>
      <c r="F228" s="5" t="s">
        <v>196</v>
      </c>
      <c r="G228" s="6">
        <v>2</v>
      </c>
      <c r="H228" s="7">
        <v>27.19</v>
      </c>
      <c r="I228" s="7">
        <f>ROUND(IF(ISNUMBER(H228), G228*H228, G228),5)</f>
        <v>54.38</v>
      </c>
      <c r="J228" s="5"/>
    </row>
    <row r="229" spans="1:10" x14ac:dyDescent="0.25">
      <c r="A229" s="21">
        <v>45786</v>
      </c>
      <c r="B229" s="5"/>
      <c r="C229" s="5" t="s">
        <v>36</v>
      </c>
      <c r="D229" s="5" t="s">
        <v>76</v>
      </c>
      <c r="E229" s="5" t="s">
        <v>0</v>
      </c>
      <c r="F229" s="5" t="s">
        <v>197</v>
      </c>
      <c r="G229" s="6">
        <v>2</v>
      </c>
      <c r="H229" s="7">
        <v>27.19</v>
      </c>
      <c r="I229" s="7">
        <f>ROUND(IF(ISNUMBER(H229), G229*H229, G229),5)</f>
        <v>54.38</v>
      </c>
      <c r="J229" s="5"/>
    </row>
    <row r="230" spans="1:10" x14ac:dyDescent="0.25">
      <c r="A230" s="21">
        <v>45786</v>
      </c>
      <c r="B230" s="5"/>
      <c r="C230" s="5" t="s">
        <v>36</v>
      </c>
      <c r="D230" s="5" t="s">
        <v>77</v>
      </c>
      <c r="E230" s="5" t="s">
        <v>0</v>
      </c>
      <c r="F230" s="5" t="s">
        <v>198</v>
      </c>
      <c r="G230" s="6">
        <v>2</v>
      </c>
      <c r="H230" s="7">
        <v>27.19</v>
      </c>
      <c r="I230" s="7">
        <f>ROUND(IF(ISNUMBER(H230), G230*H230, G230),5)</f>
        <v>54.38</v>
      </c>
      <c r="J230" s="5"/>
    </row>
    <row r="231" spans="1:10" x14ac:dyDescent="0.25">
      <c r="A231" s="21">
        <v>45786</v>
      </c>
      <c r="B231" s="5"/>
      <c r="C231" s="5" t="s">
        <v>36</v>
      </c>
      <c r="D231" s="5" t="s">
        <v>147</v>
      </c>
      <c r="E231" s="5" t="s">
        <v>0</v>
      </c>
      <c r="F231" s="5" t="s">
        <v>269</v>
      </c>
      <c r="G231" s="6">
        <v>1</v>
      </c>
      <c r="H231" s="7">
        <v>187.99</v>
      </c>
      <c r="I231" s="7">
        <f>ROUND(IF(ISNUMBER(H231), G231*H231, G231),5)</f>
        <v>187.99</v>
      </c>
      <c r="J231" s="5"/>
    </row>
    <row r="232" spans="1:10" x14ac:dyDescent="0.25">
      <c r="A232" s="21">
        <v>45786</v>
      </c>
      <c r="B232" s="5"/>
      <c r="C232" s="5" t="s">
        <v>36</v>
      </c>
      <c r="D232" s="5" t="s">
        <v>129</v>
      </c>
      <c r="E232" s="5" t="s">
        <v>0</v>
      </c>
      <c r="F232" s="5" t="s">
        <v>250</v>
      </c>
      <c r="G232" s="6">
        <v>10</v>
      </c>
      <c r="H232" s="7">
        <v>11.39</v>
      </c>
      <c r="I232" s="7">
        <f>ROUND(IF(ISNUMBER(H232), G232*H232, G232),5)</f>
        <v>113.9</v>
      </c>
      <c r="J232" s="5"/>
    </row>
    <row r="233" spans="1:10" x14ac:dyDescent="0.25">
      <c r="A233" s="21">
        <v>45786</v>
      </c>
      <c r="B233" s="5"/>
      <c r="C233" s="5" t="s">
        <v>36</v>
      </c>
      <c r="D233" s="5" t="s">
        <v>148</v>
      </c>
      <c r="E233" s="5" t="s">
        <v>0</v>
      </c>
      <c r="F233" s="5" t="s">
        <v>270</v>
      </c>
      <c r="G233" s="6">
        <v>2</v>
      </c>
      <c r="H233" s="7">
        <v>59.89</v>
      </c>
      <c r="I233" s="7">
        <f>ROUND(IF(ISNUMBER(H233), G233*H233, G233),5)</f>
        <v>119.78</v>
      </c>
      <c r="J233" s="5"/>
    </row>
    <row r="234" spans="1:10" x14ac:dyDescent="0.25">
      <c r="A234" s="21">
        <v>45790</v>
      </c>
      <c r="B234" s="5"/>
      <c r="C234" s="5" t="s">
        <v>37</v>
      </c>
      <c r="D234" s="5" t="s">
        <v>149</v>
      </c>
      <c r="E234" s="5" t="s">
        <v>0</v>
      </c>
      <c r="F234" s="5" t="s">
        <v>271</v>
      </c>
      <c r="G234" s="6">
        <v>2</v>
      </c>
      <c r="H234" s="7">
        <v>30.99</v>
      </c>
      <c r="I234" s="7">
        <f>ROUND(IF(ISNUMBER(H234), G234*H234, G234),5)</f>
        <v>61.98</v>
      </c>
      <c r="J234" s="5"/>
    </row>
    <row r="235" spans="1:10" x14ac:dyDescent="0.25">
      <c r="A235" s="21">
        <v>45790</v>
      </c>
      <c r="B235" s="5"/>
      <c r="C235" s="5" t="s">
        <v>37</v>
      </c>
      <c r="D235" s="5" t="s">
        <v>90</v>
      </c>
      <c r="E235" s="5" t="s">
        <v>0</v>
      </c>
      <c r="F235" s="5" t="s">
        <v>211</v>
      </c>
      <c r="G235" s="6">
        <v>3</v>
      </c>
      <c r="H235" s="7">
        <v>184.99</v>
      </c>
      <c r="I235" s="7">
        <f>ROUND(IF(ISNUMBER(H235), G235*H235, G235),5)</f>
        <v>554.97</v>
      </c>
      <c r="J235" s="5"/>
    </row>
    <row r="236" spans="1:10" x14ac:dyDescent="0.25">
      <c r="A236" s="21">
        <v>45790</v>
      </c>
      <c r="B236" s="5"/>
      <c r="C236" s="5" t="s">
        <v>37</v>
      </c>
      <c r="D236" s="5" t="s">
        <v>47</v>
      </c>
      <c r="E236" s="5" t="s">
        <v>0</v>
      </c>
      <c r="F236" s="5" t="s">
        <v>168</v>
      </c>
      <c r="G236" s="6">
        <v>28</v>
      </c>
      <c r="H236" s="7">
        <v>12.19</v>
      </c>
      <c r="I236" s="7">
        <f>ROUND(IF(ISNUMBER(H236), G236*H236, G236),5)</f>
        <v>341.32</v>
      </c>
      <c r="J236" s="5"/>
    </row>
    <row r="237" spans="1:10" x14ac:dyDescent="0.25">
      <c r="A237" s="21">
        <v>45790</v>
      </c>
      <c r="B237" s="5"/>
      <c r="C237" s="5" t="s">
        <v>37</v>
      </c>
      <c r="D237" s="5" t="s">
        <v>101</v>
      </c>
      <c r="E237" s="5" t="s">
        <v>0</v>
      </c>
      <c r="F237" s="5" t="s">
        <v>222</v>
      </c>
      <c r="G237" s="6">
        <v>8</v>
      </c>
      <c r="H237" s="7">
        <v>14.99</v>
      </c>
      <c r="I237" s="7">
        <f>ROUND(IF(ISNUMBER(H237), G237*H237, G237),5)</f>
        <v>119.92</v>
      </c>
      <c r="J237" s="5"/>
    </row>
    <row r="238" spans="1:10" x14ac:dyDescent="0.25">
      <c r="A238" s="21">
        <v>45790</v>
      </c>
      <c r="B238" s="5"/>
      <c r="C238" s="5" t="s">
        <v>37</v>
      </c>
      <c r="D238" s="5" t="s">
        <v>85</v>
      </c>
      <c r="E238" s="5" t="s">
        <v>0</v>
      </c>
      <c r="F238" s="5" t="s">
        <v>206</v>
      </c>
      <c r="G238" s="6">
        <v>1</v>
      </c>
      <c r="H238" s="7">
        <v>165.99</v>
      </c>
      <c r="I238" s="7">
        <f>ROUND(IF(ISNUMBER(H238), G238*H238, G238),5)</f>
        <v>165.99</v>
      </c>
      <c r="J238" s="5"/>
    </row>
    <row r="239" spans="1:10" x14ac:dyDescent="0.25">
      <c r="A239" s="21">
        <v>45790</v>
      </c>
      <c r="B239" s="5"/>
      <c r="C239" s="5" t="s">
        <v>38</v>
      </c>
      <c r="D239" s="5" t="s">
        <v>57</v>
      </c>
      <c r="E239" s="5" t="s">
        <v>0</v>
      </c>
      <c r="F239" s="5" t="s">
        <v>178</v>
      </c>
      <c r="G239" s="6">
        <v>48</v>
      </c>
      <c r="H239" s="7">
        <v>7.29</v>
      </c>
      <c r="I239" s="7">
        <f>ROUND(IF(ISNUMBER(H239), G239*H239, G239),5)</f>
        <v>349.92</v>
      </c>
      <c r="J239" s="5"/>
    </row>
    <row r="240" spans="1:10" x14ac:dyDescent="0.25">
      <c r="A240" s="21">
        <v>45791</v>
      </c>
      <c r="B240" s="5"/>
      <c r="C240" s="5" t="s">
        <v>39</v>
      </c>
      <c r="D240" s="5" t="s">
        <v>150</v>
      </c>
      <c r="E240" s="5" t="s">
        <v>0</v>
      </c>
      <c r="F240" s="5" t="s">
        <v>272</v>
      </c>
      <c r="G240" s="6">
        <v>1</v>
      </c>
      <c r="H240" s="7">
        <v>244</v>
      </c>
      <c r="I240" s="7">
        <f>ROUND(IF(ISNUMBER(H240), G240*H240, G240),5)</f>
        <v>244</v>
      </c>
      <c r="J240" s="5"/>
    </row>
    <row r="241" spans="1:10" x14ac:dyDescent="0.25">
      <c r="A241" s="21">
        <v>45793</v>
      </c>
      <c r="B241" s="5"/>
      <c r="C241" s="5" t="s">
        <v>40</v>
      </c>
      <c r="D241" s="5" t="s">
        <v>66</v>
      </c>
      <c r="E241" s="5" t="s">
        <v>0</v>
      </c>
      <c r="F241" s="5" t="s">
        <v>187</v>
      </c>
      <c r="G241" s="6">
        <v>1</v>
      </c>
      <c r="H241" s="7">
        <v>19.989999999999998</v>
      </c>
      <c r="I241" s="7">
        <f>ROUND(IF(ISNUMBER(H241), G241*H241, G241),5)</f>
        <v>19.989999999999998</v>
      </c>
      <c r="J241" s="5"/>
    </row>
    <row r="242" spans="1:10" x14ac:dyDescent="0.25">
      <c r="A242" s="21">
        <v>45793</v>
      </c>
      <c r="B242" s="5"/>
      <c r="C242" s="5" t="s">
        <v>40</v>
      </c>
      <c r="D242" s="5" t="s">
        <v>47</v>
      </c>
      <c r="E242" s="5" t="s">
        <v>0</v>
      </c>
      <c r="F242" s="5" t="s">
        <v>168</v>
      </c>
      <c r="G242" s="6">
        <v>40</v>
      </c>
      <c r="H242" s="7">
        <v>12.19</v>
      </c>
      <c r="I242" s="7">
        <f>ROUND(IF(ISNUMBER(H242), G242*H242, G242),5)</f>
        <v>487.6</v>
      </c>
      <c r="J242" s="5"/>
    </row>
    <row r="243" spans="1:10" x14ac:dyDescent="0.25">
      <c r="A243" s="21">
        <v>45793</v>
      </c>
      <c r="B243" s="5"/>
      <c r="C243" s="5" t="s">
        <v>40</v>
      </c>
      <c r="D243" s="5" t="s">
        <v>101</v>
      </c>
      <c r="E243" s="5" t="s">
        <v>0</v>
      </c>
      <c r="F243" s="5" t="s">
        <v>222</v>
      </c>
      <c r="G243" s="6">
        <v>8</v>
      </c>
      <c r="H243" s="7">
        <v>14.99</v>
      </c>
      <c r="I243" s="7">
        <f>ROUND(IF(ISNUMBER(H243), G243*H243, G243),5)</f>
        <v>119.92</v>
      </c>
      <c r="J243" s="5"/>
    </row>
    <row r="244" spans="1:10" x14ac:dyDescent="0.25">
      <c r="A244" s="21">
        <v>45793</v>
      </c>
      <c r="B244" s="5"/>
      <c r="C244" s="5" t="s">
        <v>40</v>
      </c>
      <c r="D244" s="5" t="s">
        <v>124</v>
      </c>
      <c r="E244" s="5" t="s">
        <v>0</v>
      </c>
      <c r="F244" s="5" t="s">
        <v>245</v>
      </c>
      <c r="G244" s="6">
        <v>3</v>
      </c>
      <c r="H244" s="7">
        <v>228</v>
      </c>
      <c r="I244" s="7">
        <f>ROUND(IF(ISNUMBER(H244), G244*H244, G244),5)</f>
        <v>684</v>
      </c>
      <c r="J244" s="5"/>
    </row>
    <row r="245" spans="1:10" x14ac:dyDescent="0.25">
      <c r="A245" s="21">
        <v>45793</v>
      </c>
      <c r="B245" s="5"/>
      <c r="C245" s="5" t="s">
        <v>40</v>
      </c>
      <c r="D245" s="5" t="s">
        <v>151</v>
      </c>
      <c r="E245" s="5" t="s">
        <v>0</v>
      </c>
      <c r="F245" s="5" t="s">
        <v>273</v>
      </c>
      <c r="G245" s="6">
        <v>1</v>
      </c>
      <c r="H245" s="7">
        <v>49.99</v>
      </c>
      <c r="I245" s="7">
        <f>ROUND(IF(ISNUMBER(H245), G245*H245, G245),5)</f>
        <v>49.99</v>
      </c>
      <c r="J245" s="5"/>
    </row>
    <row r="246" spans="1:10" x14ac:dyDescent="0.25">
      <c r="A246" s="21">
        <v>45793</v>
      </c>
      <c r="B246" s="5"/>
      <c r="C246" s="5" t="s">
        <v>40</v>
      </c>
      <c r="D246" s="5" t="s">
        <v>49</v>
      </c>
      <c r="E246" s="5" t="s">
        <v>0</v>
      </c>
      <c r="F246" s="5" t="s">
        <v>170</v>
      </c>
      <c r="G246" s="6">
        <v>8</v>
      </c>
      <c r="H246" s="7">
        <v>64.5</v>
      </c>
      <c r="I246" s="7">
        <f>ROUND(IF(ISNUMBER(H246), G246*H246, G246),5)</f>
        <v>516</v>
      </c>
      <c r="J246" s="5"/>
    </row>
    <row r="247" spans="1:10" x14ac:dyDescent="0.25">
      <c r="A247" s="21">
        <v>45793</v>
      </c>
      <c r="B247" s="5"/>
      <c r="C247" s="5" t="s">
        <v>40</v>
      </c>
      <c r="D247" s="5" t="s">
        <v>152</v>
      </c>
      <c r="E247" s="5" t="s">
        <v>0</v>
      </c>
      <c r="F247" s="5" t="s">
        <v>274</v>
      </c>
      <c r="G247" s="6">
        <v>1</v>
      </c>
      <c r="H247" s="7">
        <v>499.99</v>
      </c>
      <c r="I247" s="7">
        <f>ROUND(IF(ISNUMBER(H247), G247*H247, G247),5)</f>
        <v>499.99</v>
      </c>
      <c r="J247" s="5"/>
    </row>
    <row r="248" spans="1:10" x14ac:dyDescent="0.25">
      <c r="A248" s="21">
        <v>45797</v>
      </c>
      <c r="B248" s="5"/>
      <c r="C248" s="5" t="s">
        <v>41</v>
      </c>
      <c r="D248" s="5" t="s">
        <v>112</v>
      </c>
      <c r="E248" s="5" t="s">
        <v>0</v>
      </c>
      <c r="F248" s="5" t="s">
        <v>233</v>
      </c>
      <c r="G248" s="6">
        <v>20</v>
      </c>
      <c r="H248" s="7">
        <v>12.69</v>
      </c>
      <c r="I248" s="7">
        <f>ROUND(IF(ISNUMBER(H248), G248*H248, G248),5)</f>
        <v>253.8</v>
      </c>
      <c r="J248" s="5"/>
    </row>
    <row r="249" spans="1:10" x14ac:dyDescent="0.25">
      <c r="A249" s="21">
        <v>45797</v>
      </c>
      <c r="B249" s="5"/>
      <c r="C249" s="5" t="s">
        <v>41</v>
      </c>
      <c r="D249" s="5" t="s">
        <v>110</v>
      </c>
      <c r="E249" s="5" t="s">
        <v>0</v>
      </c>
      <c r="F249" s="5" t="s">
        <v>231</v>
      </c>
      <c r="G249" s="6">
        <v>10</v>
      </c>
      <c r="H249" s="7">
        <v>12.69</v>
      </c>
      <c r="I249" s="7">
        <f>ROUND(IF(ISNUMBER(H249), G249*H249, G249),5)</f>
        <v>126.9</v>
      </c>
      <c r="J249" s="5"/>
    </row>
    <row r="250" spans="1:10" x14ac:dyDescent="0.25">
      <c r="A250" s="21">
        <v>45797</v>
      </c>
      <c r="B250" s="5"/>
      <c r="C250" s="5" t="s">
        <v>41</v>
      </c>
      <c r="D250" s="5" t="s">
        <v>51</v>
      </c>
      <c r="E250" s="5" t="s">
        <v>0</v>
      </c>
      <c r="F250" s="5" t="s">
        <v>172</v>
      </c>
      <c r="G250" s="6">
        <v>4</v>
      </c>
      <c r="H250" s="7">
        <v>93.5</v>
      </c>
      <c r="I250" s="7">
        <f>ROUND(IF(ISNUMBER(H250), G250*H250, G250),5)</f>
        <v>374</v>
      </c>
      <c r="J250" s="5"/>
    </row>
    <row r="251" spans="1:10" x14ac:dyDescent="0.25">
      <c r="A251" s="21">
        <v>45797</v>
      </c>
      <c r="B251" s="5"/>
      <c r="C251" s="5" t="s">
        <v>41</v>
      </c>
      <c r="D251" s="5" t="s">
        <v>56</v>
      </c>
      <c r="E251" s="5" t="s">
        <v>0</v>
      </c>
      <c r="F251" s="5" t="s">
        <v>177</v>
      </c>
      <c r="G251" s="6">
        <v>24</v>
      </c>
      <c r="H251" s="7">
        <v>2.09</v>
      </c>
      <c r="I251" s="7">
        <f>ROUND(IF(ISNUMBER(H251), G251*H251, G251),5)</f>
        <v>50.16</v>
      </c>
      <c r="J251" s="5"/>
    </row>
    <row r="252" spans="1:10" x14ac:dyDescent="0.25">
      <c r="A252" s="21">
        <v>45797</v>
      </c>
      <c r="B252" s="5"/>
      <c r="C252" s="5" t="s">
        <v>41</v>
      </c>
      <c r="D252" s="5" t="s">
        <v>153</v>
      </c>
      <c r="E252" s="5" t="s">
        <v>0</v>
      </c>
      <c r="F252" s="5" t="s">
        <v>275</v>
      </c>
      <c r="G252" s="6">
        <v>1</v>
      </c>
      <c r="H252" s="7">
        <v>309.99</v>
      </c>
      <c r="I252" s="7">
        <f>ROUND(IF(ISNUMBER(H252), G252*H252, G252),5)</f>
        <v>309.99</v>
      </c>
      <c r="J252" s="5"/>
    </row>
    <row r="253" spans="1:10" x14ac:dyDescent="0.25">
      <c r="A253" s="21">
        <v>45797</v>
      </c>
      <c r="B253" s="5"/>
      <c r="C253" s="5" t="s">
        <v>41</v>
      </c>
      <c r="D253" s="5" t="s">
        <v>94</v>
      </c>
      <c r="E253" s="5" t="s">
        <v>0</v>
      </c>
      <c r="F253" s="5" t="s">
        <v>215</v>
      </c>
      <c r="G253" s="6">
        <v>30</v>
      </c>
      <c r="H253" s="7">
        <v>8.19</v>
      </c>
      <c r="I253" s="7">
        <f>ROUND(IF(ISNUMBER(H253), G253*H253, G253),5)</f>
        <v>245.7</v>
      </c>
      <c r="J253" s="5"/>
    </row>
    <row r="254" spans="1:10" x14ac:dyDescent="0.25">
      <c r="A254" s="21">
        <v>45797</v>
      </c>
      <c r="B254" s="5"/>
      <c r="C254" s="5" t="s">
        <v>41</v>
      </c>
      <c r="D254" s="5" t="s">
        <v>47</v>
      </c>
      <c r="E254" s="5" t="s">
        <v>0</v>
      </c>
      <c r="F254" s="5" t="s">
        <v>168</v>
      </c>
      <c r="G254" s="6">
        <v>32</v>
      </c>
      <c r="H254" s="7">
        <v>12.19</v>
      </c>
      <c r="I254" s="7">
        <f>ROUND(IF(ISNUMBER(H254), G254*H254, G254),5)</f>
        <v>390.08</v>
      </c>
      <c r="J254" s="5"/>
    </row>
    <row r="255" spans="1:10" x14ac:dyDescent="0.25">
      <c r="A255" s="21">
        <v>45797</v>
      </c>
      <c r="B255" s="5"/>
      <c r="C255" s="5" t="s">
        <v>41</v>
      </c>
      <c r="D255" s="5" t="s">
        <v>101</v>
      </c>
      <c r="E255" s="5" t="s">
        <v>0</v>
      </c>
      <c r="F255" s="5" t="s">
        <v>222</v>
      </c>
      <c r="G255" s="6">
        <v>4</v>
      </c>
      <c r="H255" s="7">
        <v>14.99</v>
      </c>
      <c r="I255" s="7">
        <f>ROUND(IF(ISNUMBER(H255), G255*H255, G255),5)</f>
        <v>59.96</v>
      </c>
      <c r="J255" s="5"/>
    </row>
    <row r="256" spans="1:10" x14ac:dyDescent="0.25">
      <c r="A256" s="21">
        <v>45797</v>
      </c>
      <c r="B256" s="5"/>
      <c r="C256" s="5" t="s">
        <v>41</v>
      </c>
      <c r="D256" s="5" t="s">
        <v>154</v>
      </c>
      <c r="E256" s="5" t="s">
        <v>0</v>
      </c>
      <c r="F256" s="5" t="s">
        <v>276</v>
      </c>
      <c r="G256" s="6">
        <v>8</v>
      </c>
      <c r="H256" s="7">
        <v>19.690000000000001</v>
      </c>
      <c r="I256" s="7">
        <f>ROUND(IF(ISNUMBER(H256), G256*H256, G256),5)</f>
        <v>157.52000000000001</v>
      </c>
      <c r="J256" s="5"/>
    </row>
    <row r="257" spans="1:10" x14ac:dyDescent="0.25">
      <c r="A257" s="21">
        <v>45800</v>
      </c>
      <c r="B257" s="5"/>
      <c r="C257" s="5" t="s">
        <v>42</v>
      </c>
      <c r="D257" s="5" t="s">
        <v>47</v>
      </c>
      <c r="E257" s="5" t="s">
        <v>0</v>
      </c>
      <c r="F257" s="5" t="s">
        <v>168</v>
      </c>
      <c r="G257" s="6">
        <v>8</v>
      </c>
      <c r="H257" s="7">
        <v>12.19</v>
      </c>
      <c r="I257" s="7">
        <f>ROUND(IF(ISNUMBER(H257), G257*H257, G257),5)</f>
        <v>97.52</v>
      </c>
      <c r="J257" s="5"/>
    </row>
    <row r="258" spans="1:10" x14ac:dyDescent="0.25">
      <c r="A258" s="21">
        <v>45800</v>
      </c>
      <c r="B258" s="5"/>
      <c r="C258" s="5" t="s">
        <v>42</v>
      </c>
      <c r="D258" s="5" t="s">
        <v>79</v>
      </c>
      <c r="E258" s="5" t="s">
        <v>0</v>
      </c>
      <c r="F258" s="5" t="s">
        <v>200</v>
      </c>
      <c r="G258" s="6">
        <v>3</v>
      </c>
      <c r="H258" s="7">
        <v>6.49</v>
      </c>
      <c r="I258" s="7">
        <f>ROUND(IF(ISNUMBER(H258), G258*H258, G258),5)</f>
        <v>19.47</v>
      </c>
      <c r="J258" s="5"/>
    </row>
    <row r="259" spans="1:10" x14ac:dyDescent="0.25">
      <c r="A259" s="21">
        <v>45800</v>
      </c>
      <c r="B259" s="5"/>
      <c r="C259" s="5" t="s">
        <v>42</v>
      </c>
      <c r="D259" s="5" t="s">
        <v>49</v>
      </c>
      <c r="E259" s="5" t="s">
        <v>0</v>
      </c>
      <c r="F259" s="5" t="s">
        <v>170</v>
      </c>
      <c r="G259" s="6">
        <v>4</v>
      </c>
      <c r="H259" s="7">
        <v>64.5</v>
      </c>
      <c r="I259" s="7">
        <f>ROUND(IF(ISNUMBER(H259), G259*H259, G259),5)</f>
        <v>258</v>
      </c>
      <c r="J259" s="5"/>
    </row>
    <row r="260" spans="1:10" x14ac:dyDescent="0.25">
      <c r="A260" s="21">
        <v>45800</v>
      </c>
      <c r="B260" s="5"/>
      <c r="C260" s="5" t="s">
        <v>42</v>
      </c>
      <c r="D260" s="5" t="s">
        <v>57</v>
      </c>
      <c r="E260" s="5" t="s">
        <v>0</v>
      </c>
      <c r="F260" s="5" t="s">
        <v>178</v>
      </c>
      <c r="G260" s="6">
        <v>36</v>
      </c>
      <c r="H260" s="7">
        <v>7.29</v>
      </c>
      <c r="I260" s="7">
        <f>ROUND(IF(ISNUMBER(H260), G260*H260, G260),5)</f>
        <v>262.44</v>
      </c>
      <c r="J260" s="5"/>
    </row>
    <row r="261" spans="1:10" x14ac:dyDescent="0.25">
      <c r="A261" s="21">
        <v>45800</v>
      </c>
      <c r="B261" s="5"/>
      <c r="C261" s="5" t="s">
        <v>42</v>
      </c>
      <c r="D261" s="5" t="s">
        <v>51</v>
      </c>
      <c r="E261" s="5" t="s">
        <v>0</v>
      </c>
      <c r="F261" s="5" t="s">
        <v>172</v>
      </c>
      <c r="G261" s="6">
        <v>4</v>
      </c>
      <c r="H261" s="7">
        <v>93.5</v>
      </c>
      <c r="I261" s="7">
        <f>ROUND(IF(ISNUMBER(H261), G261*H261, G261),5)</f>
        <v>374</v>
      </c>
      <c r="J261" s="5"/>
    </row>
    <row r="262" spans="1:10" x14ac:dyDescent="0.25">
      <c r="A262" s="21">
        <v>45804</v>
      </c>
      <c r="B262" s="5"/>
      <c r="C262" s="5" t="s">
        <v>43</v>
      </c>
      <c r="D262" s="5" t="s">
        <v>48</v>
      </c>
      <c r="E262" s="5" t="s">
        <v>0</v>
      </c>
      <c r="F262" s="5" t="s">
        <v>169</v>
      </c>
      <c r="G262" s="6">
        <v>15</v>
      </c>
      <c r="H262" s="7">
        <v>62.5</v>
      </c>
      <c r="I262" s="7">
        <f>ROUND(IF(ISNUMBER(H262), G262*H262, G262),5)</f>
        <v>937.5</v>
      </c>
      <c r="J262" s="5"/>
    </row>
    <row r="263" spans="1:10" x14ac:dyDescent="0.25">
      <c r="A263" s="21">
        <v>45804</v>
      </c>
      <c r="B263" s="5"/>
      <c r="C263" s="5" t="s">
        <v>43</v>
      </c>
      <c r="D263" s="5" t="s">
        <v>51</v>
      </c>
      <c r="E263" s="5" t="s">
        <v>0</v>
      </c>
      <c r="F263" s="5" t="s">
        <v>172</v>
      </c>
      <c r="G263" s="6">
        <v>4</v>
      </c>
      <c r="H263" s="7">
        <v>93.5</v>
      </c>
      <c r="I263" s="7">
        <f>ROUND(IF(ISNUMBER(H263), G263*H263, G263),5)</f>
        <v>374</v>
      </c>
      <c r="J263" s="5"/>
    </row>
    <row r="264" spans="1:10" x14ac:dyDescent="0.25">
      <c r="A264" s="21">
        <v>45804</v>
      </c>
      <c r="B264" s="5"/>
      <c r="C264" s="5" t="s">
        <v>43</v>
      </c>
      <c r="D264" s="5" t="s">
        <v>103</v>
      </c>
      <c r="E264" s="5" t="s">
        <v>0</v>
      </c>
      <c r="F264" s="5" t="s">
        <v>224</v>
      </c>
      <c r="G264" s="6">
        <v>3</v>
      </c>
      <c r="H264" s="7">
        <v>12</v>
      </c>
      <c r="I264" s="7">
        <f>ROUND(IF(ISNUMBER(H264), G264*H264, G264),5)</f>
        <v>36</v>
      </c>
      <c r="J264" s="5"/>
    </row>
    <row r="265" spans="1:10" x14ac:dyDescent="0.25">
      <c r="A265" s="21">
        <v>45804</v>
      </c>
      <c r="B265" s="5"/>
      <c r="C265" s="5" t="s">
        <v>43</v>
      </c>
      <c r="D265" s="5" t="s">
        <v>155</v>
      </c>
      <c r="E265" s="5" t="s">
        <v>0</v>
      </c>
      <c r="F265" s="5" t="s">
        <v>277</v>
      </c>
      <c r="G265" s="6">
        <v>3</v>
      </c>
      <c r="H265" s="7">
        <v>12</v>
      </c>
      <c r="I265" s="7">
        <f>ROUND(IF(ISNUMBER(H265), G265*H265, G265),5)</f>
        <v>36</v>
      </c>
      <c r="J265" s="5"/>
    </row>
    <row r="266" spans="1:10" x14ac:dyDescent="0.25">
      <c r="A266" s="21">
        <v>45805</v>
      </c>
      <c r="B266" s="5"/>
      <c r="C266" s="5" t="s">
        <v>44</v>
      </c>
      <c r="D266" s="5" t="s">
        <v>47</v>
      </c>
      <c r="E266" s="5" t="s">
        <v>0</v>
      </c>
      <c r="F266" s="5" t="s">
        <v>168</v>
      </c>
      <c r="G266" s="6">
        <v>40</v>
      </c>
      <c r="H266" s="7">
        <v>12.19</v>
      </c>
      <c r="I266" s="7">
        <f>ROUND(IF(ISNUMBER(H266), G266*H266, G266),5)</f>
        <v>487.6</v>
      </c>
      <c r="J266" s="5"/>
    </row>
    <row r="267" spans="1:10" x14ac:dyDescent="0.25">
      <c r="A267" s="21">
        <v>45805</v>
      </c>
      <c r="B267" s="5"/>
      <c r="C267" s="5" t="s">
        <v>44</v>
      </c>
      <c r="D267" s="5" t="s">
        <v>101</v>
      </c>
      <c r="E267" s="5" t="s">
        <v>0</v>
      </c>
      <c r="F267" s="5" t="s">
        <v>222</v>
      </c>
      <c r="G267" s="6">
        <v>12</v>
      </c>
      <c r="H267" s="7">
        <v>14.99</v>
      </c>
      <c r="I267" s="7">
        <f>ROUND(IF(ISNUMBER(H267), G267*H267, G267),5)</f>
        <v>179.88</v>
      </c>
      <c r="J267" s="5"/>
    </row>
    <row r="268" spans="1:10" x14ac:dyDescent="0.25">
      <c r="A268" s="21">
        <v>45805</v>
      </c>
      <c r="B268" s="5"/>
      <c r="C268" s="5" t="s">
        <v>44</v>
      </c>
      <c r="D268" s="5" t="s">
        <v>115</v>
      </c>
      <c r="E268" s="5" t="s">
        <v>0</v>
      </c>
      <c r="F268" s="5" t="s">
        <v>236</v>
      </c>
      <c r="G268" s="6">
        <v>1</v>
      </c>
      <c r="H268" s="7">
        <v>89.64</v>
      </c>
      <c r="I268" s="7">
        <f>ROUND(IF(ISNUMBER(H268), G268*H268, G268),5)</f>
        <v>89.64</v>
      </c>
      <c r="J268" s="5"/>
    </row>
    <row r="269" spans="1:10" x14ac:dyDescent="0.25">
      <c r="A269" s="21">
        <v>45805</v>
      </c>
      <c r="B269" s="5"/>
      <c r="C269" s="5" t="s">
        <v>44</v>
      </c>
      <c r="D269" s="5" t="s">
        <v>156</v>
      </c>
      <c r="E269" s="5" t="s">
        <v>0</v>
      </c>
      <c r="F269" s="5" t="s">
        <v>278</v>
      </c>
      <c r="G269" s="6">
        <v>1</v>
      </c>
      <c r="H269" s="7">
        <v>11.19</v>
      </c>
      <c r="I269" s="7">
        <f>ROUND(IF(ISNUMBER(H269), G269*H269, G269),5)</f>
        <v>11.19</v>
      </c>
      <c r="J269" s="5"/>
    </row>
    <row r="270" spans="1:10" x14ac:dyDescent="0.25">
      <c r="A270" s="21">
        <v>45805</v>
      </c>
      <c r="B270" s="5"/>
      <c r="C270" s="5" t="s">
        <v>44</v>
      </c>
      <c r="D270" s="5" t="s">
        <v>157</v>
      </c>
      <c r="E270" s="5" t="s">
        <v>0</v>
      </c>
      <c r="F270" s="5" t="s">
        <v>279</v>
      </c>
      <c r="G270" s="6">
        <v>1</v>
      </c>
      <c r="H270" s="7">
        <v>11.19</v>
      </c>
      <c r="I270" s="7">
        <f>ROUND(IF(ISNUMBER(H270), G270*H270, G270),5)</f>
        <v>11.19</v>
      </c>
      <c r="J270" s="5"/>
    </row>
    <row r="271" spans="1:10" x14ac:dyDescent="0.25">
      <c r="A271" s="21">
        <v>45805</v>
      </c>
      <c r="B271" s="5"/>
      <c r="C271" s="5" t="s">
        <v>44</v>
      </c>
      <c r="D271" s="5" t="s">
        <v>158</v>
      </c>
      <c r="E271" s="5" t="s">
        <v>0</v>
      </c>
      <c r="F271" s="5" t="s">
        <v>280</v>
      </c>
      <c r="G271" s="6">
        <v>1</v>
      </c>
      <c r="H271" s="7">
        <v>11.19</v>
      </c>
      <c r="I271" s="7">
        <f>ROUND(IF(ISNUMBER(H271), G271*H271, G271),5)</f>
        <v>11.19</v>
      </c>
      <c r="J271" s="5"/>
    </row>
    <row r="272" spans="1:10" x14ac:dyDescent="0.25">
      <c r="A272" s="21">
        <v>45807</v>
      </c>
      <c r="B272" s="5"/>
      <c r="C272" s="5" t="s">
        <v>45</v>
      </c>
      <c r="D272" s="5" t="s">
        <v>85</v>
      </c>
      <c r="E272" s="5" t="s">
        <v>0</v>
      </c>
      <c r="F272" s="5" t="s">
        <v>206</v>
      </c>
      <c r="G272" s="6">
        <v>3</v>
      </c>
      <c r="H272" s="7">
        <v>165.99</v>
      </c>
      <c r="I272" s="7">
        <f>ROUND(IF(ISNUMBER(H272), G272*H272, G272),5)</f>
        <v>497.97</v>
      </c>
      <c r="J272" s="5"/>
    </row>
    <row r="273" spans="1:10" x14ac:dyDescent="0.25">
      <c r="A273" s="21">
        <v>45807</v>
      </c>
      <c r="B273" s="5"/>
      <c r="C273" s="5" t="s">
        <v>45</v>
      </c>
      <c r="D273" s="5" t="s">
        <v>52</v>
      </c>
      <c r="E273" s="5" t="s">
        <v>0</v>
      </c>
      <c r="F273" s="5" t="s">
        <v>173</v>
      </c>
      <c r="G273" s="6">
        <v>20</v>
      </c>
      <c r="H273" s="7">
        <v>8.59</v>
      </c>
      <c r="I273" s="7">
        <f>ROUND(IF(ISNUMBER(H273), G273*H273, G273),5)</f>
        <v>171.8</v>
      </c>
      <c r="J273" s="5"/>
    </row>
    <row r="274" spans="1:10" x14ac:dyDescent="0.25">
      <c r="A274" s="21">
        <v>45807</v>
      </c>
      <c r="B274" s="5"/>
      <c r="C274" s="5" t="s">
        <v>45</v>
      </c>
      <c r="D274" s="5" t="s">
        <v>56</v>
      </c>
      <c r="E274" s="5" t="s">
        <v>0</v>
      </c>
      <c r="F274" s="5" t="s">
        <v>177</v>
      </c>
      <c r="G274" s="6">
        <v>48</v>
      </c>
      <c r="H274" s="7">
        <v>2.09</v>
      </c>
      <c r="I274" s="7">
        <f>ROUND(IF(ISNUMBER(H274), G274*H274, G274),5)</f>
        <v>100.32</v>
      </c>
      <c r="J274" s="5"/>
    </row>
    <row r="275" spans="1:10" x14ac:dyDescent="0.25">
      <c r="A275" s="21">
        <v>45807</v>
      </c>
      <c r="B275" s="5"/>
      <c r="C275" s="5" t="s">
        <v>45</v>
      </c>
      <c r="D275" s="5" t="s">
        <v>48</v>
      </c>
      <c r="E275" s="5" t="s">
        <v>0</v>
      </c>
      <c r="F275" s="5" t="s">
        <v>169</v>
      </c>
      <c r="G275" s="6">
        <v>10</v>
      </c>
      <c r="H275" s="7">
        <v>62.5</v>
      </c>
      <c r="I275" s="7">
        <f>ROUND(IF(ISNUMBER(H275), G275*H275, G275),5)</f>
        <v>625</v>
      </c>
      <c r="J275" s="5"/>
    </row>
    <row r="276" spans="1:10" ht="15.75" thickBot="1" x14ac:dyDescent="0.3">
      <c r="A276" s="21">
        <v>45807</v>
      </c>
      <c r="B276" s="5"/>
      <c r="C276" s="5" t="s">
        <v>45</v>
      </c>
      <c r="D276" s="5" t="s">
        <v>124</v>
      </c>
      <c r="E276" s="5" t="s">
        <v>0</v>
      </c>
      <c r="F276" s="5" t="s">
        <v>159</v>
      </c>
      <c r="G276" s="8">
        <v>1</v>
      </c>
      <c r="H276" s="7">
        <v>228</v>
      </c>
      <c r="I276" s="9">
        <f>ROUND(IF(ISNUMBER(H276), G276*H276, G276),5)</f>
        <v>228</v>
      </c>
      <c r="J276" s="5"/>
    </row>
    <row r="277" spans="1:10" ht="15.75" thickBot="1" x14ac:dyDescent="0.3">
      <c r="A277" s="21"/>
      <c r="B277" s="5"/>
      <c r="C277" s="5"/>
      <c r="D277" s="5"/>
      <c r="E277" s="5"/>
      <c r="F277" s="5"/>
      <c r="G277" s="10">
        <f>ROUND(SUM(G2:G276),5)</f>
        <v>4543</v>
      </c>
      <c r="H277" s="7"/>
      <c r="I277" s="11">
        <f>ROUND(SUM(I2:I276),5)</f>
        <v>75564.52</v>
      </c>
      <c r="J277" s="5"/>
    </row>
    <row r="278" spans="1:10" s="14" customFormat="1" ht="12" thickBot="1" x14ac:dyDescent="0.25">
      <c r="A278" s="20"/>
      <c r="B278" s="2"/>
      <c r="C278" s="2"/>
      <c r="D278" s="2"/>
      <c r="E278" s="2"/>
      <c r="F278" s="2"/>
      <c r="G278" s="12">
        <f>G277</f>
        <v>4543</v>
      </c>
      <c r="H278" s="4"/>
      <c r="I278" s="13">
        <f>I277</f>
        <v>75564.52</v>
      </c>
      <c r="J278" s="2"/>
    </row>
    <row r="279" spans="1:10" ht="15.75" thickTop="1" x14ac:dyDescent="0.25"/>
  </sheetData>
  <pageMargins left="0.7" right="0.7" top="0.75" bottom="0.75" header="0.1" footer="0.3"/>
  <pageSetup orientation="portrait" r:id="rId1"/>
  <headerFooter>
    <oddHeader>&amp;L&amp;"Arial,Bold"&amp;8 10:48 PM
&amp;"Arial,Bold"&amp;8 05/31/25
&amp;"Arial,Bold"&amp;8 Accrual Basis&amp;C&amp;"Arial,Bold"&amp;12 Stadea Tools
&amp;"Arial,Bold"&amp;14 Sales by Customer Detail
&amp;"Arial,Bold"&amp;10 January through May 2025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180975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6427-3A42-4468-9759-AFE01D142BBC}">
  <dimension ref="A1:A117"/>
  <sheetViews>
    <sheetView tabSelected="1" workbookViewId="0">
      <selection activeCell="B1" sqref="B1"/>
    </sheetView>
  </sheetViews>
  <sheetFormatPr defaultRowHeight="15" x14ac:dyDescent="0.25"/>
  <cols>
    <col min="1" max="1" width="34.28515625" bestFit="1" customWidth="1"/>
  </cols>
  <sheetData>
    <row r="1" spans="1:1" x14ac:dyDescent="0.25">
      <c r="A1" t="s">
        <v>281</v>
      </c>
    </row>
    <row r="2" spans="1:1" x14ac:dyDescent="0.25">
      <c r="A2" t="s">
        <v>282</v>
      </c>
    </row>
    <row r="3" spans="1:1" x14ac:dyDescent="0.25">
      <c r="A3" t="s">
        <v>168</v>
      </c>
    </row>
    <row r="4" spans="1:1" x14ac:dyDescent="0.25">
      <c r="A4" t="s">
        <v>274</v>
      </c>
    </row>
    <row r="5" spans="1:1" x14ac:dyDescent="0.25">
      <c r="A5" t="s">
        <v>207</v>
      </c>
    </row>
    <row r="6" spans="1:1" x14ac:dyDescent="0.25">
      <c r="A6" t="s">
        <v>222</v>
      </c>
    </row>
    <row r="7" spans="1:1" x14ac:dyDescent="0.25">
      <c r="A7" t="s">
        <v>270</v>
      </c>
    </row>
    <row r="8" spans="1:1" x14ac:dyDescent="0.25">
      <c r="A8" t="s">
        <v>255</v>
      </c>
    </row>
    <row r="9" spans="1:1" x14ac:dyDescent="0.25">
      <c r="A9" t="s">
        <v>214</v>
      </c>
    </row>
    <row r="10" spans="1:1" x14ac:dyDescent="0.25">
      <c r="A10" t="s">
        <v>208</v>
      </c>
    </row>
    <row r="11" spans="1:1" x14ac:dyDescent="0.25">
      <c r="A11" t="s">
        <v>194</v>
      </c>
    </row>
    <row r="12" spans="1:1" x14ac:dyDescent="0.25">
      <c r="A12" t="s">
        <v>268</v>
      </c>
    </row>
    <row r="13" spans="1:1" x14ac:dyDescent="0.25">
      <c r="A13" t="s">
        <v>267</v>
      </c>
    </row>
    <row r="14" spans="1:1" x14ac:dyDescent="0.25">
      <c r="A14" t="s">
        <v>200</v>
      </c>
    </row>
    <row r="15" spans="1:1" x14ac:dyDescent="0.25">
      <c r="A15" t="s">
        <v>250</v>
      </c>
    </row>
    <row r="16" spans="1:1" x14ac:dyDescent="0.25">
      <c r="A16" t="s">
        <v>179</v>
      </c>
    </row>
    <row r="17" spans="1:1" x14ac:dyDescent="0.25">
      <c r="A17" t="s">
        <v>180</v>
      </c>
    </row>
    <row r="18" spans="1:1" x14ac:dyDescent="0.25">
      <c r="A18" t="s">
        <v>181</v>
      </c>
    </row>
    <row r="19" spans="1:1" x14ac:dyDescent="0.25">
      <c r="A19" t="s">
        <v>182</v>
      </c>
    </row>
    <row r="20" spans="1:1" x14ac:dyDescent="0.25">
      <c r="A20" t="s">
        <v>230</v>
      </c>
    </row>
    <row r="21" spans="1:1" x14ac:dyDescent="0.25">
      <c r="A21" t="s">
        <v>231</v>
      </c>
    </row>
    <row r="22" spans="1:1" x14ac:dyDescent="0.25">
      <c r="A22" t="s">
        <v>232</v>
      </c>
    </row>
    <row r="23" spans="1:1" x14ac:dyDescent="0.25">
      <c r="A23" t="s">
        <v>233</v>
      </c>
    </row>
    <row r="24" spans="1:1" x14ac:dyDescent="0.25">
      <c r="A24" t="s">
        <v>234</v>
      </c>
    </row>
    <row r="25" spans="1:1" x14ac:dyDescent="0.25">
      <c r="A25" t="s">
        <v>241</v>
      </c>
    </row>
    <row r="26" spans="1:1" x14ac:dyDescent="0.25">
      <c r="A26" t="s">
        <v>242</v>
      </c>
    </row>
    <row r="27" spans="1:1" x14ac:dyDescent="0.25">
      <c r="A27" t="s">
        <v>243</v>
      </c>
    </row>
    <row r="28" spans="1:1" x14ac:dyDescent="0.25">
      <c r="A28" t="s">
        <v>244</v>
      </c>
    </row>
    <row r="29" spans="1:1" x14ac:dyDescent="0.25">
      <c r="A29" t="s">
        <v>177</v>
      </c>
    </row>
    <row r="30" spans="1:1" x14ac:dyDescent="0.25">
      <c r="A30" t="s">
        <v>271</v>
      </c>
    </row>
    <row r="31" spans="1:1" x14ac:dyDescent="0.25">
      <c r="A31" t="s">
        <v>212</v>
      </c>
    </row>
    <row r="32" spans="1:1" x14ac:dyDescent="0.25">
      <c r="A32" t="s">
        <v>189</v>
      </c>
    </row>
    <row r="33" spans="1:1" x14ac:dyDescent="0.25">
      <c r="A33" t="s">
        <v>192</v>
      </c>
    </row>
    <row r="34" spans="1:1" x14ac:dyDescent="0.25">
      <c r="A34" t="s">
        <v>193</v>
      </c>
    </row>
    <row r="35" spans="1:1" x14ac:dyDescent="0.25">
      <c r="A35" t="s">
        <v>190</v>
      </c>
    </row>
    <row r="36" spans="1:1" x14ac:dyDescent="0.25">
      <c r="A36" t="s">
        <v>191</v>
      </c>
    </row>
    <row r="37" spans="1:1" x14ac:dyDescent="0.25">
      <c r="A37" t="s">
        <v>272</v>
      </c>
    </row>
    <row r="38" spans="1:1" x14ac:dyDescent="0.25">
      <c r="A38" t="s">
        <v>275</v>
      </c>
    </row>
    <row r="39" spans="1:1" x14ac:dyDescent="0.25">
      <c r="A39" t="s">
        <v>254</v>
      </c>
    </row>
    <row r="40" spans="1:1" x14ac:dyDescent="0.25">
      <c r="A40" t="s">
        <v>239</v>
      </c>
    </row>
    <row r="41" spans="1:1" x14ac:dyDescent="0.25">
      <c r="A41" t="s">
        <v>213</v>
      </c>
    </row>
    <row r="42" spans="1:1" x14ac:dyDescent="0.25">
      <c r="A42" t="s">
        <v>247</v>
      </c>
    </row>
    <row r="43" spans="1:1" x14ac:dyDescent="0.25">
      <c r="A43" t="s">
        <v>237</v>
      </c>
    </row>
    <row r="44" spans="1:1" x14ac:dyDescent="0.25">
      <c r="A44" t="s">
        <v>238</v>
      </c>
    </row>
    <row r="45" spans="1:1" x14ac:dyDescent="0.25">
      <c r="A45" t="s">
        <v>273</v>
      </c>
    </row>
    <row r="46" spans="1:1" x14ac:dyDescent="0.25">
      <c r="A46" t="s">
        <v>262</v>
      </c>
    </row>
    <row r="47" spans="1:1" x14ac:dyDescent="0.25">
      <c r="A47" t="s">
        <v>249</v>
      </c>
    </row>
    <row r="48" spans="1:1" x14ac:dyDescent="0.25">
      <c r="A48" t="s">
        <v>248</v>
      </c>
    </row>
    <row r="49" spans="1:1" x14ac:dyDescent="0.25">
      <c r="A49" t="s">
        <v>269</v>
      </c>
    </row>
    <row r="50" spans="1:1" x14ac:dyDescent="0.25">
      <c r="A50" t="s">
        <v>201</v>
      </c>
    </row>
    <row r="51" spans="1:1" x14ac:dyDescent="0.25">
      <c r="A51" t="s">
        <v>202</v>
      </c>
    </row>
    <row r="52" spans="1:1" x14ac:dyDescent="0.25">
      <c r="A52" t="s">
        <v>203</v>
      </c>
    </row>
    <row r="53" spans="1:1" x14ac:dyDescent="0.25">
      <c r="A53" t="s">
        <v>204</v>
      </c>
    </row>
    <row r="54" spans="1:1" x14ac:dyDescent="0.25">
      <c r="A54" t="s">
        <v>205</v>
      </c>
    </row>
    <row r="55" spans="1:1" x14ac:dyDescent="0.25">
      <c r="A55" t="s">
        <v>253</v>
      </c>
    </row>
    <row r="56" spans="1:1" x14ac:dyDescent="0.25">
      <c r="A56" t="s">
        <v>246</v>
      </c>
    </row>
    <row r="57" spans="1:1" x14ac:dyDescent="0.25">
      <c r="A57" t="s">
        <v>257</v>
      </c>
    </row>
    <row r="58" spans="1:1" x14ac:dyDescent="0.25">
      <c r="A58" t="s">
        <v>252</v>
      </c>
    </row>
    <row r="59" spans="1:1" x14ac:dyDescent="0.25">
      <c r="A59" t="s">
        <v>260</v>
      </c>
    </row>
    <row r="60" spans="1:1" x14ac:dyDescent="0.25">
      <c r="A60" t="s">
        <v>169</v>
      </c>
    </row>
    <row r="61" spans="1:1" x14ac:dyDescent="0.25">
      <c r="A61" t="s">
        <v>170</v>
      </c>
    </row>
    <row r="62" spans="1:1" x14ac:dyDescent="0.25">
      <c r="A62" t="s">
        <v>170</v>
      </c>
    </row>
    <row r="63" spans="1:1" x14ac:dyDescent="0.25">
      <c r="A63" t="s">
        <v>209</v>
      </c>
    </row>
    <row r="64" spans="1:1" x14ac:dyDescent="0.25">
      <c r="A64" t="s">
        <v>223</v>
      </c>
    </row>
    <row r="65" spans="1:1" x14ac:dyDescent="0.25">
      <c r="A65" t="s">
        <v>188</v>
      </c>
    </row>
    <row r="66" spans="1:1" x14ac:dyDescent="0.25">
      <c r="A66" t="s">
        <v>225</v>
      </c>
    </row>
    <row r="67" spans="1:1" x14ac:dyDescent="0.25">
      <c r="A67" t="s">
        <v>264</v>
      </c>
    </row>
    <row r="68" spans="1:1" x14ac:dyDescent="0.25">
      <c r="A68" t="s">
        <v>265</v>
      </c>
    </row>
    <row r="69" spans="1:1" x14ac:dyDescent="0.25">
      <c r="A69" t="s">
        <v>218</v>
      </c>
    </row>
    <row r="70" spans="1:1" x14ac:dyDescent="0.25">
      <c r="A70" t="s">
        <v>206</v>
      </c>
    </row>
    <row r="71" spans="1:1" x14ac:dyDescent="0.25">
      <c r="A71" t="s">
        <v>259</v>
      </c>
    </row>
    <row r="72" spans="1:1" x14ac:dyDescent="0.25">
      <c r="A72" t="s">
        <v>185</v>
      </c>
    </row>
    <row r="73" spans="1:1" x14ac:dyDescent="0.25">
      <c r="A73" t="s">
        <v>195</v>
      </c>
    </row>
    <row r="74" spans="1:1" x14ac:dyDescent="0.25">
      <c r="A74" t="s">
        <v>224</v>
      </c>
    </row>
    <row r="75" spans="1:1" x14ac:dyDescent="0.25">
      <c r="A75" t="s">
        <v>277</v>
      </c>
    </row>
    <row r="76" spans="1:1" x14ac:dyDescent="0.25">
      <c r="A76" t="s">
        <v>172</v>
      </c>
    </row>
    <row r="77" spans="1:1" x14ac:dyDescent="0.25">
      <c r="A77" t="s">
        <v>171</v>
      </c>
    </row>
    <row r="78" spans="1:1" x14ac:dyDescent="0.25">
      <c r="A78" t="s">
        <v>211</v>
      </c>
    </row>
    <row r="79" spans="1:1" x14ac:dyDescent="0.25">
      <c r="A79" t="s">
        <v>220</v>
      </c>
    </row>
    <row r="80" spans="1:1" x14ac:dyDescent="0.25">
      <c r="A80" t="s">
        <v>240</v>
      </c>
    </row>
    <row r="81" spans="1:1" x14ac:dyDescent="0.25">
      <c r="A81" t="s">
        <v>217</v>
      </c>
    </row>
    <row r="82" spans="1:1" x14ac:dyDescent="0.25">
      <c r="A82" t="s">
        <v>235</v>
      </c>
    </row>
    <row r="83" spans="1:1" x14ac:dyDescent="0.25">
      <c r="A83" t="s">
        <v>251</v>
      </c>
    </row>
    <row r="84" spans="1:1" x14ac:dyDescent="0.25">
      <c r="A84" t="s">
        <v>216</v>
      </c>
    </row>
    <row r="85" spans="1:1" x14ac:dyDescent="0.25">
      <c r="A85" t="s">
        <v>186</v>
      </c>
    </row>
    <row r="86" spans="1:1" x14ac:dyDescent="0.25">
      <c r="A86" t="s">
        <v>276</v>
      </c>
    </row>
    <row r="87" spans="1:1" x14ac:dyDescent="0.25">
      <c r="A87" t="s">
        <v>229</v>
      </c>
    </row>
    <row r="88" spans="1:1" x14ac:dyDescent="0.25">
      <c r="A88" t="s">
        <v>184</v>
      </c>
    </row>
    <row r="89" spans="1:1" x14ac:dyDescent="0.25">
      <c r="A89" t="s">
        <v>256</v>
      </c>
    </row>
    <row r="90" spans="1:1" x14ac:dyDescent="0.25">
      <c r="A90" t="s">
        <v>215</v>
      </c>
    </row>
    <row r="91" spans="1:1" x14ac:dyDescent="0.25">
      <c r="A91" t="s">
        <v>178</v>
      </c>
    </row>
    <row r="92" spans="1:1" x14ac:dyDescent="0.25">
      <c r="A92" t="s">
        <v>278</v>
      </c>
    </row>
    <row r="93" spans="1:1" x14ac:dyDescent="0.25">
      <c r="A93" t="s">
        <v>279</v>
      </c>
    </row>
    <row r="94" spans="1:1" x14ac:dyDescent="0.25">
      <c r="A94" t="s">
        <v>236</v>
      </c>
    </row>
    <row r="95" spans="1:1" x14ac:dyDescent="0.25">
      <c r="A95" t="s">
        <v>266</v>
      </c>
    </row>
    <row r="96" spans="1:1" x14ac:dyDescent="0.25">
      <c r="A96" t="s">
        <v>280</v>
      </c>
    </row>
    <row r="97" spans="1:1" x14ac:dyDescent="0.25">
      <c r="A97" t="s">
        <v>221</v>
      </c>
    </row>
    <row r="98" spans="1:1" x14ac:dyDescent="0.25">
      <c r="A98" t="s">
        <v>167</v>
      </c>
    </row>
    <row r="99" spans="1:1" x14ac:dyDescent="0.25">
      <c r="A99" t="s">
        <v>258</v>
      </c>
    </row>
    <row r="100" spans="1:1" x14ac:dyDescent="0.25">
      <c r="A100" t="s">
        <v>187</v>
      </c>
    </row>
    <row r="101" spans="1:1" x14ac:dyDescent="0.25">
      <c r="A101" t="s">
        <v>263</v>
      </c>
    </row>
    <row r="102" spans="1:1" x14ac:dyDescent="0.25">
      <c r="A102" t="s">
        <v>183</v>
      </c>
    </row>
    <row r="103" spans="1:1" x14ac:dyDescent="0.25">
      <c r="A103" t="s">
        <v>219</v>
      </c>
    </row>
    <row r="104" spans="1:1" x14ac:dyDescent="0.25">
      <c r="A104" t="s">
        <v>261</v>
      </c>
    </row>
    <row r="105" spans="1:1" x14ac:dyDescent="0.25">
      <c r="A105" t="s">
        <v>226</v>
      </c>
    </row>
    <row r="106" spans="1:1" x14ac:dyDescent="0.25">
      <c r="A106" t="s">
        <v>227</v>
      </c>
    </row>
    <row r="107" spans="1:1" x14ac:dyDescent="0.25">
      <c r="A107" t="s">
        <v>228</v>
      </c>
    </row>
    <row r="108" spans="1:1" x14ac:dyDescent="0.25">
      <c r="A108" t="s">
        <v>174</v>
      </c>
    </row>
    <row r="109" spans="1:1" x14ac:dyDescent="0.25">
      <c r="A109" t="s">
        <v>175</v>
      </c>
    </row>
    <row r="110" spans="1:1" x14ac:dyDescent="0.25">
      <c r="A110" t="s">
        <v>176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198</v>
      </c>
    </row>
    <row r="114" spans="1:1" x14ac:dyDescent="0.25">
      <c r="A114" t="s">
        <v>245</v>
      </c>
    </row>
    <row r="115" spans="1:1" x14ac:dyDescent="0.25">
      <c r="A115" t="s">
        <v>210</v>
      </c>
    </row>
    <row r="116" spans="1:1" x14ac:dyDescent="0.25">
      <c r="A116" t="s">
        <v>199</v>
      </c>
    </row>
    <row r="117" spans="1:1" x14ac:dyDescent="0.25">
      <c r="A117" t="s">
        <v>173</v>
      </c>
    </row>
  </sheetData>
  <sortState xmlns:xlrd2="http://schemas.microsoft.com/office/spreadsheetml/2017/richdata2" ref="A3:A117">
    <sortCondition ref="A1:A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ProductMasterList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Suman - http://www.shopnsavemart.com</dc:creator>
  <cp:lastModifiedBy>Sumit Suman - http://www.shopnsavemart.com</cp:lastModifiedBy>
  <dcterms:created xsi:type="dcterms:W3CDTF">2025-06-01T05:48:53Z</dcterms:created>
  <dcterms:modified xsi:type="dcterms:W3CDTF">2025-06-01T16:28:35Z</dcterms:modified>
</cp:coreProperties>
</file>