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04/18/2025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$17.50</t>
        </is>
      </c>
      <c r="M9" s="8" t="n">
        <v>50</v>
      </c>
      <c r="N9" s="8" t="n">
        <v>150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Banana Lemon Cupcake</t>
        </is>
      </c>
      <c r="D10" s="8" t="inlineStr">
        <is>
          <t>H/S</t>
        </is>
      </c>
      <c r="E10" s="9" t="n">
        <v>0.333544</v>
      </c>
      <c r="F10" s="9" t="n">
        <v>0.363502</v>
      </c>
      <c r="G10" s="9" t="n">
        <v>0.296065</v>
      </c>
      <c r="H10" s="9" t="n">
        <v>0.02345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$17.50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#38</t>
        </is>
      </c>
      <c r="D12" s="8" t="inlineStr">
        <is>
          <t>H/I</t>
        </is>
      </c>
      <c r="E12" s="9" t="n">
        <v>0.251633</v>
      </c>
      <c r="F12" s="9" t="n">
        <v>0.270883</v>
      </c>
      <c r="G12" s="9" t="n">
        <v>0.223841</v>
      </c>
      <c r="H12" s="9" t="n">
        <v>0.020483</v>
      </c>
      <c r="I12" s="8" t="inlineStr">
        <is>
          <t>02/23/2025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$17.50</t>
        </is>
      </c>
      <c r="M12" s="8" t="n">
        <v>50</v>
      </c>
      <c r="N12" s="8" t="n">
        <v>150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$17.50</t>
        </is>
      </c>
      <c r="M13" s="8" t="n">
        <v>50</v>
      </c>
      <c r="N13" s="8" t="n">
        <v>850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Kut Throat Kandy</t>
        </is>
      </c>
      <c r="D14" s="8" t="inlineStr">
        <is>
          <t>H/I</t>
        </is>
      </c>
      <c r="E14" s="9" t="n">
        <v>0.231915</v>
      </c>
      <c r="F14" s="9" t="n">
        <v>0.257757</v>
      </c>
      <c r="G14" s="9" t="n">
        <v>0.212122</v>
      </c>
      <c r="H14" s="9" t="n">
        <v>0.02535</v>
      </c>
      <c r="I14" s="8" t="inlineStr">
        <is>
          <t>03/09/2025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$17.50</t>
        </is>
      </c>
      <c r="M14" s="8" t="n">
        <v>50</v>
      </c>
      <c r="N14" s="8" t="n">
        <v>150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Rainbow Belts 3.0</t>
        </is>
      </c>
      <c r="D15" s="8" t="inlineStr">
        <is>
          <t>H</t>
        </is>
      </c>
      <c r="E15" s="9" t="n">
        <v>0.243739</v>
      </c>
      <c r="F15" s="9" t="n">
        <v>0.26733</v>
      </c>
      <c r="G15" s="9" t="n">
        <v>0.21764</v>
      </c>
      <c r="H15" s="9" t="n">
        <v>0.026659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$17.50</t>
        </is>
      </c>
      <c r="M15" s="8" t="n">
        <v>50</v>
      </c>
      <c r="N15" s="8" t="n">
        <v>50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Hash Burger</t>
        </is>
      </c>
      <c r="D16" s="8" t="inlineStr">
        <is>
          <t>I</t>
        </is>
      </c>
      <c r="E16" s="9" t="n">
        <v>0.305706</v>
      </c>
      <c r="F16" s="9" t="n">
        <v>0.318555</v>
      </c>
      <c r="G16" s="9" t="n">
        <v>0.276192</v>
      </c>
      <c r="H16" s="9" t="n">
        <v>0.034833</v>
      </c>
      <c r="I16" s="8" t="inlineStr">
        <is>
          <t>03/23/2025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$17.50</t>
        </is>
      </c>
      <c r="M16" s="8" t="n">
        <v>50</v>
      </c>
      <c r="N16" s="8" t="n">
        <v>400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Overtime</t>
        </is>
      </c>
      <c r="D17" s="8" t="inlineStr">
        <is>
          <t>H/S</t>
        </is>
      </c>
      <c r="E17" s="9" t="n">
        <v>0.254094</v>
      </c>
      <c r="F17" s="9" t="n">
        <v>0.270245</v>
      </c>
      <c r="G17" s="9" t="n">
        <v>0.226489</v>
      </c>
      <c r="H17" s="9" t="n">
        <v>0.018539</v>
      </c>
      <c r="I17" s="8" t="inlineStr">
        <is>
          <t>03/02/2025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$17.50</t>
        </is>
      </c>
      <c r="M17" s="8" t="n">
        <v>50</v>
      </c>
      <c r="N17" s="8" t="n">
        <v>100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Banana Jealousy</t>
        </is>
      </c>
      <c r="D18" s="8" t="inlineStr">
        <is>
          <t>H</t>
        </is>
      </c>
      <c r="E18" s="9" t="n">
        <v>0.288278</v>
      </c>
      <c r="F18" s="9" t="n">
        <v>0.315987</v>
      </c>
      <c r="G18" s="9" t="n">
        <v>0.260236</v>
      </c>
      <c r="H18" s="9" t="n">
        <v>0.033873</v>
      </c>
      <c r="I18" s="8" t="inlineStr">
        <is>
          <t>03/23/2025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$17.50</t>
        </is>
      </c>
      <c r="M18" s="8" t="n">
        <v>50</v>
      </c>
      <c r="N18" s="8" t="n">
        <v>350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Sugar Shack #5</t>
        </is>
      </c>
      <c r="D19" s="8" t="inlineStr">
        <is>
          <t>S</t>
        </is>
      </c>
      <c r="E19" s="9" t="n">
        <v>0.270637</v>
      </c>
      <c r="F19" s="9" t="n">
        <v>0.292665</v>
      </c>
      <c r="G19" s="9" t="n">
        <v>0.241331</v>
      </c>
      <c r="H19" s="9" t="n">
        <v>0.029234</v>
      </c>
      <c r="I19" s="8" t="inlineStr">
        <is>
          <t>02/23/2025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$17.50</t>
        </is>
      </c>
      <c r="M19" s="8" t="n">
        <v>50</v>
      </c>
      <c r="N19" s="8" t="n">
        <v>300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White Wedding</t>
        </is>
      </c>
      <c r="D20" s="8" t="inlineStr">
        <is>
          <t>I</t>
        </is>
      </c>
      <c r="E20" s="9" t="n">
        <v>0.289396</v>
      </c>
      <c r="F20" s="9" t="n">
        <v>0.306181</v>
      </c>
      <c r="G20" s="9" t="n">
        <v>0.258901</v>
      </c>
      <c r="H20" s="9" t="n">
        <v>0.034819</v>
      </c>
      <c r="I20" s="8" t="inlineStr">
        <is>
          <t>03/23/2025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2" t="n"/>
      <c r="C21" s="8" t="inlineStr">
        <is>
          <t>Super Lemon Haze</t>
        </is>
      </c>
      <c r="D21" s="8" t="inlineStr">
        <is>
          <t>S</t>
        </is>
      </c>
      <c r="E21" s="9" t="n">
        <v>0.243503</v>
      </c>
      <c r="F21" s="9" t="n">
        <v>0.271875</v>
      </c>
      <c r="G21" s="9" t="n">
        <v>0.220125</v>
      </c>
      <c r="H21" s="9" t="n">
        <v>0.030318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$17.50</t>
        </is>
      </c>
      <c r="M21" s="8" t="n">
        <v>50</v>
      </c>
      <c r="N21" s="8" t="n">
        <v>550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3" t="n"/>
      <c r="C22" s="8" t="inlineStr">
        <is>
          <t>Candy Games #25</t>
        </is>
      </c>
      <c r="D22" s="8" t="inlineStr">
        <is>
          <t>S</t>
        </is>
      </c>
      <c r="E22" s="9" t="n">
        <v>0.278189</v>
      </c>
      <c r="F22" s="9" t="n">
        <v>0.309817</v>
      </c>
      <c r="G22" s="9" t="n">
        <v>0.251591</v>
      </c>
      <c r="H22" s="9" t="n">
        <v>0.022492</v>
      </c>
      <c r="I22" s="8" t="inlineStr">
        <is>
          <t>02/16/2025</t>
        </is>
      </c>
      <c r="J22" s="8" t="inlineStr">
        <is>
          <t>3.5g</t>
        </is>
      </c>
      <c r="K22" s="10" t="inlineStr">
        <is>
          <t xml:space="preserve"> </t>
        </is>
      </c>
      <c r="L22" s="11" t="inlineStr">
        <is>
          <t>$17.50</t>
        </is>
      </c>
      <c r="M22" s="8" t="n">
        <v>50</v>
      </c>
      <c r="N22" s="8" t="n">
        <v>400</v>
      </c>
      <c r="O22" s="8">
        <f>N22/M22</f>
        <v/>
      </c>
      <c r="P22" s="11">
        <f>L22*M22</f>
        <v/>
      </c>
      <c r="Q22" s="8" t="inlineStr">
        <is>
          <t xml:space="preserve"> </t>
        </is>
      </c>
      <c r="R22" s="11">
        <f>IFERROR(IF(Q22="","$0.00",ROUND(Q22*P22,2)),"0")</f>
        <v/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6" t="n"/>
      <c r="B23" s="7" t="inlineStr"/>
      <c r="C23" s="7" t="inlineStr">
        <is>
          <t>PRE-ROLLS 1g</t>
        </is>
      </c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</row>
    <row r="24">
      <c r="A24" s="3" t="n"/>
      <c r="B24" s="8" t="inlineStr">
        <is>
          <t>Pre-Roll 1g</t>
        </is>
      </c>
      <c r="C24" s="8" t="inlineStr">
        <is>
          <t>Candy Games #25</t>
        </is>
      </c>
      <c r="D24" s="8" t="inlineStr">
        <is>
          <t>S</t>
        </is>
      </c>
      <c r="E24" s="9" t="n">
        <v>0.275139</v>
      </c>
      <c r="F24" s="9" t="n">
        <v>0.308156</v>
      </c>
      <c r="G24" s="9" t="n">
        <v>0.249113</v>
      </c>
      <c r="H24" s="9" t="n">
        <v>0.024819</v>
      </c>
      <c r="I24" s="8" t="inlineStr">
        <is>
          <t>02/16/2025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1100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Kut Throat Kandy</t>
        </is>
      </c>
      <c r="D25" s="8" t="inlineStr">
        <is>
          <t>H/I</t>
        </is>
      </c>
      <c r="E25" s="9" t="n">
        <v>0.231915</v>
      </c>
      <c r="F25" s="9" t="n">
        <v>0.257757</v>
      </c>
      <c r="G25" s="9" t="n">
        <v>0.212122</v>
      </c>
      <c r="H25" s="9" t="n">
        <v>0.02535</v>
      </c>
      <c r="I25" s="8" t="inlineStr">
        <is>
          <t>03/09/2025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900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Another Level</t>
        </is>
      </c>
      <c r="D26" s="8" t="inlineStr">
        <is>
          <t>H/I</t>
        </is>
      </c>
      <c r="E26" s="9" t="n">
        <v>0.303631</v>
      </c>
      <c r="F26" s="9" t="n">
        <v>0.33658</v>
      </c>
      <c r="G26" s="9" t="n">
        <v>0.270586</v>
      </c>
      <c r="H26" s="9" t="n">
        <v>0.02906</v>
      </c>
      <c r="I26" s="8" t="inlineStr">
        <is>
          <t>02/09/2025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2100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Game Over</t>
        </is>
      </c>
      <c r="D27" s="8" t="inlineStr">
        <is>
          <t>S</t>
        </is>
      </c>
      <c r="E27" s="9" t="n">
        <v>0.242359</v>
      </c>
      <c r="F27" s="9" t="n">
        <v>0.262634</v>
      </c>
      <c r="G27" s="9" t="n">
        <v>0.219447</v>
      </c>
      <c r="H27" s="9" t="n">
        <v>0.025941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400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Candy Games #38</t>
        </is>
      </c>
      <c r="D28" s="8" t="inlineStr">
        <is>
          <t>H/I</t>
        </is>
      </c>
      <c r="E28" s="9" t="n">
        <v>0.242192</v>
      </c>
      <c r="F28" s="9" t="n">
        <v>0.262396</v>
      </c>
      <c r="G28" s="9" t="n">
        <v>0.219271</v>
      </c>
      <c r="H28" s="9" t="n">
        <v>0.019091</v>
      </c>
      <c r="I28" s="8" t="inlineStr">
        <is>
          <t>01/26/2025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700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Overtime</t>
        </is>
      </c>
      <c r="D29" s="8" t="inlineStr">
        <is>
          <t>H/S</t>
        </is>
      </c>
      <c r="E29" s="9" t="n">
        <v>0.262332</v>
      </c>
      <c r="F29" s="9" t="n">
        <v>0.281915</v>
      </c>
      <c r="G29" s="9" t="n">
        <v>0.233477</v>
      </c>
      <c r="H29" s="9" t="n">
        <v>0.020341</v>
      </c>
      <c r="I29" s="8" t="inlineStr">
        <is>
          <t>02/09/2025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800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Rainbow Belts 3.0</t>
        </is>
      </c>
      <c r="D30" s="8" t="inlineStr">
        <is>
          <t>H</t>
        </is>
      </c>
      <c r="E30" s="9" t="n">
        <v>0.278992</v>
      </c>
      <c r="F30" s="9" t="n">
        <v>0.312349</v>
      </c>
      <c r="G30" s="9" t="n">
        <v>0.248671</v>
      </c>
      <c r="H30" s="9" t="n">
        <v>0.029304</v>
      </c>
      <c r="I30" s="8" t="inlineStr">
        <is>
          <t>02/23/2025</t>
        </is>
      </c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Sunset Sherbet</t>
        </is>
      </c>
      <c r="D31" s="8" t="inlineStr">
        <is>
          <t>H/I</t>
        </is>
      </c>
      <c r="E31" s="9" t="n">
        <v>0.249023</v>
      </c>
      <c r="F31" s="9" t="n">
        <v>0.275366</v>
      </c>
      <c r="G31" s="9" t="n">
        <v>0.223693</v>
      </c>
      <c r="H31" s="9" t="n">
        <v>0.022526</v>
      </c>
      <c r="I31" s="8" t="inlineStr">
        <is>
          <t>01/19/2025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White Truffle</t>
        </is>
      </c>
      <c r="D32" s="8" t="inlineStr">
        <is>
          <t>H/I</t>
        </is>
      </c>
      <c r="E32" s="9" t="n">
        <v>0.269829</v>
      </c>
      <c r="F32" s="9" t="n">
        <v>0.29126</v>
      </c>
      <c r="G32" s="9" t="n">
        <v>0.242221</v>
      </c>
      <c r="H32" s="9" t="n">
        <v>0.03767</v>
      </c>
      <c r="I32" s="8" t="inlineStr">
        <is>
          <t>03/23/2025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400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Motorbreath #15</t>
        </is>
      </c>
      <c r="D33" s="8" t="inlineStr">
        <is>
          <t>I</t>
        </is>
      </c>
      <c r="E33" s="9" t="n">
        <v>0.313866</v>
      </c>
      <c r="F33" s="9" t="n">
        <v>0.338272</v>
      </c>
      <c r="G33" s="9" t="n">
        <v>0.281109</v>
      </c>
      <c r="H33" s="9" t="n">
        <v>0.033463</v>
      </c>
      <c r="I33" s="8" t="inlineStr">
        <is>
          <t>03/09/2025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300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Splash</t>
        </is>
      </c>
      <c r="D34" s="8" t="inlineStr">
        <is>
          <t>H/S</t>
        </is>
      </c>
      <c r="E34" s="9" t="n">
        <v>0.242816</v>
      </c>
      <c r="F34" s="9" t="n">
        <v>0.263963</v>
      </c>
      <c r="G34" s="9" t="n">
        <v>0.217963</v>
      </c>
      <c r="H34" s="9" t="n">
        <v>0.018266</v>
      </c>
      <c r="I34" s="8" t="inlineStr">
        <is>
          <t>03/02/2025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1000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Sugar Shack #5</t>
        </is>
      </c>
      <c r="D35" s="8" t="inlineStr">
        <is>
          <t>S</t>
        </is>
      </c>
      <c r="E35" s="9" t="n">
        <v>0.299655</v>
      </c>
      <c r="F35" s="9" t="n">
        <v>0.327962</v>
      </c>
      <c r="G35" s="9" t="n">
        <v>0.267258</v>
      </c>
      <c r="H35" s="9" t="n">
        <v>0.02532</v>
      </c>
      <c r="I35" s="8" t="inlineStr">
        <is>
          <t>02/02/2025</t>
        </is>
      </c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1700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10" t="inlineStr"/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1900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2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3" t="n"/>
      <c r="C38" s="8" t="inlineStr">
        <is>
          <t>MAC1</t>
        </is>
      </c>
      <c r="D38" s="8" t="inlineStr">
        <is>
          <t>H/S</t>
        </is>
      </c>
      <c r="E38" s="9" t="n">
        <v>0.226377</v>
      </c>
      <c r="F38" s="9" t="n">
        <v>0.245597</v>
      </c>
      <c r="G38" s="9" t="n">
        <v>0.203835</v>
      </c>
      <c r="H38" s="9" t="n">
        <v>0.019913</v>
      </c>
      <c r="I38" s="10" t="inlineStr"/>
      <c r="J38" s="8" t="inlineStr">
        <is>
          <t>1g</t>
        </is>
      </c>
      <c r="K38" s="10" t="inlineStr">
        <is>
          <t xml:space="preserve"> </t>
        </is>
      </c>
      <c r="L38" s="11" t="inlineStr">
        <is>
          <t>$5.00</t>
        </is>
      </c>
      <c r="M38" s="8" t="n">
        <v>100</v>
      </c>
      <c r="N38" s="8" t="n">
        <v>100</v>
      </c>
      <c r="O38" s="8">
        <f>N38/M38</f>
        <v/>
      </c>
      <c r="P38" s="11">
        <f>L38*M38</f>
        <v/>
      </c>
      <c r="Q38" s="8" t="inlineStr">
        <is>
          <t xml:space="preserve"> </t>
        </is>
      </c>
      <c r="R38" s="11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2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8" t="inlineStr">
        <is>
          <t>01/19/2025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3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1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1">
        <f>L42*M42</f>
        <v/>
      </c>
      <c r="Q42" s="8" t="inlineStr">
        <is>
          <t xml:space="preserve"> </t>
        </is>
      </c>
      <c r="R42" s="11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Rainbow Belts 3.0</t>
        </is>
      </c>
      <c r="D44" s="8" t="inlineStr">
        <is>
          <t>H</t>
        </is>
      </c>
      <c r="E44" s="9" t="n">
        <v>0.278992</v>
      </c>
      <c r="F44" s="9" t="n">
        <v>0.312349</v>
      </c>
      <c r="G44" s="9" t="n">
        <v>0.248671</v>
      </c>
      <c r="H44" s="9" t="n">
        <v>0.029304</v>
      </c>
      <c r="I44" s="8" t="inlineStr">
        <is>
          <t>02/23/2025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300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Another Level</t>
        </is>
      </c>
      <c r="D45" s="8" t="inlineStr">
        <is>
          <t>H/I</t>
        </is>
      </c>
      <c r="E45" s="9" t="n">
        <v>0.296767</v>
      </c>
      <c r="F45" s="9" t="n">
        <v>0.323851</v>
      </c>
      <c r="G45" s="9" t="n">
        <v>0.266084</v>
      </c>
      <c r="H45" s="9" t="n">
        <v>0.028762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550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Hash Burger</t>
        </is>
      </c>
      <c r="D47" s="8" t="inlineStr">
        <is>
          <t>I</t>
        </is>
      </c>
      <c r="E47" s="9" t="n">
        <v>0.352469</v>
      </c>
      <c r="F47" s="9" t="n">
        <v>0.376456</v>
      </c>
      <c r="G47" s="9" t="n">
        <v>0.314594</v>
      </c>
      <c r="H47" s="9" t="n">
        <v>0.033551</v>
      </c>
      <c r="I47" s="8" t="inlineStr">
        <is>
          <t>03/09/2025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200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Super Lemon Haze</t>
        </is>
      </c>
      <c r="D49" s="8" t="inlineStr">
        <is>
          <t>S</t>
        </is>
      </c>
      <c r="E49" s="9" t="n">
        <v>0.229973</v>
      </c>
      <c r="F49" s="9" t="n">
        <v>0.257548</v>
      </c>
      <c r="G49" s="9" t="n">
        <v>0.207792</v>
      </c>
      <c r="H49" s="9" t="n">
        <v>0.025789</v>
      </c>
      <c r="I49" s="10" t="inlineStr"/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Sunset Sherbet</t>
        </is>
      </c>
      <c r="D50" s="8" t="inlineStr">
        <is>
          <t>H/I</t>
        </is>
      </c>
      <c r="E50" s="9" t="n">
        <v>0.266208</v>
      </c>
      <c r="F50" s="9" t="n">
        <v>0.287183</v>
      </c>
      <c r="G50" s="9" t="n">
        <v>0.238053</v>
      </c>
      <c r="H50" s="9" t="n">
        <v>0.024309</v>
      </c>
      <c r="I50" s="8" t="inlineStr">
        <is>
          <t>03/02/2025</t>
        </is>
      </c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100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White Wedding</t>
        </is>
      </c>
      <c r="D51" s="8" t="inlineStr">
        <is>
          <t>I</t>
        </is>
      </c>
      <c r="E51" s="9" t="n">
        <v>0.35945</v>
      </c>
      <c r="F51" s="9" t="n">
        <v>0.389871</v>
      </c>
      <c r="G51" s="9" t="n">
        <v>0.320072</v>
      </c>
      <c r="H51" s="9" t="n">
        <v>0.035481</v>
      </c>
      <c r="I51" s="8" t="inlineStr">
        <is>
          <t>03/09/2025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50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Lime Wreck Haze</t>
        </is>
      </c>
      <c r="D52" s="8" t="inlineStr">
        <is>
          <t>S</t>
        </is>
      </c>
      <c r="E52" s="9" t="n">
        <v>0.246159</v>
      </c>
      <c r="F52" s="9" t="n">
        <v>0.27668</v>
      </c>
      <c r="G52" s="9" t="n">
        <v>0.222355</v>
      </c>
      <c r="H52" s="9" t="n">
        <v>0.023604</v>
      </c>
      <c r="I52" s="8" t="inlineStr">
        <is>
          <t>03/02/2025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200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1" t="inlineStr">
        <is>
          <t>$20.00</t>
        </is>
      </c>
      <c r="M53" s="8" t="n">
        <v>50</v>
      </c>
      <c r="N53" s="8" t="n">
        <v>150</v>
      </c>
      <c r="O53" s="8">
        <f>N53/M53</f>
        <v/>
      </c>
      <c r="P53" s="11">
        <f>L53*M53</f>
        <v/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2" t="n"/>
      <c r="C54" s="8" t="inlineStr">
        <is>
          <t>Motorbreath #15</t>
        </is>
      </c>
      <c r="D54" s="8" t="inlineStr">
        <is>
          <t>I</t>
        </is>
      </c>
      <c r="E54" s="9" t="n">
        <v>0.295644</v>
      </c>
      <c r="F54" s="9" t="n">
        <v>0.319822</v>
      </c>
      <c r="G54" s="9" t="n">
        <v>0.264852</v>
      </c>
      <c r="H54" s="9" t="n">
        <v>0.028324</v>
      </c>
      <c r="I54" s="8" t="inlineStr">
        <is>
          <t>02/09/2025</t>
        </is>
      </c>
      <c r="J54" s="8" t="inlineStr">
        <is>
          <t>3.5g</t>
        </is>
      </c>
      <c r="K54" s="10" t="inlineStr">
        <is>
          <t xml:space="preserve"> </t>
        </is>
      </c>
      <c r="L54" s="11" t="inlineStr">
        <is>
          <t>$20.00</t>
        </is>
      </c>
      <c r="M54" s="8" t="n">
        <v>50</v>
      </c>
      <c r="N54" s="8" t="n">
        <v>550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3" t="n"/>
      <c r="C55" s="8" t="inlineStr">
        <is>
          <t>Sugar Shack #5</t>
        </is>
      </c>
      <c r="D55" s="8" t="inlineStr">
        <is>
          <t>S</t>
        </is>
      </c>
      <c r="E55" s="9" t="n">
        <v>0.33905</v>
      </c>
      <c r="F55" s="9" t="n">
        <v>0.366112</v>
      </c>
      <c r="G55" s="9" t="n">
        <v>0.300886</v>
      </c>
      <c r="H55" s="9" t="n">
        <v>0.029555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1250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8" t="inlineStr">
        <is>
          <t>01/19/2025</t>
        </is>
      </c>
      <c r="J57" s="8" t="inlineStr">
        <is>
          <t>2.5g</t>
        </is>
      </c>
      <c r="K57" s="10" t="inlineStr">
        <is>
          <t xml:space="preserve"> </t>
        </is>
      </c>
      <c r="L57" s="11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1">
        <f>L57*M57</f>
        <v/>
      </c>
      <c r="Q57" s="8" t="inlineStr">
        <is>
          <t xml:space="preserve"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4" t="inlineStr"/>
      <c r="C58" s="14" t="inlineStr">
        <is>
          <t>muze - 7g</t>
        </is>
      </c>
      <c r="D58" s="14" t="inlineStr"/>
      <c r="E58" s="14" t="inlineStr"/>
      <c r="F58" s="14" t="inlineStr"/>
      <c r="G58" s="14" t="inlineStr"/>
      <c r="H58" s="14" t="inlineStr"/>
      <c r="I58" s="14" t="inlineStr"/>
      <c r="J58" s="14" t="inlineStr"/>
      <c r="K58" s="14" t="inlineStr"/>
      <c r="L58" s="14" t="inlineStr"/>
      <c r="M58" s="14" t="inlineStr"/>
      <c r="N58" s="14" t="inlineStr"/>
      <c r="O58" s="14" t="inlineStr"/>
      <c r="P58" s="14" t="inlineStr"/>
      <c r="Q58" s="14" t="inlineStr"/>
      <c r="R58" s="14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0.25485</v>
      </c>
      <c r="F59" s="9" t="n">
        <v>0.27887</v>
      </c>
      <c r="G59" s="9" t="n">
        <v>0.236173</v>
      </c>
      <c r="H59" s="9" t="n">
        <v>0.0373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1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1">
        <f>L59*M59</f>
        <v/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0.22651</v>
      </c>
      <c r="F60" s="9" t="n">
        <v>0.23564</v>
      </c>
      <c r="G60" s="9" t="n">
        <v>0.201879</v>
      </c>
      <c r="H60" s="9" t="n">
        <v>0.02266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1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10" t="inlineStr"/>
      <c r="F61" s="10" t="inlineStr"/>
      <c r="G61" s="10" t="inlineStr">
        <is>
          <t xml:space="preserve"> </t>
        </is>
      </c>
      <c r="H61" s="10" t="inlineStr"/>
      <c r="I61" s="10" t="inlineStr"/>
      <c r="J61" s="8" t="inlineStr">
        <is>
          <t>7g</t>
        </is>
      </c>
      <c r="K61" s="10" t="inlineStr">
        <is>
          <t xml:space="preserve"> </t>
        </is>
      </c>
      <c r="L61" s="11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0.19598</v>
      </c>
      <c r="F62" s="9" t="n">
        <v>0.20621</v>
      </c>
      <c r="G62" s="9" t="n">
        <v>0.173974</v>
      </c>
      <c r="H62" s="9" t="n">
        <v>0.01999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1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0.23558</v>
      </c>
      <c r="F63" s="9" t="n">
        <v>0.24367</v>
      </c>
      <c r="G63" s="9" t="n">
        <v>0.210474</v>
      </c>
      <c r="H63" s="9" t="n">
        <v>0.02098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1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1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1" t="inlineStr">
        <is>
          <t>$17.50</t>
        </is>
      </c>
      <c r="M66" s="8" t="n">
        <v>50</v>
      </c>
      <c r="N66" s="8" t="n">
        <v>350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1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1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1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1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Sleep</t>
        </is>
      </c>
      <c r="D72" s="8" t="inlineStr">
        <is>
          <t>H/I</t>
        </is>
      </c>
      <c r="E72" s="10" t="inlineStr">
        <is>
          <t xml:space="preserve"> </t>
        </is>
      </c>
      <c r="F72" s="9" t="n">
        <v>0.9167010000000001</v>
      </c>
      <c r="G72" s="9" t="n">
        <v>0.505722</v>
      </c>
      <c r="H72" s="9" t="n">
        <v>0.06010799999999999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1" t="inlineStr">
        <is>
          <t>$11.00</t>
        </is>
      </c>
      <c r="M72" s="8" t="n">
        <v>50</v>
      </c>
      <c r="N72" s="8" t="n">
        <v>500</v>
      </c>
      <c r="O72" s="8">
        <f>N72/M72</f>
        <v/>
      </c>
      <c r="P72" s="11">
        <f>L72*M72</f>
        <v/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CuratedFX - Calm</t>
        </is>
      </c>
      <c r="D73" s="8" t="inlineStr">
        <is>
          <t>H</t>
        </is>
      </c>
      <c r="E73" s="10" t="inlineStr">
        <is>
          <t xml:space="preserve"> </t>
        </is>
      </c>
      <c r="F73" s="9" t="n">
        <v>0.896002</v>
      </c>
      <c r="G73" s="9" t="n">
        <v>0.439149</v>
      </c>
      <c r="H73" s="9" t="n">
        <v>0.056311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1" t="inlineStr">
        <is>
          <t>$11.00</t>
        </is>
      </c>
      <c r="M73" s="8" t="n">
        <v>50</v>
      </c>
      <c r="N73" s="8" t="n">
        <v>800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1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1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0.950403</v>
      </c>
      <c r="G76" s="9" t="n">
        <v>0.8790739999999999</v>
      </c>
      <c r="H76" s="9" t="n">
        <v>0.061557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1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1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1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Purple Paradox</t>
        </is>
      </c>
      <c r="D79" s="8" t="inlineStr">
        <is>
          <t>H/I</t>
        </is>
      </c>
      <c r="E79" s="10" t="inlineStr">
        <is>
          <t xml:space="preserve"> </t>
        </is>
      </c>
      <c r="F79" s="9" t="n">
        <v>0.8832559999999999</v>
      </c>
      <c r="G79" s="9" t="n">
        <v>0.8266870000000001</v>
      </c>
      <c r="H79" s="9" t="n">
        <v>0.052681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1" t="inlineStr">
        <is>
          <t>$11.00</t>
        </is>
      </c>
      <c r="M79" s="8" t="n">
        <v>50</v>
      </c>
      <c r="N79" s="8" t="n">
        <v>1000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Tangerine Fizz</t>
        </is>
      </c>
      <c r="D80" s="8" t="inlineStr">
        <is>
          <t>H</t>
        </is>
      </c>
      <c r="E80" s="10" t="inlineStr">
        <is>
          <t xml:space="preserve"> </t>
        </is>
      </c>
      <c r="F80" s="9" t="n">
        <v>0.879649</v>
      </c>
      <c r="G80" s="9" t="n">
        <v>0.82721</v>
      </c>
      <c r="H80" s="9" t="n">
        <v>0.065509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1" t="inlineStr">
        <is>
          <t>$11.00</t>
        </is>
      </c>
      <c r="M80" s="8" t="n">
        <v>50</v>
      </c>
      <c r="N80" s="8" t="n">
        <v>200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Key Lime Divine</t>
        </is>
      </c>
      <c r="D81" s="8" t="inlineStr">
        <is>
          <t>H/S</t>
        </is>
      </c>
      <c r="E81" s="10" t="inlineStr">
        <is>
          <t xml:space="preserve"> </t>
        </is>
      </c>
      <c r="F81" s="9" t="n">
        <v>0.893427</v>
      </c>
      <c r="G81" s="9" t="n">
        <v>0.833207</v>
      </c>
      <c r="H81" s="9" t="n">
        <v>0.065243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1" t="inlineStr">
        <is>
          <t>$11.00</t>
        </is>
      </c>
      <c r="M81" s="8" t="n">
        <v>50</v>
      </c>
      <c r="N81" s="8" t="n">
        <v>350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3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1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Key Lime Divine</t>
        </is>
      </c>
      <c r="D84" s="8" t="inlineStr">
        <is>
          <t>H/S</t>
        </is>
      </c>
      <c r="E84" s="10" t="inlineStr">
        <is>
          <t xml:space="preserve"> </t>
        </is>
      </c>
      <c r="F84" s="9" t="n">
        <v>0.916886</v>
      </c>
      <c r="G84" s="9" t="n">
        <v>0.8615470000000001</v>
      </c>
      <c r="H84" s="9" t="n">
        <v>0.072377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1" t="inlineStr">
        <is>
          <t>$17.50</t>
        </is>
      </c>
      <c r="M84" s="8" t="n">
        <v>50</v>
      </c>
      <c r="N84" s="8" t="n">
        <v>450</v>
      </c>
      <c r="O84" s="8">
        <f>N84/M84</f>
        <v/>
      </c>
      <c r="P84" s="11">
        <f>L84*M84</f>
        <v/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$17.50</t>
        </is>
      </c>
      <c r="M85" s="8" t="n">
        <v>50</v>
      </c>
      <c r="N85" s="8" t="n">
        <v>650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1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1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1">
        <f>L87*M87</f>
        <v/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$17.50</t>
        </is>
      </c>
      <c r="M90" s="8" t="n">
        <v>50</v>
      </c>
      <c r="N90" s="8" t="n">
        <v>100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T. SAGE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0.884252</v>
      </c>
      <c r="G93" s="9" t="n">
        <v>0.840112</v>
      </c>
      <c r="H93" s="9" t="n">
        <v>0.047135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3" t="n"/>
      <c r="C94" s="8" t="inlineStr">
        <is>
          <t>Tangerine Fizz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0.879649</v>
      </c>
      <c r="G94" s="9" t="n">
        <v>0.82721</v>
      </c>
      <c r="H94" s="9" t="n">
        <v>0.065509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0.903165</v>
      </c>
      <c r="G96" s="9" t="n">
        <v>0.850804</v>
      </c>
      <c r="H96" s="9" t="n">
        <v>0.075171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1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1">
        <f>L96*M96</f>
        <v/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3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Overtime</t>
        </is>
      </c>
      <c r="D99" s="8" t="inlineStr">
        <is>
          <t>H/S</t>
        </is>
      </c>
      <c r="E99" s="10" t="inlineStr">
        <is>
          <t xml:space="preserve"> </t>
        </is>
      </c>
      <c r="F99" s="9" t="n">
        <v>0.911832</v>
      </c>
      <c r="G99" s="9" t="n">
        <v>0.851645</v>
      </c>
      <c r="H99" s="9" t="n">
        <v>0.06612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1" t="inlineStr">
        <is>
          <t>$16.00</t>
        </is>
      </c>
      <c r="M99" s="8" t="n">
        <v>50</v>
      </c>
      <c r="N99" s="8" t="n">
        <v>250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1" t="inlineStr">
        <is>
          <t>$16.00</t>
        </is>
      </c>
      <c r="M100" s="8" t="n">
        <v>50</v>
      </c>
      <c r="N100" s="8" t="n">
        <v>900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1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Banana Jealousy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0.936721</v>
      </c>
      <c r="G102" s="9" t="n">
        <v>0.8732089999999999</v>
      </c>
      <c r="H102" s="9" t="n">
        <v>0.05135100000000001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1" t="inlineStr">
        <is>
          <t>$16.00</t>
        </is>
      </c>
      <c r="M102" s="8" t="n">
        <v>50</v>
      </c>
      <c r="N102" s="8" t="n">
        <v>400</v>
      </c>
      <c r="O102" s="8">
        <f>N102/M102</f>
        <v/>
      </c>
      <c r="P102" s="11">
        <f>L102*M102</f>
        <v/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1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1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3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1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1" t="inlineStr">
        <is>
          <t>$17.50</t>
        </is>
      </c>
      <c r="M107" s="8" t="n">
        <v>50</v>
      </c>
      <c r="N107" s="8" t="n">
        <v>250</v>
      </c>
      <c r="O107" s="8">
        <f>N107/M107</f>
        <v/>
      </c>
      <c r="P107" s="11">
        <f>L107*M107</f>
        <v/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Banana Jealousy</t>
        </is>
      </c>
      <c r="D108" s="8" t="inlineStr">
        <is>
          <t>H</t>
        </is>
      </c>
      <c r="E108" s="9" t="n">
        <v>0.314475</v>
      </c>
      <c r="F108" s="9" t="n">
        <v>0.834382</v>
      </c>
      <c r="G108" s="9" t="n">
        <v>0.737808</v>
      </c>
      <c r="H108" s="9" t="n">
        <v>0.107778</v>
      </c>
      <c r="I108" s="8" t="inlineStr">
        <is>
          <t>02/17/2025</t>
        </is>
      </c>
      <c r="J108" s="8" t="inlineStr">
        <is>
          <t>.5g</t>
        </is>
      </c>
      <c r="K108" s="10" t="inlineStr">
        <is>
          <t xml:space="preserve"> </t>
        </is>
      </c>
      <c r="L108" s="11" t="inlineStr">
        <is>
          <t>$17.50</t>
        </is>
      </c>
      <c r="M108" s="8" t="n">
        <v>50</v>
      </c>
      <c r="N108" s="8" t="n">
        <v>100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Sugar Shack #5</t>
        </is>
      </c>
      <c r="D109" s="8" t="inlineStr">
        <is>
          <t>S</t>
        </is>
      </c>
      <c r="E109" s="9" t="n">
        <v>0.303194</v>
      </c>
      <c r="F109" s="9" t="n">
        <v>0.791482</v>
      </c>
      <c r="G109" s="9" t="n">
        <v>0.6811539999999999</v>
      </c>
      <c r="H109" s="9" t="n">
        <v>0.08249100000000001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11" t="inlineStr">
        <is>
          <t>$17.50</t>
        </is>
      </c>
      <c r="M109" s="8" t="n">
        <v>50</v>
      </c>
      <c r="N109" s="8" t="n">
        <v>200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3" t="n"/>
      <c r="C110" s="8" t="inlineStr">
        <is>
          <t>Dubble Tropicanna</t>
        </is>
      </c>
      <c r="D110" s="8" t="inlineStr">
        <is>
          <t>H/I</t>
        </is>
      </c>
      <c r="E110" s="9" t="n">
        <v>0.162007</v>
      </c>
      <c r="F110" s="9" t="n">
        <v>0.74863</v>
      </c>
      <c r="G110" s="9" t="n">
        <v>0.6816719999999999</v>
      </c>
      <c r="H110" s="9" t="n">
        <v>0.098186</v>
      </c>
      <c r="I110" s="10" t="inlineStr"/>
      <c r="J110" s="8" t="inlineStr">
        <is>
          <t>.5g</t>
        </is>
      </c>
      <c r="K110" s="10" t="inlineStr">
        <is>
          <t xml:space="preserve"> </t>
        </is>
      </c>
      <c r="L110" s="11" t="inlineStr">
        <is>
          <t>$17.50</t>
        </is>
      </c>
      <c r="M110" s="8" t="n">
        <v>50</v>
      </c>
      <c r="N110" s="8" t="n">
        <v>150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7" t="inlineStr"/>
      <c r="C111" s="7" t="inlineStr">
        <is>
          <t>Stir Stix - Rapid Onset</t>
        </is>
      </c>
      <c r="D111" s="7" t="inlineStr"/>
      <c r="E111" s="7" t="inlineStr"/>
      <c r="F111" s="7" t="inlineStr"/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Stir Stix - 50mg THC</t>
        </is>
      </c>
      <c r="C112" s="8" t="inlineStr">
        <is>
          <t>Raspberry Lemonade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$5.00</t>
        </is>
      </c>
      <c r="M112" s="8" t="n">
        <v>50</v>
      </c>
      <c r="N112" s="8" t="n">
        <v>650</v>
      </c>
      <c r="O112" s="8">
        <f>N112/M112</f>
        <v/>
      </c>
      <c r="P112" s="11">
        <f>L112*M112</f>
        <v/>
      </c>
      <c r="Q112" s="8" t="inlineStr">
        <is>
          <t xml:space="preserve"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2" t="n"/>
      <c r="C113" s="8" t="inlineStr">
        <is>
          <t>Wild Strawberry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1" t="inlineStr">
        <is>
          <t>$5.00</t>
        </is>
      </c>
      <c r="M113" s="8" t="n">
        <v>50</v>
      </c>
      <c r="N113" s="8" t="n">
        <v>450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2" t="n"/>
      <c r="C114" s="8" t="inlineStr">
        <is>
          <t>Fruit Punch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1" t="inlineStr">
        <is>
          <t>$5.00</t>
        </is>
      </c>
      <c r="M114" s="8" t="n">
        <v>50</v>
      </c>
      <c r="N114" s="8" t="n">
        <v>200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3" t="n"/>
      <c r="C115" s="8" t="inlineStr">
        <is>
          <t>Unflavored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1" t="inlineStr">
        <is>
          <t>$5.00</t>
        </is>
      </c>
      <c r="M115" s="8" t="n">
        <v>50</v>
      </c>
      <c r="N115" s="8" t="n">
        <v>250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6" t="n"/>
      <c r="B116" s="15" t="inlineStr"/>
      <c r="C116" s="15" t="inlineStr">
        <is>
          <t>CuratedFX Stir Stix - Rapid Onset</t>
        </is>
      </c>
      <c r="D116" s="15" t="inlineStr"/>
      <c r="E116" s="15" t="inlineStr"/>
      <c r="F116" s="15" t="inlineStr"/>
      <c r="G116" s="15" t="inlineStr"/>
      <c r="H116" s="15" t="inlineStr"/>
      <c r="I116" s="15" t="inlineStr"/>
      <c r="J116" s="15" t="inlineStr"/>
      <c r="K116" s="15" t="inlineStr"/>
      <c r="L116" s="15" t="inlineStr"/>
      <c r="M116" s="15" t="inlineStr"/>
      <c r="N116" s="15" t="inlineStr"/>
      <c r="O116" s="15" t="inlineStr"/>
      <c r="P116" s="15" t="inlineStr"/>
      <c r="Q116" s="15" t="inlineStr"/>
      <c r="R116" s="15" t="inlineStr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  <c r="AO116" s="6" t="n"/>
      <c r="AP116" s="6" t="n"/>
      <c r="AQ116" s="6" t="n"/>
      <c r="AR116" s="6" t="n"/>
      <c r="AS116" s="6" t="n"/>
      <c r="AT116" s="6" t="n"/>
      <c r="AU116" s="6" t="n"/>
      <c r="AV116" s="6" t="n"/>
      <c r="AW116" s="6" t="n"/>
      <c r="AX116" s="6" t="n"/>
      <c r="AY116" s="6" t="n"/>
      <c r="AZ116" s="6" t="n"/>
      <c r="BA116" s="6" t="n"/>
      <c r="BB116" s="6" t="n"/>
      <c r="BC116" s="6" t="n"/>
      <c r="BD116" s="6" t="n"/>
      <c r="BE116" s="6" t="n"/>
      <c r="BF116" s="6" t="n"/>
      <c r="BG116" s="6" t="n"/>
      <c r="BH116" s="6" t="n"/>
      <c r="BI116" s="6" t="n"/>
      <c r="BJ116" s="6" t="n"/>
      <c r="BK116" s="6" t="n"/>
      <c r="BL116" s="6" t="n"/>
      <c r="BM116" s="6" t="n"/>
      <c r="BN116" s="6" t="n"/>
      <c r="BO116" s="6" t="n"/>
      <c r="BP116" s="6" t="n"/>
      <c r="BQ116" s="6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E116" s="6" t="n"/>
      <c r="CF116" s="6" t="n"/>
      <c r="CG116" s="6" t="n"/>
      <c r="CH116" s="6" t="n"/>
      <c r="CI116" s="6" t="n"/>
      <c r="CJ116" s="6" t="n"/>
      <c r="CK116" s="6" t="n"/>
      <c r="CL116" s="6" t="n"/>
      <c r="CM116" s="6" t="n"/>
      <c r="CN116" s="6" t="n"/>
      <c r="CO116" s="6" t="n"/>
      <c r="CP116" s="6" t="n"/>
      <c r="CQ116" s="6" t="n"/>
      <c r="CR116" s="6" t="n"/>
      <c r="CS116" s="6" t="n"/>
      <c r="CT116" s="6" t="n"/>
      <c r="CU116" s="6" t="n"/>
      <c r="CV116" s="6" t="n"/>
      <c r="CW116" s="6" t="n"/>
      <c r="CX116" s="6" t="n"/>
      <c r="CY116" s="6" t="n"/>
      <c r="CZ116" s="6" t="n"/>
      <c r="DA116" s="6" t="n"/>
      <c r="DB116" s="6" t="n"/>
      <c r="DC116" s="6" t="n"/>
      <c r="DD116" s="6" t="n"/>
      <c r="DE116" s="6" t="n"/>
      <c r="DF116" s="6" t="n"/>
      <c r="DG116" s="6" t="n"/>
      <c r="DH116" s="6" t="n"/>
      <c r="DI116" s="6" t="n"/>
      <c r="DJ116" s="6" t="n"/>
      <c r="DK116" s="6" t="n"/>
      <c r="DL116" s="6" t="n"/>
      <c r="DM116" s="6" t="n"/>
      <c r="DN116" s="6" t="n"/>
      <c r="DO116" s="6" t="n"/>
      <c r="DP116" s="6" t="n"/>
      <c r="DQ116" s="6" t="n"/>
      <c r="DR116" s="6" t="n"/>
      <c r="DS116" s="6" t="n"/>
      <c r="DT116" s="6" t="n"/>
      <c r="DU116" s="6" t="n"/>
      <c r="DV116" s="6" t="n"/>
      <c r="DW116" s="6" t="n"/>
      <c r="DX116" s="6" t="n"/>
      <c r="DY116" s="6" t="n"/>
      <c r="DZ116" s="6" t="n"/>
      <c r="EA116" s="6" t="n"/>
      <c r="EB116" s="6" t="n"/>
      <c r="EC116" s="6" t="n"/>
      <c r="ED116" s="6" t="n"/>
      <c r="EE116" s="6" t="n"/>
      <c r="EF116" s="6" t="n"/>
      <c r="EG116" s="6" t="n"/>
      <c r="EH116" s="6" t="n"/>
      <c r="EI116" s="6" t="n"/>
      <c r="EJ116" s="6" t="n"/>
      <c r="EK116" s="6" t="n"/>
      <c r="EL116" s="6" t="n"/>
      <c r="EM116" s="6" t="n"/>
      <c r="EN116" s="6" t="n"/>
      <c r="EO116" s="6" t="n"/>
      <c r="EP116" s="6" t="n"/>
      <c r="EQ116" s="6" t="n"/>
      <c r="ER116" s="6" t="n"/>
      <c r="ES116" s="6" t="n"/>
      <c r="ET116" s="6" t="n"/>
      <c r="EU116" s="6" t="n"/>
      <c r="EV116" s="6" t="n"/>
      <c r="EW116" s="6" t="n"/>
      <c r="EX116" s="6" t="n"/>
      <c r="EY116" s="6" t="n"/>
      <c r="EZ116" s="6" t="n"/>
      <c r="FA116" s="6" t="n"/>
      <c r="FB116" s="6" t="n"/>
      <c r="FC116" s="6" t="n"/>
      <c r="FD116" s="6" t="n"/>
      <c r="FE116" s="6" t="n"/>
      <c r="FF116" s="6" t="n"/>
    </row>
    <row r="117">
      <c r="A117" s="3" t="n"/>
      <c r="B117" s="8" t="inlineStr">
        <is>
          <t>CuratedFX Stir Stix - 50mg THC</t>
        </is>
      </c>
      <c r="C117" s="8" t="inlineStr">
        <is>
          <t>Unflavored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1" t="inlineStr">
        <is>
          <t>$6.00</t>
        </is>
      </c>
      <c r="M117" s="8" t="n">
        <v>50</v>
      </c>
      <c r="N117" s="8" t="n">
        <v>850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2" t="n"/>
      <c r="C118" s="8" t="inlineStr">
        <is>
          <t>Raspberry Lemonade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1" t="inlineStr">
        <is>
          <t>$6.00</t>
        </is>
      </c>
      <c r="M118" s="8" t="n">
        <v>50</v>
      </c>
      <c r="N118" s="8" t="n">
        <v>400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2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1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1">
        <f>L119*M119</f>
        <v/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3" t="n"/>
      <c r="C120" s="8" t="inlineStr">
        <is>
          <t>Unflavored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1" t="inlineStr">
        <is>
          <t>$6.00</t>
        </is>
      </c>
      <c r="M120" s="8" t="n">
        <v>50</v>
      </c>
      <c r="N120" s="8" t="n">
        <v>1000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6" t="n"/>
      <c r="B121" s="15" t="inlineStr"/>
      <c r="C121" s="15" t="inlineStr">
        <is>
          <t>CuratedFX Gummies - Rapid Onset</t>
        </is>
      </c>
      <c r="D121" s="15" t="inlineStr"/>
      <c r="E121" s="15" t="inlineStr"/>
      <c r="F121" s="15" t="inlineStr"/>
      <c r="G121" s="15" t="inlineStr"/>
      <c r="H121" s="15" t="inlineStr"/>
      <c r="I121" s="15" t="inlineStr"/>
      <c r="J121" s="15" t="inlineStr"/>
      <c r="K121" s="15" t="inlineStr"/>
      <c r="L121" s="15" t="inlineStr"/>
      <c r="M121" s="15" t="inlineStr"/>
      <c r="N121" s="15" t="inlineStr"/>
      <c r="O121" s="15" t="inlineStr"/>
      <c r="P121" s="15" t="inlineStr"/>
      <c r="Q121" s="15" t="inlineStr"/>
      <c r="R121" s="15" t="inlineStr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  <c r="AL121" s="6" t="n"/>
      <c r="AM121" s="6" t="n"/>
      <c r="AN121" s="6" t="n"/>
      <c r="AO121" s="6" t="n"/>
      <c r="AP121" s="6" t="n"/>
      <c r="AQ121" s="6" t="n"/>
      <c r="AR121" s="6" t="n"/>
      <c r="AS121" s="6" t="n"/>
      <c r="AT121" s="6" t="n"/>
      <c r="AU121" s="6" t="n"/>
      <c r="AV121" s="6" t="n"/>
      <c r="AW121" s="6" t="n"/>
      <c r="AX121" s="6" t="n"/>
      <c r="AY121" s="6" t="n"/>
      <c r="AZ121" s="6" t="n"/>
      <c r="BA121" s="6" t="n"/>
      <c r="BB121" s="6" t="n"/>
      <c r="BC121" s="6" t="n"/>
      <c r="BD121" s="6" t="n"/>
      <c r="BE121" s="6" t="n"/>
      <c r="BF121" s="6" t="n"/>
      <c r="BG121" s="6" t="n"/>
      <c r="BH121" s="6" t="n"/>
      <c r="BI121" s="6" t="n"/>
      <c r="BJ121" s="6" t="n"/>
      <c r="BK121" s="6" t="n"/>
      <c r="BL121" s="6" t="n"/>
      <c r="BM121" s="6" t="n"/>
      <c r="BN121" s="6" t="n"/>
      <c r="BO121" s="6" t="n"/>
      <c r="BP121" s="6" t="n"/>
      <c r="BQ121" s="6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E121" s="6" t="n"/>
      <c r="CF121" s="6" t="n"/>
      <c r="CG121" s="6" t="n"/>
      <c r="CH121" s="6" t="n"/>
      <c r="CI121" s="6" t="n"/>
      <c r="CJ121" s="6" t="n"/>
      <c r="CK121" s="6" t="n"/>
      <c r="CL121" s="6" t="n"/>
      <c r="CM121" s="6" t="n"/>
      <c r="CN121" s="6" t="n"/>
      <c r="CO121" s="6" t="n"/>
      <c r="CP121" s="6" t="n"/>
      <c r="CQ121" s="6" t="n"/>
      <c r="CR121" s="6" t="n"/>
      <c r="CS121" s="6" t="n"/>
      <c r="CT121" s="6" t="n"/>
      <c r="CU121" s="6" t="n"/>
      <c r="CV121" s="6" t="n"/>
      <c r="CW121" s="6" t="n"/>
      <c r="CX121" s="6" t="n"/>
      <c r="CY121" s="6" t="n"/>
      <c r="CZ121" s="6" t="n"/>
      <c r="DA121" s="6" t="n"/>
      <c r="DB121" s="6" t="n"/>
      <c r="DC121" s="6" t="n"/>
      <c r="DD121" s="6" t="n"/>
      <c r="DE121" s="6" t="n"/>
      <c r="DF121" s="6" t="n"/>
      <c r="DG121" s="6" t="n"/>
      <c r="DH121" s="6" t="n"/>
      <c r="DI121" s="6" t="n"/>
      <c r="DJ121" s="6" t="n"/>
      <c r="DK121" s="6" t="n"/>
      <c r="DL121" s="6" t="n"/>
      <c r="DM121" s="6" t="n"/>
      <c r="DN121" s="6" t="n"/>
      <c r="DO121" s="6" t="n"/>
      <c r="DP121" s="6" t="n"/>
      <c r="DQ121" s="6" t="n"/>
      <c r="DR121" s="6" t="n"/>
      <c r="DS121" s="6" t="n"/>
      <c r="DT121" s="6" t="n"/>
      <c r="DU121" s="6" t="n"/>
      <c r="DV121" s="6" t="n"/>
      <c r="DW121" s="6" t="n"/>
      <c r="DX121" s="6" t="n"/>
      <c r="DY121" s="6" t="n"/>
      <c r="DZ121" s="6" t="n"/>
      <c r="EA121" s="6" t="n"/>
      <c r="EB121" s="6" t="n"/>
      <c r="EC121" s="6" t="n"/>
      <c r="ED121" s="6" t="n"/>
      <c r="EE121" s="6" t="n"/>
      <c r="EF121" s="6" t="n"/>
      <c r="EG121" s="6" t="n"/>
      <c r="EH121" s="6" t="n"/>
      <c r="EI121" s="6" t="n"/>
      <c r="EJ121" s="6" t="n"/>
      <c r="EK121" s="6" t="n"/>
      <c r="EL121" s="6" t="n"/>
      <c r="EM121" s="6" t="n"/>
      <c r="EN121" s="6" t="n"/>
      <c r="EO121" s="6" t="n"/>
      <c r="EP121" s="6" t="n"/>
      <c r="EQ121" s="6" t="n"/>
      <c r="ER121" s="6" t="n"/>
      <c r="ES121" s="6" t="n"/>
      <c r="ET121" s="6" t="n"/>
      <c r="EU121" s="6" t="n"/>
      <c r="EV121" s="6" t="n"/>
      <c r="EW121" s="6" t="n"/>
      <c r="EX121" s="6" t="n"/>
      <c r="EY121" s="6" t="n"/>
      <c r="EZ121" s="6" t="n"/>
      <c r="FA121" s="6" t="n"/>
      <c r="FB121" s="6" t="n"/>
      <c r="FC121" s="6" t="n"/>
      <c r="FD121" s="6" t="n"/>
      <c r="FE121" s="6" t="n"/>
      <c r="FF121" s="6" t="n"/>
    </row>
    <row r="122">
      <c r="A122" s="3" t="n"/>
      <c r="B122" s="8" t="inlineStr">
        <is>
          <t>Gummies Curated FX - CALM - 100mg THC</t>
        </is>
      </c>
      <c r="C122" s="8" t="inlineStr">
        <is>
          <t>Calm - Berries &amp; Cream</t>
        </is>
      </c>
      <c r="D122" s="10" t="inlineStr"/>
      <c r="E122" s="10" t="inlineStr"/>
      <c r="F122" s="10" t="inlineStr"/>
      <c r="G122" s="8" t="inlineStr">
        <is>
          <t>THC - CBD - CBN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$12.50</t>
        </is>
      </c>
      <c r="M122" s="8" t="n">
        <v>50</v>
      </c>
      <c r="N122" s="8" t="n">
        <v>350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ENERGY - 100mg THC</t>
        </is>
      </c>
      <c r="C123" s="8" t="inlineStr">
        <is>
          <t>Energy - Lemon Lime</t>
        </is>
      </c>
      <c r="D123" s="10" t="inlineStr"/>
      <c r="E123" s="10" t="inlineStr"/>
      <c r="F123" s="10" t="inlineStr"/>
      <c r="G123" s="8" t="inlineStr">
        <is>
          <t>THC-V - CBD - THC - Caffeine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1" t="inlineStr">
        <is>
          <t>$12.50</t>
        </is>
      </c>
      <c r="M123" s="8" t="n">
        <v>50</v>
      </c>
      <c r="N123" s="8" t="n">
        <v>700</v>
      </c>
      <c r="O123" s="8">
        <f>N123/M123</f>
        <v/>
      </c>
      <c r="P123" s="11">
        <f>L123*M123</f>
        <v/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FOCUS - 100mg THC</t>
        </is>
      </c>
      <c r="C124" s="8" t="inlineStr">
        <is>
          <t>Focus - Tropical Punch</t>
        </is>
      </c>
      <c r="D124" s="10" t="inlineStr"/>
      <c r="E124" s="10" t="inlineStr"/>
      <c r="F124" s="10" t="inlineStr"/>
      <c r="G124" s="8" t="inlineStr">
        <is>
          <t>THC - CBD - CBG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$12.50</t>
        </is>
      </c>
      <c r="M124" s="8" t="n">
        <v>50</v>
      </c>
      <c r="N124" s="8" t="n">
        <v>950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SLEEP - 100mg THC</t>
        </is>
      </c>
      <c r="C125" s="8" t="inlineStr">
        <is>
          <t>Sleep - Blueberry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$12.50</t>
        </is>
      </c>
      <c r="M125" s="8" t="n">
        <v>50</v>
      </c>
      <c r="N125" s="8" t="n">
        <v>1000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3" t="n"/>
      <c r="C126" s="8" t="inlineStr">
        <is>
          <t>Sleep - Grape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1" t="inlineStr">
        <is>
          <t>$12.50</t>
        </is>
      </c>
      <c r="M126" s="8" t="n">
        <v>50</v>
      </c>
      <c r="N126" s="8" t="n">
        <v>450</v>
      </c>
      <c r="O126" s="8">
        <f>N126/M126</f>
        <v/>
      </c>
      <c r="P126" s="11">
        <f>L126*M126</f>
        <v/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8" t="inlineStr">
        <is>
          <t>Gummies Curated FX - 20:1 CBD:THC - 100mg THC</t>
        </is>
      </c>
      <c r="C127" s="8" t="inlineStr">
        <is>
          <t>Watermelon</t>
        </is>
      </c>
      <c r="D127" s="10" t="inlineStr"/>
      <c r="E127" s="10" t="inlineStr"/>
      <c r="F127" s="10" t="inlineStr"/>
      <c r="G127" s="8" t="inlineStr">
        <is>
          <t>20:1 CBD:THC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1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RAPID ONSET Gummies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- Rapid Onset - 100mg THC</t>
        </is>
      </c>
      <c r="C129" s="8" t="inlineStr">
        <is>
          <t>Strawberry Lemonade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$10.00</t>
        </is>
      </c>
      <c r="M129" s="8" t="n">
        <v>50</v>
      </c>
      <c r="N129" s="8" t="n">
        <v>350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2" t="n"/>
      <c r="C130" s="8" t="inlineStr">
        <is>
          <t>Sour Tangerine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$10.00</t>
        </is>
      </c>
      <c r="M130" s="8" t="n">
        <v>50</v>
      </c>
      <c r="N130" s="8" t="n">
        <v>650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3" t="n"/>
      <c r="C131" s="8" t="inlineStr">
        <is>
          <t>Wild 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$10.00</t>
        </is>
      </c>
      <c r="M131" s="8" t="n">
        <v>50</v>
      </c>
      <c r="N131" s="8" t="n">
        <v>1000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6" t="n"/>
      <c r="B132" s="7" t="inlineStr"/>
      <c r="C132" s="7" t="inlineStr">
        <is>
          <t>Fruit Drops</t>
        </is>
      </c>
      <c r="D132" s="7" t="inlineStr"/>
      <c r="E132" s="7" t="inlineStr"/>
      <c r="F132" s="7" t="inlineStr"/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  <c r="AL132" s="6" t="n"/>
      <c r="AM132" s="6" t="n"/>
      <c r="AN132" s="6" t="n"/>
      <c r="AO132" s="6" t="n"/>
      <c r="AP132" s="6" t="n"/>
      <c r="AQ132" s="6" t="n"/>
      <c r="AR132" s="6" t="n"/>
      <c r="AS132" s="6" t="n"/>
      <c r="AT132" s="6" t="n"/>
      <c r="AU132" s="6" t="n"/>
      <c r="AV132" s="6" t="n"/>
      <c r="AW132" s="6" t="n"/>
      <c r="AX132" s="6" t="n"/>
      <c r="AY132" s="6" t="n"/>
      <c r="AZ132" s="6" t="n"/>
      <c r="BA132" s="6" t="n"/>
      <c r="BB132" s="6" t="n"/>
      <c r="BC132" s="6" t="n"/>
      <c r="BD132" s="6" t="n"/>
      <c r="BE132" s="6" t="n"/>
      <c r="BF132" s="6" t="n"/>
      <c r="BG132" s="6" t="n"/>
      <c r="BH132" s="6" t="n"/>
      <c r="BI132" s="6" t="n"/>
      <c r="BJ132" s="6" t="n"/>
      <c r="BK132" s="6" t="n"/>
      <c r="BL132" s="6" t="n"/>
      <c r="BM132" s="6" t="n"/>
      <c r="BN132" s="6" t="n"/>
      <c r="BO132" s="6" t="n"/>
      <c r="BP132" s="6" t="n"/>
      <c r="BQ132" s="6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E132" s="6" t="n"/>
      <c r="CF132" s="6" t="n"/>
      <c r="CG132" s="6" t="n"/>
      <c r="CH132" s="6" t="n"/>
      <c r="CI132" s="6" t="n"/>
      <c r="CJ132" s="6" t="n"/>
      <c r="CK132" s="6" t="n"/>
      <c r="CL132" s="6" t="n"/>
      <c r="CM132" s="6" t="n"/>
      <c r="CN132" s="6" t="n"/>
      <c r="CO132" s="6" t="n"/>
      <c r="CP132" s="6" t="n"/>
      <c r="CQ132" s="6" t="n"/>
      <c r="CR132" s="6" t="n"/>
      <c r="CS132" s="6" t="n"/>
      <c r="CT132" s="6" t="n"/>
      <c r="CU132" s="6" t="n"/>
      <c r="CV132" s="6" t="n"/>
      <c r="CW132" s="6" t="n"/>
      <c r="CX132" s="6" t="n"/>
      <c r="CY132" s="6" t="n"/>
      <c r="CZ132" s="6" t="n"/>
      <c r="DA132" s="6" t="n"/>
      <c r="DB132" s="6" t="n"/>
      <c r="DC132" s="6" t="n"/>
      <c r="DD132" s="6" t="n"/>
      <c r="DE132" s="6" t="n"/>
      <c r="DF132" s="6" t="n"/>
      <c r="DG132" s="6" t="n"/>
      <c r="DH132" s="6" t="n"/>
      <c r="DI132" s="6" t="n"/>
      <c r="DJ132" s="6" t="n"/>
      <c r="DK132" s="6" t="n"/>
      <c r="DL132" s="6" t="n"/>
      <c r="DM132" s="6" t="n"/>
      <c r="DN132" s="6" t="n"/>
      <c r="DO132" s="6" t="n"/>
      <c r="DP132" s="6" t="n"/>
      <c r="DQ132" s="6" t="n"/>
      <c r="DR132" s="6" t="n"/>
      <c r="DS132" s="6" t="n"/>
      <c r="DT132" s="6" t="n"/>
      <c r="DU132" s="6" t="n"/>
      <c r="DV132" s="6" t="n"/>
      <c r="DW132" s="6" t="n"/>
      <c r="DX132" s="6" t="n"/>
      <c r="DY132" s="6" t="n"/>
      <c r="DZ132" s="6" t="n"/>
      <c r="EA132" s="6" t="n"/>
      <c r="EB132" s="6" t="n"/>
      <c r="EC132" s="6" t="n"/>
      <c r="ED132" s="6" t="n"/>
      <c r="EE132" s="6" t="n"/>
      <c r="EF132" s="6" t="n"/>
      <c r="EG132" s="6" t="n"/>
      <c r="EH132" s="6" t="n"/>
      <c r="EI132" s="6" t="n"/>
      <c r="EJ132" s="6" t="n"/>
      <c r="EK132" s="6" t="n"/>
      <c r="EL132" s="6" t="n"/>
      <c r="EM132" s="6" t="n"/>
      <c r="EN132" s="6" t="n"/>
      <c r="EO132" s="6" t="n"/>
      <c r="EP132" s="6" t="n"/>
      <c r="EQ132" s="6" t="n"/>
      <c r="ER132" s="6" t="n"/>
      <c r="ES132" s="6" t="n"/>
      <c r="ET132" s="6" t="n"/>
      <c r="EU132" s="6" t="n"/>
      <c r="EV132" s="6" t="n"/>
      <c r="EW132" s="6" t="n"/>
      <c r="EX132" s="6" t="n"/>
      <c r="EY132" s="6" t="n"/>
      <c r="EZ132" s="6" t="n"/>
      <c r="FA132" s="6" t="n"/>
      <c r="FB132" s="6" t="n"/>
      <c r="FC132" s="6" t="n"/>
      <c r="FD132" s="6" t="n"/>
      <c r="FE132" s="6" t="n"/>
      <c r="FF132" s="6" t="n"/>
    </row>
    <row r="133">
      <c r="A133" s="3" t="n"/>
      <c r="B133" s="8" t="inlineStr">
        <is>
          <t>Fruit Drops - 100mg THC</t>
        </is>
      </c>
      <c r="C133" s="8" t="inlineStr">
        <is>
          <t>Blueberry Lemonade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400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3" t="n"/>
      <c r="C134" s="8" t="inlineStr">
        <is>
          <t>Wild Berry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1" t="inlineStr">
        <is>
          <t>$7.00</t>
        </is>
      </c>
      <c r="M134" s="8" t="n">
        <v>50</v>
      </c>
      <c r="N134" s="8" t="n">
        <v>650</v>
      </c>
      <c r="O134" s="8">
        <f>N134/M134</f>
        <v/>
      </c>
      <c r="P134" s="11">
        <f>L134*M134</f>
        <v/>
      </c>
      <c r="Q134" s="8" t="inlineStr">
        <is>
          <t xml:space="preserve"> </t>
        </is>
      </c>
      <c r="R134" s="11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6" t="n"/>
      <c r="B135" s="7" t="inlineStr"/>
      <c r="C135" s="7" t="inlineStr">
        <is>
          <t>Hash Rosin Gummies</t>
        </is>
      </c>
      <c r="D135" s="7" t="inlineStr"/>
      <c r="E135" s="7" t="inlineStr"/>
      <c r="F135" s="7" t="inlineStr"/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  <c r="AL135" s="6" t="n"/>
      <c r="AM135" s="6" t="n"/>
      <c r="AN135" s="6" t="n"/>
      <c r="AO135" s="6" t="n"/>
      <c r="AP135" s="6" t="n"/>
      <c r="AQ135" s="6" t="n"/>
      <c r="AR135" s="6" t="n"/>
      <c r="AS135" s="6" t="n"/>
      <c r="AT135" s="6" t="n"/>
      <c r="AU135" s="6" t="n"/>
      <c r="AV135" s="6" t="n"/>
      <c r="AW135" s="6" t="n"/>
      <c r="AX135" s="6" t="n"/>
      <c r="AY135" s="6" t="n"/>
      <c r="AZ135" s="6" t="n"/>
      <c r="BA135" s="6" t="n"/>
      <c r="BB135" s="6" t="n"/>
      <c r="BC135" s="6" t="n"/>
      <c r="BD135" s="6" t="n"/>
      <c r="BE135" s="6" t="n"/>
      <c r="BF135" s="6" t="n"/>
      <c r="BG135" s="6" t="n"/>
      <c r="BH135" s="6" t="n"/>
      <c r="BI135" s="6" t="n"/>
      <c r="BJ135" s="6" t="n"/>
      <c r="BK135" s="6" t="n"/>
      <c r="BL135" s="6" t="n"/>
      <c r="BM135" s="6" t="n"/>
      <c r="BN135" s="6" t="n"/>
      <c r="BO135" s="6" t="n"/>
      <c r="BP135" s="6" t="n"/>
      <c r="BQ135" s="6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E135" s="6" t="n"/>
      <c r="CF135" s="6" t="n"/>
      <c r="CG135" s="6" t="n"/>
      <c r="CH135" s="6" t="n"/>
      <c r="CI135" s="6" t="n"/>
      <c r="CJ135" s="6" t="n"/>
      <c r="CK135" s="6" t="n"/>
      <c r="CL135" s="6" t="n"/>
      <c r="CM135" s="6" t="n"/>
      <c r="CN135" s="6" t="n"/>
      <c r="CO135" s="6" t="n"/>
      <c r="CP135" s="6" t="n"/>
      <c r="CQ135" s="6" t="n"/>
      <c r="CR135" s="6" t="n"/>
      <c r="CS135" s="6" t="n"/>
      <c r="CT135" s="6" t="n"/>
      <c r="CU135" s="6" t="n"/>
      <c r="CV135" s="6" t="n"/>
      <c r="CW135" s="6" t="n"/>
      <c r="CX135" s="6" t="n"/>
      <c r="CY135" s="6" t="n"/>
      <c r="CZ135" s="6" t="n"/>
      <c r="DA135" s="6" t="n"/>
      <c r="DB135" s="6" t="n"/>
      <c r="DC135" s="6" t="n"/>
      <c r="DD135" s="6" t="n"/>
      <c r="DE135" s="6" t="n"/>
      <c r="DF135" s="6" t="n"/>
      <c r="DG135" s="6" t="n"/>
      <c r="DH135" s="6" t="n"/>
      <c r="DI135" s="6" t="n"/>
      <c r="DJ135" s="6" t="n"/>
      <c r="DK135" s="6" t="n"/>
      <c r="DL135" s="6" t="n"/>
      <c r="DM135" s="6" t="n"/>
      <c r="DN135" s="6" t="n"/>
      <c r="DO135" s="6" t="n"/>
      <c r="DP135" s="6" t="n"/>
      <c r="DQ135" s="6" t="n"/>
      <c r="DR135" s="6" t="n"/>
      <c r="DS135" s="6" t="n"/>
      <c r="DT135" s="6" t="n"/>
      <c r="DU135" s="6" t="n"/>
      <c r="DV135" s="6" t="n"/>
      <c r="DW135" s="6" t="n"/>
      <c r="DX135" s="6" t="n"/>
      <c r="DY135" s="6" t="n"/>
      <c r="DZ135" s="6" t="n"/>
      <c r="EA135" s="6" t="n"/>
      <c r="EB135" s="6" t="n"/>
      <c r="EC135" s="6" t="n"/>
      <c r="ED135" s="6" t="n"/>
      <c r="EE135" s="6" t="n"/>
      <c r="EF135" s="6" t="n"/>
      <c r="EG135" s="6" t="n"/>
      <c r="EH135" s="6" t="n"/>
      <c r="EI135" s="6" t="n"/>
      <c r="EJ135" s="6" t="n"/>
      <c r="EK135" s="6" t="n"/>
      <c r="EL135" s="6" t="n"/>
      <c r="EM135" s="6" t="n"/>
      <c r="EN135" s="6" t="n"/>
      <c r="EO135" s="6" t="n"/>
      <c r="EP135" s="6" t="n"/>
      <c r="EQ135" s="6" t="n"/>
      <c r="ER135" s="6" t="n"/>
      <c r="ES135" s="6" t="n"/>
      <c r="ET135" s="6" t="n"/>
      <c r="EU135" s="6" t="n"/>
      <c r="EV135" s="6" t="n"/>
      <c r="EW135" s="6" t="n"/>
      <c r="EX135" s="6" t="n"/>
      <c r="EY135" s="6" t="n"/>
      <c r="EZ135" s="6" t="n"/>
      <c r="FA135" s="6" t="n"/>
      <c r="FB135" s="6" t="n"/>
      <c r="FC135" s="6" t="n"/>
      <c r="FD135" s="6" t="n"/>
      <c r="FE135" s="6" t="n"/>
      <c r="FF135" s="6" t="n"/>
    </row>
    <row r="136">
      <c r="A136" s="3" t="n"/>
      <c r="B136" s="8" t="inlineStr">
        <is>
          <t>Gummies - Hash Rosin - 100mg THC</t>
        </is>
      </c>
      <c r="C136" s="8" t="inlineStr">
        <is>
          <t>White Wedding + Watermelon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10</v>
      </c>
      <c r="L136" s="11" t="inlineStr">
        <is>
          <t>$12.50</t>
        </is>
      </c>
      <c r="M136" s="8" t="n">
        <v>50</v>
      </c>
      <c r="N136" s="8" t="n">
        <v>250</v>
      </c>
      <c r="O136" s="8">
        <f>N136/M136</f>
        <v/>
      </c>
      <c r="P136" s="11">
        <f>L136*M136</f>
        <v/>
      </c>
      <c r="Q136" s="8" t="inlineStr">
        <is>
          <t xml:space="preserve"> </t>
        </is>
      </c>
      <c r="R136" s="11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(Rec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100mg THC</t>
        </is>
      </c>
      <c r="C138" s="8" t="inlineStr">
        <is>
          <t>Blood Orange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$7.00</t>
        </is>
      </c>
      <c r="M138" s="8" t="n">
        <v>50</v>
      </c>
      <c r="N138" s="8" t="n">
        <v>100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Strawberry Margarita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$7.00</t>
        </is>
      </c>
      <c r="M139" s="8" t="n">
        <v>50</v>
      </c>
      <c r="N139" s="8" t="n">
        <v>750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Cherry Cola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1" t="inlineStr">
        <is>
          <t>$7.00</t>
        </is>
      </c>
      <c r="M140" s="8" t="n">
        <v>50</v>
      </c>
      <c r="N140" s="8" t="n">
        <v>600</v>
      </c>
      <c r="O140" s="8">
        <f>N140/M140</f>
        <v/>
      </c>
      <c r="P140" s="11">
        <f>L140*M140</f>
        <v/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2" t="n"/>
      <c r="C141" s="8" t="inlineStr">
        <is>
          <t>Strawberry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$7.00</t>
        </is>
      </c>
      <c r="M141" s="8" t="n">
        <v>50</v>
      </c>
      <c r="N141" s="8" t="n">
        <v>150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3" t="n"/>
      <c r="C142" s="8" t="inlineStr">
        <is>
          <t>Sour Watermelon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$7.00</t>
        </is>
      </c>
      <c r="M142" s="8" t="n">
        <v>50</v>
      </c>
      <c r="N142" s="8" t="n">
        <v>800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(Rec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100mg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$10.00</t>
        </is>
      </c>
      <c r="M144" s="8" t="n">
        <v>50</v>
      </c>
      <c r="N144" s="8" t="n">
        <v>450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3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1" t="inlineStr">
        <is>
          <t>$10.00</t>
        </is>
      </c>
      <c r="M145" s="8" t="n">
        <v>50</v>
      </c>
      <c r="N145" s="8" t="n">
        <v>550</v>
      </c>
      <c r="O145" s="8">
        <f>N145/M145</f>
        <v/>
      </c>
      <c r="P145" s="11">
        <f>L145*M145</f>
        <v/>
      </c>
      <c r="Q145" s="8" t="inlineStr">
        <is>
          <t xml:space="preserve"> </t>
        </is>
      </c>
      <c r="R145" s="11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6" t="n"/>
      <c r="B146" s="7" t="inlineStr"/>
      <c r="C146" s="7" t="inlineStr">
        <is>
          <t>Original Gummies (Med Dose)</t>
        </is>
      </c>
      <c r="D146" s="7" t="inlineStr"/>
      <c r="E146" s="7" t="inlineStr"/>
      <c r="F146" s="7" t="inlineStr"/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  <c r="AL146" s="6" t="n"/>
      <c r="AM146" s="6" t="n"/>
      <c r="AN146" s="6" t="n"/>
      <c r="AO146" s="6" t="n"/>
      <c r="AP146" s="6" t="n"/>
      <c r="AQ146" s="6" t="n"/>
      <c r="AR146" s="6" t="n"/>
      <c r="AS146" s="6" t="n"/>
      <c r="AT146" s="6" t="n"/>
      <c r="AU146" s="6" t="n"/>
      <c r="AV146" s="6" t="n"/>
      <c r="AW146" s="6" t="n"/>
      <c r="AX146" s="6" t="n"/>
      <c r="AY146" s="6" t="n"/>
      <c r="AZ146" s="6" t="n"/>
      <c r="BA146" s="6" t="n"/>
      <c r="BB146" s="6" t="n"/>
      <c r="BC146" s="6" t="n"/>
      <c r="BD146" s="6" t="n"/>
      <c r="BE146" s="6" t="n"/>
      <c r="BF146" s="6" t="n"/>
      <c r="BG146" s="6" t="n"/>
      <c r="BH146" s="6" t="n"/>
      <c r="BI146" s="6" t="n"/>
      <c r="BJ146" s="6" t="n"/>
      <c r="BK146" s="6" t="n"/>
      <c r="BL146" s="6" t="n"/>
      <c r="BM146" s="6" t="n"/>
      <c r="BN146" s="6" t="n"/>
      <c r="BO146" s="6" t="n"/>
      <c r="BP146" s="6" t="n"/>
      <c r="BQ146" s="6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E146" s="6" t="n"/>
      <c r="CF146" s="6" t="n"/>
      <c r="CG146" s="6" t="n"/>
      <c r="CH146" s="6" t="n"/>
      <c r="CI146" s="6" t="n"/>
      <c r="CJ146" s="6" t="n"/>
      <c r="CK146" s="6" t="n"/>
      <c r="CL146" s="6" t="n"/>
      <c r="CM146" s="6" t="n"/>
      <c r="CN146" s="6" t="n"/>
      <c r="CO146" s="6" t="n"/>
      <c r="CP146" s="6" t="n"/>
      <c r="CQ146" s="6" t="n"/>
      <c r="CR146" s="6" t="n"/>
      <c r="CS146" s="6" t="n"/>
      <c r="CT146" s="6" t="n"/>
      <c r="CU146" s="6" t="n"/>
      <c r="CV146" s="6" t="n"/>
      <c r="CW146" s="6" t="n"/>
      <c r="CX146" s="6" t="n"/>
      <c r="CY146" s="6" t="n"/>
      <c r="CZ146" s="6" t="n"/>
      <c r="DA146" s="6" t="n"/>
      <c r="DB146" s="6" t="n"/>
      <c r="DC146" s="6" t="n"/>
      <c r="DD146" s="6" t="n"/>
      <c r="DE146" s="6" t="n"/>
      <c r="DF146" s="6" t="n"/>
      <c r="DG146" s="6" t="n"/>
      <c r="DH146" s="6" t="n"/>
      <c r="DI146" s="6" t="n"/>
      <c r="DJ146" s="6" t="n"/>
      <c r="DK146" s="6" t="n"/>
      <c r="DL146" s="6" t="n"/>
      <c r="DM146" s="6" t="n"/>
      <c r="DN146" s="6" t="n"/>
      <c r="DO146" s="6" t="n"/>
      <c r="DP146" s="6" t="n"/>
      <c r="DQ146" s="6" t="n"/>
      <c r="DR146" s="6" t="n"/>
      <c r="DS146" s="6" t="n"/>
      <c r="DT146" s="6" t="n"/>
      <c r="DU146" s="6" t="n"/>
      <c r="DV146" s="6" t="n"/>
      <c r="DW146" s="6" t="n"/>
      <c r="DX146" s="6" t="n"/>
      <c r="DY146" s="6" t="n"/>
      <c r="DZ146" s="6" t="n"/>
      <c r="EA146" s="6" t="n"/>
      <c r="EB146" s="6" t="n"/>
      <c r="EC146" s="6" t="n"/>
      <c r="ED146" s="6" t="n"/>
      <c r="EE146" s="6" t="n"/>
      <c r="EF146" s="6" t="n"/>
      <c r="EG146" s="6" t="n"/>
      <c r="EH146" s="6" t="n"/>
      <c r="EI146" s="6" t="n"/>
      <c r="EJ146" s="6" t="n"/>
      <c r="EK146" s="6" t="n"/>
      <c r="EL146" s="6" t="n"/>
      <c r="EM146" s="6" t="n"/>
      <c r="EN146" s="6" t="n"/>
      <c r="EO146" s="6" t="n"/>
      <c r="EP146" s="6" t="n"/>
      <c r="EQ146" s="6" t="n"/>
      <c r="ER146" s="6" t="n"/>
      <c r="ES146" s="6" t="n"/>
      <c r="ET146" s="6" t="n"/>
      <c r="EU146" s="6" t="n"/>
      <c r="EV146" s="6" t="n"/>
      <c r="EW146" s="6" t="n"/>
      <c r="EX146" s="6" t="n"/>
      <c r="EY146" s="6" t="n"/>
      <c r="EZ146" s="6" t="n"/>
      <c r="FA146" s="6" t="n"/>
      <c r="FB146" s="6" t="n"/>
      <c r="FC146" s="6" t="n"/>
      <c r="FD146" s="6" t="n"/>
      <c r="FE146" s="6" t="n"/>
      <c r="FF146" s="6" t="n"/>
    </row>
    <row r="147">
      <c r="A147" s="3" t="n"/>
      <c r="B147" s="8" t="inlineStr">
        <is>
          <t>Gummies 400mg THC</t>
        </is>
      </c>
      <c r="C147" s="8" t="inlineStr">
        <is>
          <t>Blood Orange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$25.00</t>
        </is>
      </c>
      <c r="M147" s="8" t="n">
        <v>50</v>
      </c>
      <c r="N147" s="8" t="n">
        <v>800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2" t="n"/>
      <c r="C148" s="8" t="inlineStr">
        <is>
          <t>Sour Watermelon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1" t="inlineStr">
        <is>
          <t>$25.00</t>
        </is>
      </c>
      <c r="M148" s="8" t="n">
        <v>50</v>
      </c>
      <c r="N148" s="8" t="n">
        <v>400</v>
      </c>
      <c r="O148" s="8">
        <f>N148/M148</f>
        <v/>
      </c>
      <c r="P148" s="11">
        <f>L148*M148</f>
        <v/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3" t="n"/>
      <c r="C149" s="8" t="inlineStr">
        <is>
          <t>Strawberry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1" t="inlineStr">
        <is>
          <t>$25.00</t>
        </is>
      </c>
      <c r="M149" s="8" t="n">
        <v>50</v>
      </c>
      <c r="N149" s="8" t="n">
        <v>650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8" t="inlineStr">
        <is>
          <t>Gummies 1000mg THC</t>
        </is>
      </c>
      <c r="C150" s="8" t="inlineStr">
        <is>
          <t>Sour Blue Raspberry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1" t="inlineStr">
        <is>
          <t>$45.00</t>
        </is>
      </c>
      <c r="M150" s="8" t="n">
        <v>50</v>
      </c>
      <c r="N150" s="8" t="n">
        <v>750</v>
      </c>
      <c r="O150" s="8">
        <f>N150/M150</f>
        <v/>
      </c>
      <c r="P150" s="11">
        <f>L150*M150</f>
        <v/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3" t="n"/>
      <c r="C151" s="8" t="inlineStr">
        <is>
          <t>Strawberry Margarita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1" t="inlineStr">
        <is>
          <t>$45.00</t>
        </is>
      </c>
      <c r="M151" s="8" t="n">
        <v>50</v>
      </c>
      <c r="N151" s="8" t="n">
        <v>950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6" t="n"/>
      <c r="B152" s="7" t="inlineStr"/>
      <c r="C152" s="7" t="inlineStr">
        <is>
          <t>Chocolates (Med Dose)</t>
        </is>
      </c>
      <c r="D152" s="7" t="inlineStr"/>
      <c r="E152" s="7" t="inlineStr"/>
      <c r="F152" s="7" t="inlineStr"/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1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3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1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Chocolate 1000mg THC</t>
        </is>
      </c>
      <c r="C155" s="8" t="inlineStr">
        <is>
          <t>Milk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1" t="inlineStr">
        <is>
          <t>$45.00</t>
        </is>
      </c>
      <c r="M155" s="8" t="n">
        <v>50</v>
      </c>
      <c r="N155" s="8" t="n">
        <v>600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13" t="n"/>
      <c r="C156" s="8" t="inlineStr">
        <is>
          <t>Dark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1" t="inlineStr">
        <is>
          <t>$45.00</t>
        </is>
      </c>
      <c r="M156" s="8" t="n">
        <v>50</v>
      </c>
      <c r="N156" s="8" t="n">
        <v>750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6" t="inlineStr">
        <is>
          <t>ORDER TOTAL</t>
        </is>
      </c>
      <c r="R157" s="17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5:B156"/>
    <mergeCell ref="B9:B22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138:B142"/>
    <mergeCell ref="B112:B115"/>
    <mergeCell ref="B133:B134"/>
    <mergeCell ref="B24:B38"/>
    <mergeCell ref="B2:B6"/>
    <mergeCell ref="B150:B151"/>
    <mergeCell ref="B44:B55"/>
    <mergeCell ref="B147:B149"/>
    <mergeCell ref="B72:B82"/>
    <mergeCell ref="B125:B126"/>
    <mergeCell ref="B153:B154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2025-04-18T18:52:50Z</dcterms:created>
  <dcterms:modified xmlns:dcterms="http://purl.org/dc/terms/" xmlns:xsi="http://www.w3.org/2001/XMLSchema-instance" xsi:type="dcterms:W3CDTF">2025-04-18T18:55:48Z</dcterms:modified>
</cp:coreProperties>
</file>