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$17.50</t>
        </is>
      </c>
      <c r="M9" s="8" t="n">
        <v>50</v>
      </c>
      <c r="N9" s="8" t="n">
        <v>150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$17.50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$17.50</t>
        </is>
      </c>
      <c r="M12" s="8" t="n">
        <v>50</v>
      </c>
      <c r="N12" s="8" t="n">
        <v>350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Another Level</t>
        </is>
      </c>
      <c r="D13" s="8" t="inlineStr">
        <is>
          <t>H/I</t>
        </is>
      </c>
      <c r="E13" s="9" t="n">
        <v>0.29696</v>
      </c>
      <c r="F13" s="9" t="n">
        <v>0.327742</v>
      </c>
      <c r="G13" s="9" t="n">
        <v>0.265928</v>
      </c>
      <c r="H13" s="9" t="n">
        <v>0.029439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$17.50</t>
        </is>
      </c>
      <c r="M13" s="8" t="n">
        <v>50</v>
      </c>
      <c r="N13" s="8" t="n">
        <v>800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$17.50</t>
        </is>
      </c>
      <c r="M14" s="8" t="n">
        <v>50</v>
      </c>
      <c r="N14" s="8" t="n">
        <v>350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$17.50</t>
        </is>
      </c>
      <c r="M15" s="8" t="n">
        <v>50</v>
      </c>
      <c r="N15" s="8" t="n">
        <v>150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$17.50</t>
        </is>
      </c>
      <c r="M16" s="8" t="n">
        <v>50</v>
      </c>
      <c r="N16" s="8" t="n">
        <v>100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$17.50</t>
        </is>
      </c>
      <c r="M17" s="8" t="n">
        <v>50</v>
      </c>
      <c r="N17" s="8" t="n">
        <v>350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$17.50</t>
        </is>
      </c>
      <c r="M18" s="8" t="n">
        <v>50</v>
      </c>
      <c r="N18" s="8" t="n">
        <v>250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$17.50</t>
        </is>
      </c>
      <c r="M19" s="8" t="n">
        <v>50</v>
      </c>
      <c r="N19" s="8" t="n">
        <v>450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Super Lemon Haze</t>
        </is>
      </c>
      <c r="D20" s="8" t="inlineStr">
        <is>
          <t>S</t>
        </is>
      </c>
      <c r="E20" s="9" t="n">
        <v>0.243503</v>
      </c>
      <c r="F20" s="9" t="n">
        <v>0.271875</v>
      </c>
      <c r="G20" s="9" t="n">
        <v>0.220125</v>
      </c>
      <c r="H20" s="9" t="n">
        <v>0.030318</v>
      </c>
      <c r="I20" s="8" t="inlineStr">
        <is>
          <t>03/09/2025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$17.50</t>
        </is>
      </c>
      <c r="M20" s="8" t="n">
        <v>50</v>
      </c>
      <c r="N20" s="8" t="n">
        <v>500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3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$17.50</t>
        </is>
      </c>
      <c r="M21" s="8" t="n">
        <v>50</v>
      </c>
      <c r="N21" s="8" t="n">
        <v>150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Candy Games #25</t>
        </is>
      </c>
      <c r="D23" s="8" t="inlineStr">
        <is>
          <t>S</t>
        </is>
      </c>
      <c r="E23" s="9" t="n">
        <v>0.278189</v>
      </c>
      <c r="F23" s="9" t="n">
        <v>0.309817</v>
      </c>
      <c r="G23" s="9" t="n">
        <v>0.251591</v>
      </c>
      <c r="H23" s="9" t="n">
        <v>0.022492</v>
      </c>
      <c r="I23" s="8" t="inlineStr">
        <is>
          <t>02/16/2025</t>
        </is>
      </c>
      <c r="J23" s="8" t="inlineStr">
        <is>
          <t>1g</t>
        </is>
      </c>
      <c r="K23" s="10" t="inlineStr">
        <is>
          <t xml:space="preserve"> </t>
        </is>
      </c>
      <c r="L23" s="11" t="inlineStr">
        <is>
          <t>$5.00</t>
        </is>
      </c>
      <c r="M23" s="8" t="n">
        <v>100</v>
      </c>
      <c r="N23" s="8" t="n">
        <v>900</v>
      </c>
      <c r="O23" s="8">
        <f>N23/M23</f>
        <v/>
      </c>
      <c r="P23" s="11">
        <f>L23*M23</f>
        <v/>
      </c>
      <c r="Q23" s="8" t="inlineStr">
        <is>
          <t xml:space="preserve"> </t>
        </is>
      </c>
      <c r="R23" s="11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2" t="n"/>
      <c r="C24" s="8" t="inlineStr">
        <is>
          <t>Kut Throat Kandy</t>
        </is>
      </c>
      <c r="D24" s="8" t="inlineStr">
        <is>
          <t>H/I</t>
        </is>
      </c>
      <c r="E24" s="9" t="n">
        <v>0.231915</v>
      </c>
      <c r="F24" s="9" t="n">
        <v>0.257757</v>
      </c>
      <c r="G24" s="9" t="n">
        <v>0.212122</v>
      </c>
      <c r="H24" s="9" t="n">
        <v>0.02535</v>
      </c>
      <c r="I24" s="8" t="inlineStr">
        <is>
          <t>03/09/2025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Another Level</t>
        </is>
      </c>
      <c r="D25" s="8" t="inlineStr">
        <is>
          <t>H/I</t>
        </is>
      </c>
      <c r="E25" s="9" t="n">
        <v>0.325585</v>
      </c>
      <c r="F25" s="9" t="n">
        <v>0.371145</v>
      </c>
      <c r="G25" s="9" t="n">
        <v>0.291474</v>
      </c>
      <c r="H25" s="9" t="n">
        <v>0.033851</v>
      </c>
      <c r="I25" s="8" t="inlineStr">
        <is>
          <t>03/09/2025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1800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Game Over</t>
        </is>
      </c>
      <c r="D26" s="8" t="inlineStr">
        <is>
          <t>S</t>
        </is>
      </c>
      <c r="E26" s="9" t="n">
        <v>0.242359</v>
      </c>
      <c r="F26" s="9" t="n">
        <v>0.262634</v>
      </c>
      <c r="G26" s="9" t="n">
        <v>0.219447</v>
      </c>
      <c r="H26" s="9" t="n">
        <v>0.025941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400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Candy Games #38</t>
        </is>
      </c>
      <c r="D27" s="8" t="inlineStr">
        <is>
          <t>H/I</t>
        </is>
      </c>
      <c r="E27" s="9" t="n">
        <v>0.242192</v>
      </c>
      <c r="F27" s="9" t="n">
        <v>0.262396</v>
      </c>
      <c r="G27" s="9" t="n">
        <v>0.219271</v>
      </c>
      <c r="H27" s="9" t="n">
        <v>0.019091</v>
      </c>
      <c r="I27" s="8" t="inlineStr">
        <is>
          <t>01/26/2025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700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Overtime</t>
        </is>
      </c>
      <c r="D28" s="8" t="inlineStr">
        <is>
          <t>H/S</t>
        </is>
      </c>
      <c r="E28" s="9" t="n">
        <v>0.262332</v>
      </c>
      <c r="F28" s="9" t="n">
        <v>0.281915</v>
      </c>
      <c r="G28" s="9" t="n">
        <v>0.233477</v>
      </c>
      <c r="H28" s="9" t="n">
        <v>0.020341</v>
      </c>
      <c r="I28" s="8" t="inlineStr">
        <is>
          <t>02/09/2025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800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Rainbow Belts 3.0</t>
        </is>
      </c>
      <c r="D29" s="8" t="inlineStr">
        <is>
          <t>H</t>
        </is>
      </c>
      <c r="E29" s="9" t="n">
        <v>0.278992</v>
      </c>
      <c r="F29" s="9" t="n">
        <v>0.312349</v>
      </c>
      <c r="G29" s="9" t="n">
        <v>0.248671</v>
      </c>
      <c r="H29" s="9" t="n">
        <v>0.029304</v>
      </c>
      <c r="I29" s="8" t="inlineStr">
        <is>
          <t>02/23/2025</t>
        </is>
      </c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100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Sunset Sherbet</t>
        </is>
      </c>
      <c r="D30" s="8" t="inlineStr">
        <is>
          <t>H/I</t>
        </is>
      </c>
      <c r="E30" s="9" t="n">
        <v>0.249023</v>
      </c>
      <c r="F30" s="9" t="n">
        <v>0.275366</v>
      </c>
      <c r="G30" s="9" t="n">
        <v>0.223693</v>
      </c>
      <c r="H30" s="9" t="n">
        <v>0.022526</v>
      </c>
      <c r="I30" s="10" t="inlineStr"/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White Truffle</t>
        </is>
      </c>
      <c r="D31" s="8" t="inlineStr">
        <is>
          <t>H/I</t>
        </is>
      </c>
      <c r="E31" s="9" t="n">
        <v>0.269829</v>
      </c>
      <c r="F31" s="9" t="n">
        <v>0.29126</v>
      </c>
      <c r="G31" s="9" t="n">
        <v>0.242221</v>
      </c>
      <c r="H31" s="9" t="n">
        <v>0.03767</v>
      </c>
      <c r="I31" s="8" t="inlineStr">
        <is>
          <t>03/23/2025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400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Motorbreath #15</t>
        </is>
      </c>
      <c r="D32" s="8" t="inlineStr">
        <is>
          <t>I</t>
        </is>
      </c>
      <c r="E32" s="9" t="n">
        <v>0.313866</v>
      </c>
      <c r="F32" s="9" t="n">
        <v>0.338272</v>
      </c>
      <c r="G32" s="9" t="n">
        <v>0.281109</v>
      </c>
      <c r="H32" s="9" t="n">
        <v>0.033463</v>
      </c>
      <c r="I32" s="8" t="inlineStr">
        <is>
          <t>03/09/2025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200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Splash</t>
        </is>
      </c>
      <c r="D33" s="8" t="inlineStr">
        <is>
          <t>H/S</t>
        </is>
      </c>
      <c r="E33" s="9" t="n">
        <v>0.242816</v>
      </c>
      <c r="F33" s="9" t="n">
        <v>0.263963</v>
      </c>
      <c r="G33" s="9" t="n">
        <v>0.217963</v>
      </c>
      <c r="H33" s="9" t="n">
        <v>0.018266</v>
      </c>
      <c r="I33" s="8" t="inlineStr">
        <is>
          <t>03/02/2025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900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Sugar Shack #5</t>
        </is>
      </c>
      <c r="D34" s="8" t="inlineStr">
        <is>
          <t>S</t>
        </is>
      </c>
      <c r="E34" s="9" t="n">
        <v>0.327577</v>
      </c>
      <c r="F34" s="9" t="n">
        <v>0.358449</v>
      </c>
      <c r="G34" s="9" t="n">
        <v>0.293041</v>
      </c>
      <c r="H34" s="9" t="n">
        <v>0.028845</v>
      </c>
      <c r="I34" s="10" t="inlineStr"/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1500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Super Lemon Haze</t>
        </is>
      </c>
      <c r="D35" s="8" t="inlineStr">
        <is>
          <t>S</t>
        </is>
      </c>
      <c r="E35" s="9" t="n">
        <v>0.305509</v>
      </c>
      <c r="F35" s="9" t="n">
        <v>0.335967</v>
      </c>
      <c r="G35" s="9" t="n">
        <v>0.275831</v>
      </c>
      <c r="H35" s="9" t="n">
        <v>0.020259</v>
      </c>
      <c r="I35" s="10" t="inlineStr"/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1600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Melon Baller</t>
        </is>
      </c>
      <c r="D36" s="8" t="inlineStr">
        <is>
          <t>I</t>
        </is>
      </c>
      <c r="E36" s="9" t="n">
        <v>0.249485</v>
      </c>
      <c r="F36" s="9" t="n">
        <v>0.278285</v>
      </c>
      <c r="G36" s="9" t="n">
        <v>0.229614</v>
      </c>
      <c r="H36" s="9" t="n">
        <v>0.026896</v>
      </c>
      <c r="I36" s="8" t="inlineStr">
        <is>
          <t>03/02/2025</t>
        </is>
      </c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200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MAC1</t>
        </is>
      </c>
      <c r="D37" s="8" t="inlineStr">
        <is>
          <t>H/S</t>
        </is>
      </c>
      <c r="E37" s="9" t="n">
        <v>0.226377</v>
      </c>
      <c r="F37" s="9" t="n">
        <v>0.245597</v>
      </c>
      <c r="G37" s="9" t="n">
        <v>0.203835</v>
      </c>
      <c r="H37" s="9" t="n">
        <v>0.019913</v>
      </c>
      <c r="I37" s="10" t="inlineStr"/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100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6" t="n"/>
      <c r="B38" s="7" t="inlineStr"/>
      <c r="C38" s="7" t="inlineStr">
        <is>
          <t>PRE-ROLL Blunt 1g</t>
        </is>
      </c>
      <c r="D38" s="7" t="inlineStr"/>
      <c r="E38" s="7" t="inlineStr"/>
      <c r="F38" s="7" t="inlineStr"/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inlineStr"/>
      <c r="R38" s="7" t="inlineStr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  <c r="DS38" s="6" t="n"/>
      <c r="DT38" s="6" t="n"/>
      <c r="DU38" s="6" t="n"/>
      <c r="DV38" s="6" t="n"/>
      <c r="DW38" s="6" t="n"/>
      <c r="DX38" s="6" t="n"/>
      <c r="DY38" s="6" t="n"/>
      <c r="DZ38" s="6" t="n"/>
      <c r="EA38" s="6" t="n"/>
      <c r="EB38" s="6" t="n"/>
      <c r="EC38" s="6" t="n"/>
      <c r="ED38" s="6" t="n"/>
      <c r="EE38" s="6" t="n"/>
      <c r="EF38" s="6" t="n"/>
      <c r="EG38" s="6" t="n"/>
      <c r="EH38" s="6" t="n"/>
      <c r="EI38" s="6" t="n"/>
      <c r="EJ38" s="6" t="n"/>
      <c r="EK38" s="6" t="n"/>
      <c r="EL38" s="6" t="n"/>
      <c r="EM38" s="6" t="n"/>
      <c r="EN38" s="6" t="n"/>
      <c r="EO38" s="6" t="n"/>
      <c r="EP38" s="6" t="n"/>
      <c r="EQ38" s="6" t="n"/>
      <c r="ER38" s="6" t="n"/>
      <c r="ES38" s="6" t="n"/>
      <c r="ET38" s="6" t="n"/>
      <c r="EU38" s="6" t="n"/>
      <c r="EV38" s="6" t="n"/>
      <c r="EW38" s="6" t="n"/>
      <c r="EX38" s="6" t="n"/>
      <c r="EY38" s="6" t="n"/>
      <c r="EZ38" s="6" t="n"/>
      <c r="FA38" s="6" t="n"/>
      <c r="FB38" s="6" t="n"/>
      <c r="FC38" s="6" t="n"/>
      <c r="FD38" s="6" t="n"/>
      <c r="FE38" s="6" t="n"/>
      <c r="FF38" s="6" t="n"/>
    </row>
    <row r="39">
      <c r="A39" s="3" t="n"/>
      <c r="B39" s="8" t="inlineStr">
        <is>
          <t>Pre-Roll Blunt 1g</t>
        </is>
      </c>
      <c r="C39" s="8" t="inlineStr">
        <is>
          <t>Another Level</t>
        </is>
      </c>
      <c r="D39" s="8" t="inlineStr">
        <is>
          <t>H/I</t>
        </is>
      </c>
      <c r="E39" s="9" t="n">
        <v>0.297459</v>
      </c>
      <c r="F39" s="9" t="n">
        <v>0.324406</v>
      </c>
      <c r="G39" s="9" t="n">
        <v>0.267159</v>
      </c>
      <c r="H39" s="9" t="n">
        <v>0.028275</v>
      </c>
      <c r="I39" s="8" t="inlineStr">
        <is>
          <t>02/16/2025</t>
        </is>
      </c>
      <c r="J39" s="8" t="inlineStr">
        <is>
          <t>1g</t>
        </is>
      </c>
      <c r="K39" s="10" t="inlineStr">
        <is>
          <t xml:space="preserve"> </t>
        </is>
      </c>
      <c r="L39" s="11" t="inlineStr">
        <is>
          <t>$6.00</t>
        </is>
      </c>
      <c r="M39" s="8" t="n">
        <v>100</v>
      </c>
      <c r="N39" s="8" t="n">
        <v>400</v>
      </c>
      <c r="O39" s="8">
        <f>N39/M39</f>
        <v/>
      </c>
      <c r="P39" s="11">
        <f>L39*M39</f>
        <v/>
      </c>
      <c r="Q39" s="8" t="inlineStr">
        <is>
          <t xml:space="preserve"> </t>
        </is>
      </c>
      <c r="R39" s="11">
        <f>IFERROR(IF(Q39="","$0.00",ROUND(Q39*P39,2)),"0")</f>
        <v/>
      </c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2" t="n"/>
      <c r="C40" s="8" t="inlineStr">
        <is>
          <t>Sunset Sherbet</t>
        </is>
      </c>
      <c r="D40" s="8" t="inlineStr">
        <is>
          <t>H/I</t>
        </is>
      </c>
      <c r="E40" s="9" t="n">
        <v>0.249023</v>
      </c>
      <c r="F40" s="9" t="n">
        <v>0.275366</v>
      </c>
      <c r="G40" s="9" t="n">
        <v>0.223693</v>
      </c>
      <c r="H40" s="9" t="n">
        <v>0.022526</v>
      </c>
      <c r="I40" s="10" t="inlineStr"/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100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White Wedding</t>
        </is>
      </c>
      <c r="D41" s="8" t="inlineStr">
        <is>
          <t>I</t>
        </is>
      </c>
      <c r="E41" s="9" t="n">
        <v>0.275977</v>
      </c>
      <c r="F41" s="9" t="n">
        <v>0.295355</v>
      </c>
      <c r="G41" s="9" t="n">
        <v>0.245245</v>
      </c>
      <c r="H41" s="9" t="n">
        <v>0.028918</v>
      </c>
      <c r="I41" s="8" t="inlineStr">
        <is>
          <t>02/23/2025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200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6" t="n"/>
      <c r="B42" s="7" t="inlineStr"/>
      <c r="C42" s="7" t="inlineStr">
        <is>
          <t>PRE-ROLL 7-Pack 3.5g</t>
        </is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  <c r="DS42" s="6" t="n"/>
      <c r="DT42" s="6" t="n"/>
      <c r="DU42" s="6" t="n"/>
      <c r="DV42" s="6" t="n"/>
      <c r="DW42" s="6" t="n"/>
      <c r="DX42" s="6" t="n"/>
      <c r="DY42" s="6" t="n"/>
      <c r="DZ42" s="6" t="n"/>
      <c r="EA42" s="6" t="n"/>
      <c r="EB42" s="6" t="n"/>
      <c r="EC42" s="6" t="n"/>
      <c r="ED42" s="6" t="n"/>
      <c r="EE42" s="6" t="n"/>
      <c r="EF42" s="6" t="n"/>
      <c r="EG42" s="6" t="n"/>
      <c r="EH42" s="6" t="n"/>
      <c r="EI42" s="6" t="n"/>
      <c r="EJ42" s="6" t="n"/>
      <c r="EK42" s="6" t="n"/>
      <c r="EL42" s="6" t="n"/>
      <c r="EM42" s="6" t="n"/>
      <c r="EN42" s="6" t="n"/>
      <c r="EO42" s="6" t="n"/>
      <c r="EP42" s="6" t="n"/>
      <c r="EQ42" s="6" t="n"/>
      <c r="ER42" s="6" t="n"/>
      <c r="ES42" s="6" t="n"/>
      <c r="ET42" s="6" t="n"/>
      <c r="EU42" s="6" t="n"/>
      <c r="EV42" s="6" t="n"/>
      <c r="EW42" s="6" t="n"/>
      <c r="EX42" s="6" t="n"/>
      <c r="EY42" s="6" t="n"/>
      <c r="EZ42" s="6" t="n"/>
      <c r="FA42" s="6" t="n"/>
      <c r="FB42" s="6" t="n"/>
      <c r="FC42" s="6" t="n"/>
      <c r="FD42" s="6" t="n"/>
      <c r="FE42" s="6" t="n"/>
      <c r="FF42" s="6" t="n"/>
    </row>
    <row r="43">
      <c r="A43" s="3" t="n"/>
      <c r="B43" s="8" t="inlineStr">
        <is>
          <t>Pre-Roll 7-Pack 3.5g</t>
        </is>
      </c>
      <c r="C43" s="8" t="inlineStr">
        <is>
          <t>Rainbow Belts 3.0</t>
        </is>
      </c>
      <c r="D43" s="8" t="inlineStr">
        <is>
          <t>H</t>
        </is>
      </c>
      <c r="E43" s="9" t="n">
        <v>0.278992</v>
      </c>
      <c r="F43" s="9" t="n">
        <v>0.312349</v>
      </c>
      <c r="G43" s="9" t="n">
        <v>0.248671</v>
      </c>
      <c r="H43" s="9" t="n">
        <v>0.029304</v>
      </c>
      <c r="I43" s="8" t="inlineStr">
        <is>
          <t>02/23/2025</t>
        </is>
      </c>
      <c r="J43" s="8" t="inlineStr">
        <is>
          <t>3.5g</t>
        </is>
      </c>
      <c r="K43" s="10" t="inlineStr">
        <is>
          <t xml:space="preserve"> </t>
        </is>
      </c>
      <c r="L43" s="11" t="inlineStr">
        <is>
          <t>$20.00</t>
        </is>
      </c>
      <c r="M43" s="8" t="n">
        <v>50</v>
      </c>
      <c r="N43" s="8" t="n">
        <v>300</v>
      </c>
      <c r="O43" s="8">
        <f>N43/M43</f>
        <v/>
      </c>
      <c r="P43" s="11">
        <f>L43*M43</f>
        <v/>
      </c>
      <c r="Q43" s="8" t="inlineStr">
        <is>
          <t xml:space="preserve"> </t>
        </is>
      </c>
      <c r="R43" s="11">
        <f>IFERROR(IF(Q43="","$0.00",ROUND(Q43*P43,2)),"0")</f>
        <v/>
      </c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3" t="n"/>
      <c r="B44" s="12" t="n"/>
      <c r="C44" s="8" t="inlineStr">
        <is>
          <t>Hash Burger</t>
        </is>
      </c>
      <c r="D44" s="8" t="inlineStr">
        <is>
          <t>I</t>
        </is>
      </c>
      <c r="E44" s="9" t="n">
        <v>0.352469</v>
      </c>
      <c r="F44" s="9" t="n">
        <v>0.376456</v>
      </c>
      <c r="G44" s="9" t="n">
        <v>0.314594</v>
      </c>
      <c r="H44" s="9" t="n">
        <v>0.033551</v>
      </c>
      <c r="I44" s="8" t="inlineStr">
        <is>
          <t>03/09/2025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200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Candy Games #25</t>
        </is>
      </c>
      <c r="D45" s="8" t="inlineStr">
        <is>
          <t>S</t>
        </is>
      </c>
      <c r="E45" s="9" t="n">
        <v>0.275139</v>
      </c>
      <c r="F45" s="9" t="n">
        <v>0.308156</v>
      </c>
      <c r="G45" s="9" t="n">
        <v>0.249113</v>
      </c>
      <c r="H45" s="9" t="n">
        <v>0.024819</v>
      </c>
      <c r="I45" s="8" t="inlineStr">
        <is>
          <t>02/16/2025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250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Another Level</t>
        </is>
      </c>
      <c r="D46" s="8" t="inlineStr">
        <is>
          <t>H/I</t>
        </is>
      </c>
      <c r="E46" s="9" t="n">
        <v>0.296767</v>
      </c>
      <c r="F46" s="9" t="n">
        <v>0.323851</v>
      </c>
      <c r="G46" s="9" t="n">
        <v>0.266084</v>
      </c>
      <c r="H46" s="9" t="n">
        <v>0.028762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550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White Truffle</t>
        </is>
      </c>
      <c r="D47" s="8" t="inlineStr">
        <is>
          <t>H/I</t>
        </is>
      </c>
      <c r="E47" s="9" t="n">
        <v>0.284057</v>
      </c>
      <c r="F47" s="9" t="n">
        <v>0.299521</v>
      </c>
      <c r="G47" s="9" t="n">
        <v>0.252399</v>
      </c>
      <c r="H47" s="9" t="n">
        <v>0.029109</v>
      </c>
      <c r="I47" s="8" t="inlineStr">
        <is>
          <t>02/02/2025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350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Super Lemon Haze</t>
        </is>
      </c>
      <c r="D48" s="8" t="inlineStr">
        <is>
          <t>S</t>
        </is>
      </c>
      <c r="E48" s="9" t="n">
        <v>0.229973</v>
      </c>
      <c r="F48" s="9" t="n">
        <v>0.257548</v>
      </c>
      <c r="G48" s="9" t="n">
        <v>0.207792</v>
      </c>
      <c r="H48" s="9" t="n">
        <v>0.025789</v>
      </c>
      <c r="I48" s="10" t="inlineStr"/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600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White Wedding</t>
        </is>
      </c>
      <c r="D49" s="8" t="inlineStr">
        <is>
          <t>I</t>
        </is>
      </c>
      <c r="E49" s="9" t="n">
        <v>0.35945</v>
      </c>
      <c r="F49" s="9" t="n">
        <v>0.389871</v>
      </c>
      <c r="G49" s="9" t="n">
        <v>0.320072</v>
      </c>
      <c r="H49" s="9" t="n">
        <v>0.035481</v>
      </c>
      <c r="I49" s="8" t="inlineStr">
        <is>
          <t>03/09/2025</t>
        </is>
      </c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50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Sunset Sherbet</t>
        </is>
      </c>
      <c r="D50" s="8" t="inlineStr">
        <is>
          <t>H/I</t>
        </is>
      </c>
      <c r="E50" s="9" t="n">
        <v>0.266208</v>
      </c>
      <c r="F50" s="9" t="n">
        <v>0.287183</v>
      </c>
      <c r="G50" s="9" t="n">
        <v>0.238053</v>
      </c>
      <c r="H50" s="9" t="n">
        <v>0.024309</v>
      </c>
      <c r="I50" s="8" t="inlineStr">
        <is>
          <t>03/02/2025</t>
        </is>
      </c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100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Lime Wreck Haze</t>
        </is>
      </c>
      <c r="D51" s="8" t="inlineStr">
        <is>
          <t>S</t>
        </is>
      </c>
      <c r="E51" s="9" t="n">
        <v>0.246159</v>
      </c>
      <c r="F51" s="9" t="n">
        <v>0.27668</v>
      </c>
      <c r="G51" s="9" t="n">
        <v>0.222355</v>
      </c>
      <c r="H51" s="9" t="n">
        <v>0.023604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200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Sugar Shack #5</t>
        </is>
      </c>
      <c r="D52" s="8" t="inlineStr">
        <is>
          <t>S</t>
        </is>
      </c>
      <c r="E52" s="9" t="n">
        <v>0.33905</v>
      </c>
      <c r="F52" s="9" t="n">
        <v>0.366112</v>
      </c>
      <c r="G52" s="9" t="n">
        <v>0.300886</v>
      </c>
      <c r="H52" s="9" t="n">
        <v>0.029555</v>
      </c>
      <c r="I52" s="8" t="inlineStr">
        <is>
          <t>01/26/2025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1250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1" t="inlineStr">
        <is>
          <t>$20.00</t>
        </is>
      </c>
      <c r="M53" s="8" t="n">
        <v>50</v>
      </c>
      <c r="N53" s="8" t="n">
        <v>150</v>
      </c>
      <c r="O53" s="8">
        <f>N53/M53</f>
        <v/>
      </c>
      <c r="P53" s="11">
        <f>L53*M53</f>
        <v/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3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11" t="inlineStr">
        <is>
          <t>$20.00</t>
        </is>
      </c>
      <c r="M54" s="8" t="n">
        <v>50</v>
      </c>
      <c r="N54" s="8" t="n">
        <v>550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6" t="n"/>
      <c r="B55" s="7" t="inlineStr"/>
      <c r="C55" s="7" t="inlineStr">
        <is>
          <t>PRE-ROLL .5g 5 Pack 2.5g</t>
        </is>
      </c>
      <c r="D55" s="7" t="inlineStr"/>
      <c r="E55" s="7" t="inlineStr"/>
      <c r="F55" s="7" t="inlineStr"/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  <c r="DS55" s="6" t="n"/>
      <c r="DT55" s="6" t="n"/>
      <c r="DU55" s="6" t="n"/>
      <c r="DV55" s="6" t="n"/>
      <c r="DW55" s="6" t="n"/>
      <c r="DX55" s="6" t="n"/>
      <c r="DY55" s="6" t="n"/>
      <c r="DZ55" s="6" t="n"/>
      <c r="EA55" s="6" t="n"/>
      <c r="EB55" s="6" t="n"/>
      <c r="EC55" s="6" t="n"/>
      <c r="ED55" s="6" t="n"/>
      <c r="EE55" s="6" t="n"/>
      <c r="EF55" s="6" t="n"/>
      <c r="EG55" s="6" t="n"/>
      <c r="EH55" s="6" t="n"/>
      <c r="EI55" s="6" t="n"/>
      <c r="EJ55" s="6" t="n"/>
      <c r="EK55" s="6" t="n"/>
      <c r="EL55" s="6" t="n"/>
      <c r="EM55" s="6" t="n"/>
      <c r="EN55" s="6" t="n"/>
      <c r="EO55" s="6" t="n"/>
      <c r="EP55" s="6" t="n"/>
      <c r="EQ55" s="6" t="n"/>
      <c r="ER55" s="6" t="n"/>
      <c r="ES55" s="6" t="n"/>
      <c r="ET55" s="6" t="n"/>
      <c r="EU55" s="6" t="n"/>
      <c r="EV55" s="6" t="n"/>
      <c r="EW55" s="6" t="n"/>
      <c r="EX55" s="6" t="n"/>
      <c r="EY55" s="6" t="n"/>
      <c r="EZ55" s="6" t="n"/>
      <c r="FA55" s="6" t="n"/>
      <c r="FB55" s="6" t="n"/>
      <c r="FC55" s="6" t="n"/>
      <c r="FD55" s="6" t="n"/>
      <c r="FE55" s="6" t="n"/>
      <c r="FF55" s="6" t="n"/>
    </row>
    <row r="56">
      <c r="A56" s="3" t="n"/>
      <c r="B56" s="8" t="inlineStr">
        <is>
          <t>Pre-Roll "Variety" 5-Pack 2.5g</t>
        </is>
      </c>
      <c r="C56" s="8" t="inlineStr">
        <is>
          <t>"Rollin' Down the Street" - Another Level - Galatic Warheads - Hash Burger - Motorbreath #15 - Super Lemon Haze</t>
        </is>
      </c>
      <c r="D56" s="10" t="inlineStr"/>
      <c r="E56" s="9" t="n">
        <v>0.291953</v>
      </c>
      <c r="F56" s="9" t="n">
        <v>0.31088</v>
      </c>
      <c r="G56" s="9" t="n">
        <v>0.265078</v>
      </c>
      <c r="H56" s="9" t="n">
        <v>0.024181</v>
      </c>
      <c r="I56" s="10" t="inlineStr"/>
      <c r="J56" s="8" t="inlineStr">
        <is>
          <t>2.5g</t>
        </is>
      </c>
      <c r="K56" s="10" t="inlineStr">
        <is>
          <t xml:space="preserve"> </t>
        </is>
      </c>
      <c r="L56" s="11" t="inlineStr">
        <is>
          <t>$17.50</t>
        </is>
      </c>
      <c r="M56" s="8" t="n">
        <v>50</v>
      </c>
      <c r="N56" s="8" t="n">
        <v>500</v>
      </c>
      <c r="O56" s="8">
        <f>N56/M56</f>
        <v/>
      </c>
      <c r="P56" s="11">
        <f>L56*M56</f>
        <v/>
      </c>
      <c r="Q56" s="8" t="inlineStr">
        <is>
          <t xml:space="preserve"> </t>
        </is>
      </c>
      <c r="R56" s="11">
        <f>IFERROR(IF(Q56="","$0.00",ROUND(Q56*P56,2)),"0")</f>
        <v/>
      </c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6" t="n"/>
      <c r="B57" s="14" t="inlineStr"/>
      <c r="C57" s="14" t="inlineStr">
        <is>
          <t>muze - 7g</t>
        </is>
      </c>
      <c r="D57" s="14" t="inlineStr"/>
      <c r="E57" s="14" t="inlineStr"/>
      <c r="F57" s="14" t="inlineStr"/>
      <c r="G57" s="14" t="inlineStr"/>
      <c r="H57" s="14" t="inlineStr"/>
      <c r="I57" s="14" t="inlineStr"/>
      <c r="J57" s="14" t="inlineStr"/>
      <c r="K57" s="14" t="inlineStr"/>
      <c r="L57" s="14" t="inlineStr"/>
      <c r="M57" s="14" t="inlineStr"/>
      <c r="N57" s="14" t="inlineStr"/>
      <c r="O57" s="14" t="inlineStr"/>
      <c r="P57" s="14" t="inlineStr"/>
      <c r="Q57" s="14" t="inlineStr"/>
      <c r="R57" s="14" t="inlineStr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  <c r="DS57" s="6" t="n"/>
      <c r="DT57" s="6" t="n"/>
      <c r="DU57" s="6" t="n"/>
      <c r="DV57" s="6" t="n"/>
      <c r="DW57" s="6" t="n"/>
      <c r="DX57" s="6" t="n"/>
      <c r="DY57" s="6" t="n"/>
      <c r="DZ57" s="6" t="n"/>
      <c r="EA57" s="6" t="n"/>
      <c r="EB57" s="6" t="n"/>
      <c r="EC57" s="6" t="n"/>
      <c r="ED57" s="6" t="n"/>
      <c r="EE57" s="6" t="n"/>
      <c r="EF57" s="6" t="n"/>
      <c r="EG57" s="6" t="n"/>
      <c r="EH57" s="6" t="n"/>
      <c r="EI57" s="6" t="n"/>
      <c r="EJ57" s="6" t="n"/>
      <c r="EK57" s="6" t="n"/>
      <c r="EL57" s="6" t="n"/>
      <c r="EM57" s="6" t="n"/>
      <c r="EN57" s="6" t="n"/>
      <c r="EO57" s="6" t="n"/>
      <c r="EP57" s="6" t="n"/>
      <c r="EQ57" s="6" t="n"/>
      <c r="ER57" s="6" t="n"/>
      <c r="ES57" s="6" t="n"/>
      <c r="ET57" s="6" t="n"/>
      <c r="EU57" s="6" t="n"/>
      <c r="EV57" s="6" t="n"/>
      <c r="EW57" s="6" t="n"/>
      <c r="EX57" s="6" t="n"/>
      <c r="EY57" s="6" t="n"/>
      <c r="EZ57" s="6" t="n"/>
      <c r="FA57" s="6" t="n"/>
      <c r="FB57" s="6" t="n"/>
      <c r="FC57" s="6" t="n"/>
      <c r="FD57" s="6" t="n"/>
      <c r="FE57" s="6" t="n"/>
      <c r="FF57" s="6" t="n"/>
    </row>
    <row r="58">
      <c r="A58" s="3" t="n"/>
      <c r="B58" s="8" t="inlineStr">
        <is>
          <t>muze - 7g - Concord Grape</t>
        </is>
      </c>
      <c r="C58" s="8" t="inlineStr">
        <is>
          <t>Concord Grape</t>
        </is>
      </c>
      <c r="D58" s="8" t="inlineStr">
        <is>
          <t>I</t>
        </is>
      </c>
      <c r="E58" s="9" t="n">
        <v>0.25485</v>
      </c>
      <c r="F58" s="9" t="n">
        <v>0.27887</v>
      </c>
      <c r="G58" s="9" t="n">
        <v>0.236173</v>
      </c>
      <c r="H58" s="9" t="n">
        <v>0.0373</v>
      </c>
      <c r="I58" s="10" t="inlineStr"/>
      <c r="J58" s="8" t="inlineStr">
        <is>
          <t>7g</t>
        </is>
      </c>
      <c r="K58" s="10" t="inlineStr">
        <is>
          <t xml:space="preserve"> </t>
        </is>
      </c>
      <c r="L58" s="11" t="inlineStr">
        <is>
          <t>$15.00</t>
        </is>
      </c>
      <c r="M58" s="8" t="n">
        <v>25</v>
      </c>
      <c r="N58" s="8" t="n">
        <v>550</v>
      </c>
      <c r="O58" s="8">
        <f>N58/M58</f>
        <v/>
      </c>
      <c r="P58" s="11">
        <f>L58*M58</f>
        <v/>
      </c>
      <c r="Q58" s="8" t="inlineStr">
        <is>
          <t xml:space="preserve"> </t>
        </is>
      </c>
      <c r="R58" s="11">
        <f>IFERROR(IF(Q58="","$0.00",ROUND(Q58*P58,2)),"0")</f>
        <v/>
      </c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8" t="inlineStr">
        <is>
          <t>muze - 7g - Honey Melon</t>
        </is>
      </c>
      <c r="C59" s="8" t="inlineStr">
        <is>
          <t>Honey Melon</t>
        </is>
      </c>
      <c r="D59" s="8" t="inlineStr">
        <is>
          <t>H</t>
        </is>
      </c>
      <c r="E59" s="9" t="n">
        <v>0.22624</v>
      </c>
      <c r="F59" s="9" t="n">
        <v>0.23213</v>
      </c>
      <c r="G59" s="9" t="n">
        <v>0.200862</v>
      </c>
      <c r="H59" s="9" t="n">
        <v>0.02243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1" t="inlineStr">
        <is>
          <t>$15.00</t>
        </is>
      </c>
      <c r="M59" s="8" t="n">
        <v>25</v>
      </c>
      <c r="N59" s="8" t="n">
        <v>700</v>
      </c>
      <c r="O59" s="8">
        <f>N59/M59</f>
        <v/>
      </c>
      <c r="P59" s="11">
        <f>L59*M59</f>
        <v/>
      </c>
      <c r="Q59" s="8" t="inlineStr">
        <is>
          <t xml:space="preserve"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Lemonade</t>
        </is>
      </c>
      <c r="C60" s="8" t="inlineStr">
        <is>
          <t>Lemonade</t>
        </is>
      </c>
      <c r="D60" s="8" t="inlineStr">
        <is>
          <t>S</t>
        </is>
      </c>
      <c r="E60" s="10" t="inlineStr"/>
      <c r="F60" s="10" t="inlineStr"/>
      <c r="G60" s="10" t="inlineStr">
        <is>
          <t xml:space="preserve"> </t>
        </is>
      </c>
      <c r="H60" s="10" t="inlineStr"/>
      <c r="I60" s="10" t="inlineStr"/>
      <c r="J60" s="8" t="inlineStr">
        <is>
          <t>7g</t>
        </is>
      </c>
      <c r="K60" s="10" t="inlineStr">
        <is>
          <t xml:space="preserve"> </t>
        </is>
      </c>
      <c r="L60" s="11" t="inlineStr">
        <is>
          <t>$15.00</t>
        </is>
      </c>
      <c r="M60" s="8" t="n">
        <v>25</v>
      </c>
      <c r="N60" s="8" t="n">
        <v>250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Strawberry Punch</t>
        </is>
      </c>
      <c r="C61" s="8" t="inlineStr">
        <is>
          <t>Strawberry Punch</t>
        </is>
      </c>
      <c r="D61" s="8" t="inlineStr">
        <is>
          <t>S</t>
        </is>
      </c>
      <c r="E61" s="9" t="n">
        <v>0.19598</v>
      </c>
      <c r="F61" s="9" t="n">
        <v>0.20621</v>
      </c>
      <c r="G61" s="9" t="n">
        <v>0.173974</v>
      </c>
      <c r="H61" s="9" t="n">
        <v>0.01999</v>
      </c>
      <c r="I61" s="10" t="inlineStr"/>
      <c r="J61" s="8" t="inlineStr">
        <is>
          <t>7g</t>
        </is>
      </c>
      <c r="K61" s="10" t="inlineStr">
        <is>
          <t xml:space="preserve"> </t>
        </is>
      </c>
      <c r="L61" s="11" t="inlineStr">
        <is>
          <t>$15.00</t>
        </is>
      </c>
      <c r="M61" s="8" t="n">
        <v>25</v>
      </c>
      <c r="N61" s="8" t="n">
        <v>350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Sweet Watermelon</t>
        </is>
      </c>
      <c r="C62" s="8" t="inlineStr">
        <is>
          <t>Sweet Watermelon</t>
        </is>
      </c>
      <c r="D62" s="8" t="inlineStr">
        <is>
          <t>H</t>
        </is>
      </c>
      <c r="E62" s="9" t="n">
        <v>0.28177</v>
      </c>
      <c r="F62" s="9" t="n">
        <v>0.2981</v>
      </c>
      <c r="G62" s="9" t="n">
        <v>0.250992</v>
      </c>
      <c r="H62" s="9" t="n">
        <v>0.01906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1" t="inlineStr">
        <is>
          <t>$15.00</t>
        </is>
      </c>
      <c r="M62" s="8" t="n">
        <v>25</v>
      </c>
      <c r="N62" s="8" t="n">
        <v>175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Wild Blueberry</t>
        </is>
      </c>
      <c r="C63" s="8" t="inlineStr">
        <is>
          <t>Wild Blueberry</t>
        </is>
      </c>
      <c r="D63" s="8" t="inlineStr">
        <is>
          <t>I</t>
        </is>
      </c>
      <c r="E63" s="9" t="n">
        <v>0.24557</v>
      </c>
      <c r="F63" s="9" t="n">
        <v>0.25692</v>
      </c>
      <c r="G63" s="9" t="n">
        <v>0.221035</v>
      </c>
      <c r="H63" s="9" t="n">
        <v>0.02255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1" t="inlineStr">
        <is>
          <t>$15.00</t>
        </is>
      </c>
      <c r="M63" s="8" t="n">
        <v>25</v>
      </c>
      <c r="N63" s="8" t="n">
        <v>50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6" t="n"/>
      <c r="B64" s="7" t="inlineStr"/>
      <c r="C64" s="7" t="inlineStr">
        <is>
          <t>TOPICAL/ TINCTURES</t>
        </is>
      </c>
      <c r="D64" s="7" t="inlineStr"/>
      <c r="E64" s="7" t="inlineStr"/>
      <c r="F64" s="7" t="inlineStr"/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6" t="n"/>
      <c r="AN64" s="6" t="n"/>
      <c r="AO64" s="6" t="n"/>
      <c r="AP64" s="6" t="n"/>
      <c r="AQ64" s="6" t="n"/>
      <c r="AR64" s="6" t="n"/>
      <c r="AS64" s="6" t="n"/>
      <c r="AT64" s="6" t="n"/>
      <c r="AU64" s="6" t="n"/>
      <c r="AV64" s="6" t="n"/>
      <c r="AW64" s="6" t="n"/>
      <c r="AX64" s="6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6" t="n"/>
      <c r="BL64" s="6" t="n"/>
      <c r="BM64" s="6" t="n"/>
      <c r="BN64" s="6" t="n"/>
      <c r="BO64" s="6" t="n"/>
      <c r="BP64" s="6" t="n"/>
      <c r="BQ64" s="6" t="n"/>
      <c r="BR64" s="6" t="n"/>
      <c r="BS64" s="6" t="n"/>
      <c r="BT64" s="6" t="n"/>
      <c r="BU64" s="6" t="n"/>
      <c r="BV64" s="6" t="n"/>
      <c r="BW64" s="6" t="n"/>
      <c r="BX64" s="6" t="n"/>
      <c r="BY64" s="6" t="n"/>
      <c r="BZ64" s="6" t="n"/>
      <c r="CA64" s="6" t="n"/>
      <c r="CB64" s="6" t="n"/>
      <c r="CC64" s="6" t="n"/>
      <c r="CD64" s="6" t="n"/>
      <c r="CE64" s="6" t="n"/>
      <c r="CF64" s="6" t="n"/>
      <c r="CG64" s="6" t="n"/>
      <c r="CH64" s="6" t="n"/>
      <c r="CI64" s="6" t="n"/>
      <c r="CJ64" s="6" t="n"/>
      <c r="CK64" s="6" t="n"/>
      <c r="CL64" s="6" t="n"/>
      <c r="CM64" s="6" t="n"/>
      <c r="CN64" s="6" t="n"/>
      <c r="CO64" s="6" t="n"/>
      <c r="CP64" s="6" t="n"/>
      <c r="CQ64" s="6" t="n"/>
      <c r="CR64" s="6" t="n"/>
      <c r="CS64" s="6" t="n"/>
      <c r="CT64" s="6" t="n"/>
      <c r="CU64" s="6" t="n"/>
      <c r="CV64" s="6" t="n"/>
      <c r="CW64" s="6" t="n"/>
      <c r="CX64" s="6" t="n"/>
      <c r="CY64" s="6" t="n"/>
      <c r="CZ64" s="6" t="n"/>
      <c r="DA64" s="6" t="n"/>
      <c r="DB64" s="6" t="n"/>
      <c r="DC64" s="6" t="n"/>
      <c r="DD64" s="6" t="n"/>
      <c r="DE64" s="6" t="n"/>
      <c r="DF64" s="6" t="n"/>
      <c r="DG64" s="6" t="n"/>
      <c r="DH64" s="6" t="n"/>
      <c r="DI64" s="6" t="n"/>
      <c r="DJ64" s="6" t="n"/>
      <c r="DK64" s="6" t="n"/>
      <c r="DL64" s="6" t="n"/>
      <c r="DM64" s="6" t="n"/>
      <c r="DN64" s="6" t="n"/>
      <c r="DO64" s="6" t="n"/>
      <c r="DP64" s="6" t="n"/>
      <c r="DQ64" s="6" t="n"/>
      <c r="DR64" s="6" t="n"/>
      <c r="DS64" s="6" t="n"/>
      <c r="DT64" s="6" t="n"/>
      <c r="DU64" s="6" t="n"/>
      <c r="DV64" s="6" t="n"/>
      <c r="DW64" s="6" t="n"/>
      <c r="DX64" s="6" t="n"/>
      <c r="DY64" s="6" t="n"/>
      <c r="DZ64" s="6" t="n"/>
      <c r="EA64" s="6" t="n"/>
      <c r="EB64" s="6" t="n"/>
      <c r="EC64" s="6" t="n"/>
      <c r="ED64" s="6" t="n"/>
      <c r="EE64" s="6" t="n"/>
      <c r="EF64" s="6" t="n"/>
      <c r="EG64" s="6" t="n"/>
      <c r="EH64" s="6" t="n"/>
      <c r="EI64" s="6" t="n"/>
      <c r="EJ64" s="6" t="n"/>
      <c r="EK64" s="6" t="n"/>
      <c r="EL64" s="6" t="n"/>
      <c r="EM64" s="6" t="n"/>
      <c r="EN64" s="6" t="n"/>
      <c r="EO64" s="6" t="n"/>
      <c r="EP64" s="6" t="n"/>
      <c r="EQ64" s="6" t="n"/>
      <c r="ER64" s="6" t="n"/>
      <c r="ES64" s="6" t="n"/>
      <c r="ET64" s="6" t="n"/>
      <c r="EU64" s="6" t="n"/>
      <c r="EV64" s="6" t="n"/>
      <c r="EW64" s="6" t="n"/>
      <c r="EX64" s="6" t="n"/>
      <c r="EY64" s="6" t="n"/>
      <c r="EZ64" s="6" t="n"/>
      <c r="FA64" s="6" t="n"/>
      <c r="FB64" s="6" t="n"/>
      <c r="FC64" s="6" t="n"/>
      <c r="FD64" s="6" t="n"/>
      <c r="FE64" s="6" t="n"/>
      <c r="FF64" s="6" t="n"/>
    </row>
    <row r="65">
      <c r="A65" s="3" t="n"/>
      <c r="B65" s="8" t="inlineStr">
        <is>
          <t>Pure Tincture - THC - 500MG</t>
        </is>
      </c>
      <c r="C65" s="8" t="inlineStr">
        <is>
          <t>Pure</t>
        </is>
      </c>
      <c r="D65" s="10" t="inlineStr"/>
      <c r="E65" s="10" t="inlineStr"/>
      <c r="F65" s="10" t="inlineStr"/>
      <c r="G65" s="8" t="inlineStr">
        <is>
          <t>500mg THC</t>
        </is>
      </c>
      <c r="H65" s="10" t="inlineStr"/>
      <c r="I65" s="10" t="inlineStr"/>
      <c r="J65" s="8" t="inlineStr">
        <is>
          <t>30ml</t>
        </is>
      </c>
      <c r="K65" s="10" t="inlineStr">
        <is>
          <t xml:space="preserve"> </t>
        </is>
      </c>
      <c r="L65" s="11" t="inlineStr">
        <is>
          <t>$17.50</t>
        </is>
      </c>
      <c r="M65" s="8" t="n">
        <v>50</v>
      </c>
      <c r="N65" s="8" t="n">
        <v>350</v>
      </c>
      <c r="O65" s="8">
        <f>N65/M65</f>
        <v/>
      </c>
      <c r="P65" s="11">
        <f>L65*M65</f>
        <v/>
      </c>
      <c r="Q65" s="8" t="inlineStr">
        <is>
          <t xml:space="preserve"> </t>
        </is>
      </c>
      <c r="R65" s="11">
        <f>IFERROR(IF(Q65="","$0.00",ROUND(Q65*P65,2)),"0")</f>
        <v/>
      </c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8" t="inlineStr">
        <is>
          <t>Pure Terpene-Infused Tincture - THC - 500MG</t>
        </is>
      </c>
      <c r="C66" s="8" t="inlineStr">
        <is>
          <t>White Wedding</t>
        </is>
      </c>
      <c r="D66" s="8" t="inlineStr">
        <is>
          <t>I</t>
        </is>
      </c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11" t="inlineStr">
        <is>
          <t>$20.00</t>
        </is>
      </c>
      <c r="M66" s="8" t="n">
        <v>50</v>
      </c>
      <c r="N66" s="8" t="n">
        <v>100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Relief Salve - 250mg CBD:250mg THC</t>
        </is>
      </c>
      <c r="C67" s="8" t="inlineStr">
        <is>
          <t>Relief</t>
        </is>
      </c>
      <c r="D67" s="10" t="inlineStr"/>
      <c r="E67" s="10" t="inlineStr"/>
      <c r="F67" s="10" t="inlineStr"/>
      <c r="G67" s="8" t="inlineStr">
        <is>
          <t>250mg CBD:250mg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1" t="inlineStr">
        <is>
          <t>$25.00</t>
        </is>
      </c>
      <c r="M67" s="8" t="n">
        <v>50</v>
      </c>
      <c r="N67" s="8" t="n">
        <v>100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RSO Tincture - THC - 500MG</t>
        </is>
      </c>
      <c r="C68" s="8" t="inlineStr">
        <is>
          <t>RSO Tincture</t>
        </is>
      </c>
      <c r="D68" s="10" t="inlineStr"/>
      <c r="E68" s="10" t="inlineStr"/>
      <c r="F68" s="10" t="inlineStr"/>
      <c r="G68" s="8" t="inlineStr">
        <is>
          <t>500mg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1" t="inlineStr">
        <is>
          <t>$25.00</t>
        </is>
      </c>
      <c r="M68" s="8" t="n">
        <v>50</v>
      </c>
      <c r="N68" s="8" t="n">
        <v>50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Remedy Tincture - 1:1 with Cannabis Terpenes - 250MG CBD 250MG THC</t>
        </is>
      </c>
      <c r="C69" s="8" t="inlineStr">
        <is>
          <t>Remedy</t>
        </is>
      </c>
      <c r="D69" s="10" t="inlineStr"/>
      <c r="E69" s="10" t="inlineStr"/>
      <c r="F69" s="10" t="inlineStr"/>
      <c r="G69" s="8" t="inlineStr">
        <is>
          <t>250mg CBD:250mg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1" t="inlineStr">
        <is>
          <t>$20.00</t>
        </is>
      </c>
      <c r="M69" s="8" t="n">
        <v>50</v>
      </c>
      <c r="N69" s="8" t="n">
        <v>550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6" t="n"/>
      <c r="B70" s="7" t="inlineStr"/>
      <c r="C70" s="7" t="inlineStr">
        <is>
          <t>The Hitmaker - .5g Disposable Vape</t>
        </is>
      </c>
      <c r="D70" s="7" t="inlineStr"/>
      <c r="E70" s="7" t="inlineStr"/>
      <c r="F70" s="7" t="inlineStr"/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inlineStr"/>
      <c r="R70" s="7" t="inlineStr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  <c r="CR70" s="6" t="n"/>
      <c r="CS70" s="6" t="n"/>
      <c r="CT70" s="6" t="n"/>
      <c r="CU70" s="6" t="n"/>
      <c r="CV70" s="6" t="n"/>
      <c r="CW70" s="6" t="n"/>
      <c r="CX70" s="6" t="n"/>
      <c r="CY70" s="6" t="n"/>
      <c r="CZ70" s="6" t="n"/>
      <c r="DA70" s="6" t="n"/>
      <c r="DB70" s="6" t="n"/>
      <c r="DC70" s="6" t="n"/>
      <c r="DD70" s="6" t="n"/>
      <c r="DE70" s="6" t="n"/>
      <c r="DF70" s="6" t="n"/>
      <c r="DG70" s="6" t="n"/>
      <c r="DH70" s="6" t="n"/>
      <c r="DI70" s="6" t="n"/>
      <c r="DJ70" s="6" t="n"/>
      <c r="DK70" s="6" t="n"/>
      <c r="DL70" s="6" t="n"/>
      <c r="DM70" s="6" t="n"/>
      <c r="DN70" s="6" t="n"/>
      <c r="DO70" s="6" t="n"/>
      <c r="DP70" s="6" t="n"/>
      <c r="DQ70" s="6" t="n"/>
      <c r="DR70" s="6" t="n"/>
      <c r="DS70" s="6" t="n"/>
      <c r="DT70" s="6" t="n"/>
      <c r="DU70" s="6" t="n"/>
      <c r="DV70" s="6" t="n"/>
      <c r="DW70" s="6" t="n"/>
      <c r="DX70" s="6" t="n"/>
      <c r="DY70" s="6" t="n"/>
      <c r="DZ70" s="6" t="n"/>
      <c r="EA70" s="6" t="n"/>
      <c r="EB70" s="6" t="n"/>
      <c r="EC70" s="6" t="n"/>
      <c r="ED70" s="6" t="n"/>
      <c r="EE70" s="6" t="n"/>
      <c r="EF70" s="6" t="n"/>
      <c r="EG70" s="6" t="n"/>
      <c r="EH70" s="6" t="n"/>
      <c r="EI70" s="6" t="n"/>
      <c r="EJ70" s="6" t="n"/>
      <c r="EK70" s="6" t="n"/>
      <c r="EL70" s="6" t="n"/>
      <c r="EM70" s="6" t="n"/>
      <c r="EN70" s="6" t="n"/>
      <c r="EO70" s="6" t="n"/>
      <c r="EP70" s="6" t="n"/>
      <c r="EQ70" s="6" t="n"/>
      <c r="ER70" s="6" t="n"/>
      <c r="ES70" s="6" t="n"/>
      <c r="ET70" s="6" t="n"/>
      <c r="EU70" s="6" t="n"/>
      <c r="EV70" s="6" t="n"/>
      <c r="EW70" s="6" t="n"/>
      <c r="EX70" s="6" t="n"/>
      <c r="EY70" s="6" t="n"/>
      <c r="EZ70" s="6" t="n"/>
      <c r="FA70" s="6" t="n"/>
      <c r="FB70" s="6" t="n"/>
      <c r="FC70" s="6" t="n"/>
      <c r="FD70" s="6" t="n"/>
      <c r="FE70" s="6" t="n"/>
      <c r="FF70" s="6" t="n"/>
    </row>
    <row r="71">
      <c r="A71" s="3" t="n"/>
      <c r="B71" s="8" t="inlineStr">
        <is>
          <t>Hitmaker Disposable Vape .5g</t>
        </is>
      </c>
      <c r="C71" s="8" t="inlineStr">
        <is>
          <t>CuratedFX - Calm</t>
        </is>
      </c>
      <c r="D71" s="8" t="inlineStr">
        <is>
          <t>H</t>
        </is>
      </c>
      <c r="E71" s="10" t="inlineStr">
        <is>
          <t xml:space="preserve"> </t>
        </is>
      </c>
      <c r="F71" s="9" t="n">
        <v>0.896002</v>
      </c>
      <c r="G71" s="9" t="n">
        <v>0.439149</v>
      </c>
      <c r="H71" s="9" t="n">
        <v>0.056311</v>
      </c>
      <c r="I71" s="10" t="inlineStr"/>
      <c r="J71" s="8" t="inlineStr">
        <is>
          <t>.5g</t>
        </is>
      </c>
      <c r="K71" s="10" t="inlineStr">
        <is>
          <t xml:space="preserve"> </t>
        </is>
      </c>
      <c r="L71" s="11" t="inlineStr">
        <is>
          <t>$11.00</t>
        </is>
      </c>
      <c r="M71" s="8" t="n">
        <v>50</v>
      </c>
      <c r="N71" s="8" t="n">
        <v>750</v>
      </c>
      <c r="O71" s="8">
        <f>N71/M71</f>
        <v/>
      </c>
      <c r="P71" s="11">
        <f>L71*M71</f>
        <v/>
      </c>
      <c r="Q71" s="8" t="inlineStr">
        <is>
          <t xml:space="preserve"> </t>
        </is>
      </c>
      <c r="R71" s="11">
        <f>IFERROR(IF(Q71="","$0.00",ROUND(Q71*P71,2)),"0")</f>
        <v/>
      </c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2" t="n"/>
      <c r="C72" s="8" t="inlineStr">
        <is>
          <t>Purple Paradox</t>
        </is>
      </c>
      <c r="D72" s="8" t="inlineStr">
        <is>
          <t>H/I</t>
        </is>
      </c>
      <c r="E72" s="10" t="inlineStr">
        <is>
          <t xml:space="preserve"> </t>
        </is>
      </c>
      <c r="F72" s="9" t="n">
        <v>0.8832559999999999</v>
      </c>
      <c r="G72" s="9" t="n">
        <v>0.8266870000000001</v>
      </c>
      <c r="H72" s="9" t="n">
        <v>0.052681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1" t="inlineStr">
        <is>
          <t>$11.00</t>
        </is>
      </c>
      <c r="M72" s="8" t="n">
        <v>50</v>
      </c>
      <c r="N72" s="8" t="n">
        <v>1000</v>
      </c>
      <c r="O72" s="8">
        <f>N72/M72</f>
        <v/>
      </c>
      <c r="P72" s="11">
        <f>L72*M72</f>
        <v/>
      </c>
      <c r="Q72" s="8" t="inlineStr">
        <is>
          <t xml:space="preserve"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Melon Baller</t>
        </is>
      </c>
      <c r="D73" s="8" t="inlineStr">
        <is>
          <t>I</t>
        </is>
      </c>
      <c r="E73" s="10" t="inlineStr">
        <is>
          <t xml:space="preserve"> </t>
        </is>
      </c>
      <c r="F73" s="9" t="n">
        <v>0.916879</v>
      </c>
      <c r="G73" s="9" t="n">
        <v>0.8638899999999999</v>
      </c>
      <c r="H73" s="9" t="n">
        <v>0.057039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1" t="inlineStr">
        <is>
          <t>$11.00</t>
        </is>
      </c>
      <c r="M73" s="8" t="n">
        <v>50</v>
      </c>
      <c r="N73" s="8" t="n">
        <v>200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Super Lemon Haze</t>
        </is>
      </c>
      <c r="D74" s="8" t="inlineStr">
        <is>
          <t>S</t>
        </is>
      </c>
      <c r="E74" s="10" t="inlineStr">
        <is>
          <t xml:space="preserve"> </t>
        </is>
      </c>
      <c r="F74" s="9" t="n">
        <v>0.9313509999999999</v>
      </c>
      <c r="G74" s="9" t="n">
        <v>0.8712399999999999</v>
      </c>
      <c r="H74" s="9" t="n">
        <v>0.068328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1" t="inlineStr">
        <is>
          <t>$11.00</t>
        </is>
      </c>
      <c r="M74" s="8" t="n">
        <v>50</v>
      </c>
      <c r="N74" s="8" t="n">
        <v>400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T. SAGE</t>
        </is>
      </c>
      <c r="D75" s="8" t="inlineStr">
        <is>
          <t>H</t>
        </is>
      </c>
      <c r="E75" s="10" t="inlineStr">
        <is>
          <t xml:space="preserve"> </t>
        </is>
      </c>
      <c r="F75" s="9" t="n">
        <v>0.884252</v>
      </c>
      <c r="G75" s="9" t="n">
        <v>0.840112</v>
      </c>
      <c r="H75" s="9" t="n">
        <v>0.047135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1" t="inlineStr">
        <is>
          <t>$11.00</t>
        </is>
      </c>
      <c r="M75" s="8" t="n">
        <v>50</v>
      </c>
      <c r="N75" s="8" t="n">
        <v>800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Banana Jealousy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0.9020560000000001</v>
      </c>
      <c r="G76" s="9" t="n">
        <v>0.850151</v>
      </c>
      <c r="H76" s="9" t="n">
        <v>0.056918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1" t="inlineStr">
        <is>
          <t>$11.00</t>
        </is>
      </c>
      <c r="M76" s="8" t="n">
        <v>50</v>
      </c>
      <c r="N76" s="8" t="n">
        <v>300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GMO Zkittlez</t>
        </is>
      </c>
      <c r="D77" s="8" t="inlineStr">
        <is>
          <t>I</t>
        </is>
      </c>
      <c r="E77" s="10" t="inlineStr">
        <is>
          <t xml:space="preserve"> </t>
        </is>
      </c>
      <c r="F77" s="9" t="n">
        <v>0.913373</v>
      </c>
      <c r="G77" s="9" t="n">
        <v>0.8474670000000001</v>
      </c>
      <c r="H77" s="9" t="n">
        <v>0.052728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1" t="inlineStr">
        <is>
          <t>$11.00</t>
        </is>
      </c>
      <c r="M77" s="8" t="n">
        <v>50</v>
      </c>
      <c r="N77" s="8" t="n">
        <v>100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Tangerine Fizz</t>
        </is>
      </c>
      <c r="D78" s="8" t="inlineStr">
        <is>
          <t>H</t>
        </is>
      </c>
      <c r="E78" s="10" t="inlineStr">
        <is>
          <t xml:space="preserve"> </t>
        </is>
      </c>
      <c r="F78" s="9" t="n">
        <v>0.879649</v>
      </c>
      <c r="G78" s="9" t="n">
        <v>0.82721</v>
      </c>
      <c r="H78" s="9" t="n">
        <v>0.065509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1" t="inlineStr">
        <is>
          <t>$11.00</t>
        </is>
      </c>
      <c r="M78" s="8" t="n">
        <v>50</v>
      </c>
      <c r="N78" s="8" t="n">
        <v>200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Key Lime Divine</t>
        </is>
      </c>
      <c r="D79" s="8" t="inlineStr">
        <is>
          <t>H/S</t>
        </is>
      </c>
      <c r="E79" s="10" t="inlineStr">
        <is>
          <t xml:space="preserve"> </t>
        </is>
      </c>
      <c r="F79" s="9" t="n">
        <v>0.893427</v>
      </c>
      <c r="G79" s="9" t="n">
        <v>0.833207</v>
      </c>
      <c r="H79" s="9" t="n">
        <v>0.065243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1" t="inlineStr">
        <is>
          <t>$11.00</t>
        </is>
      </c>
      <c r="M79" s="8" t="n">
        <v>50</v>
      </c>
      <c r="N79" s="8" t="n">
        <v>350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CuratedFX - Sleep</t>
        </is>
      </c>
      <c r="D80" s="8" t="inlineStr">
        <is>
          <t>H/I</t>
        </is>
      </c>
      <c r="E80" s="10" t="inlineStr">
        <is>
          <t xml:space="preserve"> </t>
        </is>
      </c>
      <c r="F80" s="9" t="n">
        <v>0.9167010000000001</v>
      </c>
      <c r="G80" s="9" t="n">
        <v>0.505722</v>
      </c>
      <c r="H80" s="9" t="n">
        <v>0.06010799999999999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1" t="inlineStr">
        <is>
          <t>$11.00</t>
        </is>
      </c>
      <c r="M80" s="8" t="n">
        <v>50</v>
      </c>
      <c r="N80" s="8" t="n">
        <v>450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3" t="n"/>
      <c r="C81" s="8" t="inlineStr">
        <is>
          <t>Overtime</t>
        </is>
      </c>
      <c r="D81" s="8" t="inlineStr">
        <is>
          <t>H/S</t>
        </is>
      </c>
      <c r="E81" s="10" t="inlineStr">
        <is>
          <t xml:space="preserve"> </t>
        </is>
      </c>
      <c r="F81" s="9" t="n">
        <v>0.911832</v>
      </c>
      <c r="G81" s="9" t="n">
        <v>0.851645</v>
      </c>
      <c r="H81" s="9" t="n">
        <v>0.06612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1" t="inlineStr">
        <is>
          <t>$11.00</t>
        </is>
      </c>
      <c r="M81" s="8" t="n">
        <v>50</v>
      </c>
      <c r="N81" s="8" t="n">
        <v>300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6" t="n"/>
      <c r="B82" s="7" t="inlineStr"/>
      <c r="C82" s="7" t="inlineStr">
        <is>
          <t>The Hitmaker - 1g Disposable Vape</t>
        </is>
      </c>
      <c r="D82" s="7" t="inlineStr"/>
      <c r="E82" s="7" t="inlineStr"/>
      <c r="F82" s="7" t="inlineStr"/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6" t="n"/>
      <c r="AN82" s="6" t="n"/>
      <c r="AO82" s="6" t="n"/>
      <c r="AP82" s="6" t="n"/>
      <c r="AQ82" s="6" t="n"/>
      <c r="AR82" s="6" t="n"/>
      <c r="AS82" s="6" t="n"/>
      <c r="AT82" s="6" t="n"/>
      <c r="AU82" s="6" t="n"/>
      <c r="AV82" s="6" t="n"/>
      <c r="AW82" s="6" t="n"/>
      <c r="AX82" s="6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6" t="n"/>
      <c r="BL82" s="6" t="n"/>
      <c r="BM82" s="6" t="n"/>
      <c r="BN82" s="6" t="n"/>
      <c r="BO82" s="6" t="n"/>
      <c r="BP82" s="6" t="n"/>
      <c r="BQ82" s="6" t="n"/>
      <c r="BR82" s="6" t="n"/>
      <c r="BS82" s="6" t="n"/>
      <c r="BT82" s="6" t="n"/>
      <c r="BU82" s="6" t="n"/>
      <c r="BV82" s="6" t="n"/>
      <c r="BW82" s="6" t="n"/>
      <c r="BX82" s="6" t="n"/>
      <c r="BY82" s="6" t="n"/>
      <c r="BZ82" s="6" t="n"/>
      <c r="CA82" s="6" t="n"/>
      <c r="CB82" s="6" t="n"/>
      <c r="CC82" s="6" t="n"/>
      <c r="CD82" s="6" t="n"/>
      <c r="CE82" s="6" t="n"/>
      <c r="CF82" s="6" t="n"/>
      <c r="CG82" s="6" t="n"/>
      <c r="CH82" s="6" t="n"/>
      <c r="CI82" s="6" t="n"/>
      <c r="CJ82" s="6" t="n"/>
      <c r="CK82" s="6" t="n"/>
      <c r="CL82" s="6" t="n"/>
      <c r="CM82" s="6" t="n"/>
      <c r="CN82" s="6" t="n"/>
      <c r="CO82" s="6" t="n"/>
      <c r="CP82" s="6" t="n"/>
      <c r="CQ82" s="6" t="n"/>
      <c r="CR82" s="6" t="n"/>
      <c r="CS82" s="6" t="n"/>
      <c r="CT82" s="6" t="n"/>
      <c r="CU82" s="6" t="n"/>
      <c r="CV82" s="6" t="n"/>
      <c r="CW82" s="6" t="n"/>
      <c r="CX82" s="6" t="n"/>
      <c r="CY82" s="6" t="n"/>
      <c r="CZ82" s="6" t="n"/>
      <c r="DA82" s="6" t="n"/>
      <c r="DB82" s="6" t="n"/>
      <c r="DC82" s="6" t="n"/>
      <c r="DD82" s="6" t="n"/>
      <c r="DE82" s="6" t="n"/>
      <c r="DF82" s="6" t="n"/>
      <c r="DG82" s="6" t="n"/>
      <c r="DH82" s="6" t="n"/>
      <c r="DI82" s="6" t="n"/>
      <c r="DJ82" s="6" t="n"/>
      <c r="DK82" s="6" t="n"/>
      <c r="DL82" s="6" t="n"/>
      <c r="DM82" s="6" t="n"/>
      <c r="DN82" s="6" t="n"/>
      <c r="DO82" s="6" t="n"/>
      <c r="DP82" s="6" t="n"/>
      <c r="DQ82" s="6" t="n"/>
      <c r="DR82" s="6" t="n"/>
      <c r="DS82" s="6" t="n"/>
      <c r="DT82" s="6" t="n"/>
      <c r="DU82" s="6" t="n"/>
      <c r="DV82" s="6" t="n"/>
      <c r="DW82" s="6" t="n"/>
      <c r="DX82" s="6" t="n"/>
      <c r="DY82" s="6" t="n"/>
      <c r="DZ82" s="6" t="n"/>
      <c r="EA82" s="6" t="n"/>
      <c r="EB82" s="6" t="n"/>
      <c r="EC82" s="6" t="n"/>
      <c r="ED82" s="6" t="n"/>
      <c r="EE82" s="6" t="n"/>
      <c r="EF82" s="6" t="n"/>
      <c r="EG82" s="6" t="n"/>
      <c r="EH82" s="6" t="n"/>
      <c r="EI82" s="6" t="n"/>
      <c r="EJ82" s="6" t="n"/>
      <c r="EK82" s="6" t="n"/>
      <c r="EL82" s="6" t="n"/>
      <c r="EM82" s="6" t="n"/>
      <c r="EN82" s="6" t="n"/>
      <c r="EO82" s="6" t="n"/>
      <c r="EP82" s="6" t="n"/>
      <c r="EQ82" s="6" t="n"/>
      <c r="ER82" s="6" t="n"/>
      <c r="ES82" s="6" t="n"/>
      <c r="ET82" s="6" t="n"/>
      <c r="EU82" s="6" t="n"/>
      <c r="EV82" s="6" t="n"/>
      <c r="EW82" s="6" t="n"/>
      <c r="EX82" s="6" t="n"/>
      <c r="EY82" s="6" t="n"/>
      <c r="EZ82" s="6" t="n"/>
      <c r="FA82" s="6" t="n"/>
      <c r="FB82" s="6" t="n"/>
      <c r="FC82" s="6" t="n"/>
      <c r="FD82" s="6" t="n"/>
      <c r="FE82" s="6" t="n"/>
      <c r="FF82" s="6" t="n"/>
    </row>
    <row r="83">
      <c r="A83" s="3" t="n"/>
      <c r="B83" s="8" t="inlineStr">
        <is>
          <t>Hitmaker Disposable Vape 1g</t>
        </is>
      </c>
      <c r="C83" s="8" t="inlineStr">
        <is>
          <t>Key Lime Divine</t>
        </is>
      </c>
      <c r="D83" s="8" t="inlineStr">
        <is>
          <t>H/S</t>
        </is>
      </c>
      <c r="E83" s="10" t="inlineStr">
        <is>
          <t xml:space="preserve"> </t>
        </is>
      </c>
      <c r="F83" s="9" t="n">
        <v>0.916886</v>
      </c>
      <c r="G83" s="9" t="n">
        <v>0.8615470000000001</v>
      </c>
      <c r="H83" s="9" t="n">
        <v>0.072377</v>
      </c>
      <c r="I83" s="10" t="inlineStr"/>
      <c r="J83" s="8" t="inlineStr">
        <is>
          <t>1g</t>
        </is>
      </c>
      <c r="K83" s="10" t="inlineStr">
        <is>
          <t xml:space="preserve"> </t>
        </is>
      </c>
      <c r="L83" s="11" t="inlineStr">
        <is>
          <t>$17.50</t>
        </is>
      </c>
      <c r="M83" s="8" t="n">
        <v>50</v>
      </c>
      <c r="N83" s="8" t="n">
        <v>450</v>
      </c>
      <c r="O83" s="8">
        <f>N83/M83</f>
        <v/>
      </c>
      <c r="P83" s="11">
        <f>L83*M83</f>
        <v/>
      </c>
      <c r="Q83" s="8" t="inlineStr">
        <is>
          <t xml:space="preserve"> </t>
        </is>
      </c>
      <c r="R83" s="11">
        <f>IFERROR(IF(Q83="","$0.00",ROUND(Q83*P83,2)),"0")</f>
        <v/>
      </c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3" t="n"/>
      <c r="B84" s="12" t="n"/>
      <c r="C84" s="8" t="inlineStr">
        <is>
          <t>Purple Paradox</t>
        </is>
      </c>
      <c r="D84" s="8" t="inlineStr">
        <is>
          <t>H/I</t>
        </is>
      </c>
      <c r="E84" s="10" t="inlineStr">
        <is>
          <t xml:space="preserve"> </t>
        </is>
      </c>
      <c r="F84" s="9" t="n">
        <v>0.8832559999999999</v>
      </c>
      <c r="G84" s="9" t="n">
        <v>0.8266870000000001</v>
      </c>
      <c r="H84" s="9" t="n">
        <v>0.052681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1" t="inlineStr">
        <is>
          <t>$17.50</t>
        </is>
      </c>
      <c r="M84" s="8" t="n">
        <v>50</v>
      </c>
      <c r="N84" s="8" t="n">
        <v>650</v>
      </c>
      <c r="O84" s="8">
        <f>N84/M84</f>
        <v/>
      </c>
      <c r="P84" s="11">
        <f>L84*M84</f>
        <v/>
      </c>
      <c r="Q84" s="8" t="inlineStr">
        <is>
          <t xml:space="preserve"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2" t="n"/>
      <c r="C85" s="8" t="inlineStr">
        <is>
          <t>Overtime</t>
        </is>
      </c>
      <c r="D85" s="8" t="inlineStr">
        <is>
          <t>H/S</t>
        </is>
      </c>
      <c r="E85" s="10" t="inlineStr">
        <is>
          <t xml:space="preserve"> </t>
        </is>
      </c>
      <c r="F85" s="9" t="n">
        <v>0.911832</v>
      </c>
      <c r="G85" s="9" t="n">
        <v>0.851645</v>
      </c>
      <c r="H85" s="9" t="n">
        <v>0.06612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$17.50</t>
        </is>
      </c>
      <c r="M85" s="8" t="n">
        <v>50</v>
      </c>
      <c r="N85" s="8" t="n">
        <v>150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Punchberry</t>
        </is>
      </c>
      <c r="D86" s="8" t="inlineStr">
        <is>
          <t>H/I</t>
        </is>
      </c>
      <c r="E86" s="10" t="inlineStr">
        <is>
          <t xml:space="preserve"> </t>
        </is>
      </c>
      <c r="F86" s="9" t="n">
        <v>0.900116</v>
      </c>
      <c r="G86" s="9" t="n">
        <v>0.843314</v>
      </c>
      <c r="H86" s="9" t="n">
        <v>0.054246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1" t="inlineStr">
        <is>
          <t>$17.50</t>
        </is>
      </c>
      <c r="M86" s="8" t="n">
        <v>50</v>
      </c>
      <c r="N86" s="8" t="n">
        <v>50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Banana Jealousy</t>
        </is>
      </c>
      <c r="D87" s="8" t="inlineStr">
        <is>
          <t>H</t>
        </is>
      </c>
      <c r="E87" s="10" t="inlineStr">
        <is>
          <t xml:space="preserve"> </t>
        </is>
      </c>
      <c r="F87" s="9" t="n">
        <v>0.936721</v>
      </c>
      <c r="G87" s="9" t="n">
        <v>0.8732089999999999</v>
      </c>
      <c r="H87" s="9" t="n">
        <v>0.05135100000000001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1" t="inlineStr">
        <is>
          <t>$17.50</t>
        </is>
      </c>
      <c r="M87" s="8" t="n">
        <v>50</v>
      </c>
      <c r="N87" s="8" t="n">
        <v>550</v>
      </c>
      <c r="O87" s="8">
        <f>N87/M87</f>
        <v/>
      </c>
      <c r="P87" s="11">
        <f>L87*M87</f>
        <v/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Sugar Shack #5</t>
        </is>
      </c>
      <c r="D88" s="8" t="inlineStr">
        <is>
          <t>S</t>
        </is>
      </c>
      <c r="E88" s="10" t="inlineStr">
        <is>
          <t xml:space="preserve"> </t>
        </is>
      </c>
      <c r="F88" s="9" t="n">
        <v>0.9075220000000001</v>
      </c>
      <c r="G88" s="9" t="n">
        <v>0.843006</v>
      </c>
      <c r="H88" s="9" t="n">
        <v>0.061329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$17.50</t>
        </is>
      </c>
      <c r="M88" s="8" t="n">
        <v>50</v>
      </c>
      <c r="N88" s="8" t="n">
        <v>400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Super Lemon Haze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0.9313509999999999</v>
      </c>
      <c r="G89" s="9" t="n">
        <v>0.8712399999999999</v>
      </c>
      <c r="H89" s="9" t="n">
        <v>0.068328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$17.50</t>
        </is>
      </c>
      <c r="M89" s="8" t="n">
        <v>50</v>
      </c>
      <c r="N89" s="8" t="n">
        <v>100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Melon Baller</t>
        </is>
      </c>
      <c r="D90" s="8" t="inlineStr">
        <is>
          <t>I</t>
        </is>
      </c>
      <c r="E90" s="10" t="inlineStr">
        <is>
          <t xml:space="preserve"> </t>
        </is>
      </c>
      <c r="F90" s="9" t="n">
        <v>0.9215449999999999</v>
      </c>
      <c r="G90" s="9" t="n">
        <v>0.848159</v>
      </c>
      <c r="H90" s="9" t="n">
        <v>0.063927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$17.50</t>
        </is>
      </c>
      <c r="M90" s="8" t="n">
        <v>50</v>
      </c>
      <c r="N90" s="8" t="n">
        <v>250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GMO Zkittlez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0.913373</v>
      </c>
      <c r="G91" s="9" t="n">
        <v>0.8474670000000001</v>
      </c>
      <c r="H91" s="9" t="n">
        <v>0.052728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$17.50</t>
        </is>
      </c>
      <c r="M91" s="8" t="n">
        <v>50</v>
      </c>
      <c r="N91" s="8" t="n">
        <v>50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T. SAGE</t>
        </is>
      </c>
      <c r="D92" s="8" t="inlineStr">
        <is>
          <t>H</t>
        </is>
      </c>
      <c r="E92" s="10" t="inlineStr">
        <is>
          <t xml:space="preserve"> </t>
        </is>
      </c>
      <c r="F92" s="9" t="n">
        <v>0.884252</v>
      </c>
      <c r="G92" s="9" t="n">
        <v>0.840112</v>
      </c>
      <c r="H92" s="9" t="n">
        <v>0.047135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$17.50</t>
        </is>
      </c>
      <c r="M92" s="8" t="n">
        <v>50</v>
      </c>
      <c r="N92" s="8" t="n">
        <v>250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3" t="n"/>
      <c r="C93" s="8" t="inlineStr">
        <is>
          <t>Tangerine Fizz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0.879649</v>
      </c>
      <c r="G93" s="9" t="n">
        <v>0.82721</v>
      </c>
      <c r="H93" s="9" t="n">
        <v>0.065509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6" t="n"/>
      <c r="B94" s="7" t="inlineStr"/>
      <c r="C94" s="7" t="inlineStr">
        <is>
          <t>.5g 510</t>
        </is>
      </c>
      <c r="D94" s="7" t="inlineStr"/>
      <c r="E94" s="7" t="inlineStr"/>
      <c r="F94" s="7" t="inlineStr"/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6" t="n"/>
      <c r="AH94" s="6" t="n"/>
      <c r="AI94" s="6" t="n"/>
      <c r="AJ94" s="6" t="n"/>
      <c r="AK94" s="6" t="n"/>
      <c r="AL94" s="6" t="n"/>
      <c r="AM94" s="6" t="n"/>
      <c r="AN94" s="6" t="n"/>
      <c r="AO94" s="6" t="n"/>
      <c r="AP94" s="6" t="n"/>
      <c r="AQ94" s="6" t="n"/>
      <c r="AR94" s="6" t="n"/>
      <c r="AS94" s="6" t="n"/>
      <c r="AT94" s="6" t="n"/>
      <c r="AU94" s="6" t="n"/>
      <c r="AV94" s="6" t="n"/>
      <c r="AW94" s="6" t="n"/>
      <c r="AX94" s="6" t="n"/>
      <c r="AY94" s="6" t="n"/>
      <c r="AZ94" s="6" t="n"/>
      <c r="BA94" s="6" t="n"/>
      <c r="BB94" s="6" t="n"/>
      <c r="BC94" s="6" t="n"/>
      <c r="BD94" s="6" t="n"/>
      <c r="BE94" s="6" t="n"/>
      <c r="BF94" s="6" t="n"/>
      <c r="BG94" s="6" t="n"/>
      <c r="BH94" s="6" t="n"/>
      <c r="BI94" s="6" t="n"/>
      <c r="BJ94" s="6" t="n"/>
      <c r="BK94" s="6" t="n"/>
      <c r="BL94" s="6" t="n"/>
      <c r="BM94" s="6" t="n"/>
      <c r="BN94" s="6" t="n"/>
      <c r="BO94" s="6" t="n"/>
      <c r="BP94" s="6" t="n"/>
      <c r="BQ94" s="6" t="n"/>
      <c r="BR94" s="6" t="n"/>
      <c r="BS94" s="6" t="n"/>
      <c r="BT94" s="6" t="n"/>
      <c r="BU94" s="6" t="n"/>
      <c r="BV94" s="6" t="n"/>
      <c r="BW94" s="6" t="n"/>
      <c r="BX94" s="6" t="n"/>
      <c r="BY94" s="6" t="n"/>
      <c r="BZ94" s="6" t="n"/>
      <c r="CA94" s="6" t="n"/>
      <c r="CB94" s="6" t="n"/>
      <c r="CC94" s="6" t="n"/>
      <c r="CD94" s="6" t="n"/>
      <c r="CE94" s="6" t="n"/>
      <c r="CF94" s="6" t="n"/>
      <c r="CG94" s="6" t="n"/>
      <c r="CH94" s="6" t="n"/>
      <c r="CI94" s="6" t="n"/>
      <c r="CJ94" s="6" t="n"/>
      <c r="CK94" s="6" t="n"/>
      <c r="CL94" s="6" t="n"/>
      <c r="CM94" s="6" t="n"/>
      <c r="CN94" s="6" t="n"/>
      <c r="CO94" s="6" t="n"/>
      <c r="CP94" s="6" t="n"/>
      <c r="CQ94" s="6" t="n"/>
      <c r="CR94" s="6" t="n"/>
      <c r="CS94" s="6" t="n"/>
      <c r="CT94" s="6" t="n"/>
      <c r="CU94" s="6" t="n"/>
      <c r="CV94" s="6" t="n"/>
      <c r="CW94" s="6" t="n"/>
      <c r="CX94" s="6" t="n"/>
      <c r="CY94" s="6" t="n"/>
      <c r="CZ94" s="6" t="n"/>
      <c r="DA94" s="6" t="n"/>
      <c r="DB94" s="6" t="n"/>
      <c r="DC94" s="6" t="n"/>
      <c r="DD94" s="6" t="n"/>
      <c r="DE94" s="6" t="n"/>
      <c r="DF94" s="6" t="n"/>
      <c r="DG94" s="6" t="n"/>
      <c r="DH94" s="6" t="n"/>
      <c r="DI94" s="6" t="n"/>
      <c r="DJ94" s="6" t="n"/>
      <c r="DK94" s="6" t="n"/>
      <c r="DL94" s="6" t="n"/>
      <c r="DM94" s="6" t="n"/>
      <c r="DN94" s="6" t="n"/>
      <c r="DO94" s="6" t="n"/>
      <c r="DP94" s="6" t="n"/>
      <c r="DQ94" s="6" t="n"/>
      <c r="DR94" s="6" t="n"/>
      <c r="DS94" s="6" t="n"/>
      <c r="DT94" s="6" t="n"/>
      <c r="DU94" s="6" t="n"/>
      <c r="DV94" s="6" t="n"/>
      <c r="DW94" s="6" t="n"/>
      <c r="DX94" s="6" t="n"/>
      <c r="DY94" s="6" t="n"/>
      <c r="DZ94" s="6" t="n"/>
      <c r="EA94" s="6" t="n"/>
      <c r="EB94" s="6" t="n"/>
      <c r="EC94" s="6" t="n"/>
      <c r="ED94" s="6" t="n"/>
      <c r="EE94" s="6" t="n"/>
      <c r="EF94" s="6" t="n"/>
      <c r="EG94" s="6" t="n"/>
      <c r="EH94" s="6" t="n"/>
      <c r="EI94" s="6" t="n"/>
      <c r="EJ94" s="6" t="n"/>
      <c r="EK94" s="6" t="n"/>
      <c r="EL94" s="6" t="n"/>
      <c r="EM94" s="6" t="n"/>
      <c r="EN94" s="6" t="n"/>
      <c r="EO94" s="6" t="n"/>
      <c r="EP94" s="6" t="n"/>
      <c r="EQ94" s="6" t="n"/>
      <c r="ER94" s="6" t="n"/>
      <c r="ES94" s="6" t="n"/>
      <c r="ET94" s="6" t="n"/>
      <c r="EU94" s="6" t="n"/>
      <c r="EV94" s="6" t="n"/>
      <c r="EW94" s="6" t="n"/>
      <c r="EX94" s="6" t="n"/>
      <c r="EY94" s="6" t="n"/>
      <c r="EZ94" s="6" t="n"/>
      <c r="FA94" s="6" t="n"/>
      <c r="FB94" s="6" t="n"/>
      <c r="FC94" s="6" t="n"/>
      <c r="FD94" s="6" t="n"/>
      <c r="FE94" s="6" t="n"/>
      <c r="FF94" s="6" t="n"/>
    </row>
    <row r="95">
      <c r="A95" s="3" t="n"/>
      <c r="B95" s="8" t="inlineStr">
        <is>
          <t>Live Vape Oil Cartridge .5g</t>
        </is>
      </c>
      <c r="C95" s="8" t="inlineStr">
        <is>
          <t>Super Lemon Haze</t>
        </is>
      </c>
      <c r="D95" s="8" t="inlineStr">
        <is>
          <t>S</t>
        </is>
      </c>
      <c r="E95" s="10" t="inlineStr">
        <is>
          <t xml:space="preserve"> </t>
        </is>
      </c>
      <c r="F95" s="9" t="n">
        <v>0.903165</v>
      </c>
      <c r="G95" s="9" t="n">
        <v>0.850804</v>
      </c>
      <c r="H95" s="9" t="n">
        <v>0.075171</v>
      </c>
      <c r="I95" s="10" t="inlineStr"/>
      <c r="J95" s="8" t="inlineStr">
        <is>
          <t>.5g</t>
        </is>
      </c>
      <c r="K95" s="10" t="inlineStr">
        <is>
          <t xml:space="preserve"> </t>
        </is>
      </c>
      <c r="L95" s="11" t="inlineStr">
        <is>
          <t>$10.00</t>
        </is>
      </c>
      <c r="M95" s="8" t="n">
        <v>50</v>
      </c>
      <c r="N95" s="8" t="n">
        <v>400</v>
      </c>
      <c r="O95" s="8">
        <f>N95/M95</f>
        <v/>
      </c>
      <c r="P95" s="11">
        <f>L95*M95</f>
        <v/>
      </c>
      <c r="Q95" s="8" t="inlineStr">
        <is>
          <t xml:space="preserve"> </t>
        </is>
      </c>
      <c r="R95" s="11">
        <f>IFERROR(IF(Q95="","$0.00",ROUND(Q95*P95,2)),"0")</f>
        <v/>
      </c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3" t="n"/>
      <c r="B96" s="13" t="n"/>
      <c r="C96" s="8" t="inlineStr">
        <is>
          <t>CuratedFX - Sleep</t>
        </is>
      </c>
      <c r="D96" s="8" t="inlineStr">
        <is>
          <t>H/I</t>
        </is>
      </c>
      <c r="E96" s="10" t="inlineStr">
        <is>
          <t xml:space="preserve"> </t>
        </is>
      </c>
      <c r="F96" s="9" t="n">
        <v>0.9167010000000001</v>
      </c>
      <c r="G96" s="9" t="n">
        <v>0.505722</v>
      </c>
      <c r="H96" s="9" t="n">
        <v>0.06010799999999999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1" t="inlineStr">
        <is>
          <t>$10.00</t>
        </is>
      </c>
      <c r="M96" s="8" t="n">
        <v>50</v>
      </c>
      <c r="N96" s="8" t="n">
        <v>200</v>
      </c>
      <c r="O96" s="8">
        <f>N96/M96</f>
        <v/>
      </c>
      <c r="P96" s="11">
        <f>L96*M96</f>
        <v/>
      </c>
      <c r="Q96" s="8" t="inlineStr">
        <is>
          <t xml:space="preserve"> </t>
        </is>
      </c>
      <c r="R96" s="11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6" t="n"/>
      <c r="B97" s="7" t="inlineStr"/>
      <c r="C97" s="7" t="inlineStr">
        <is>
          <t>1g 510</t>
        </is>
      </c>
      <c r="D97" s="7" t="inlineStr"/>
      <c r="E97" s="7" t="inlineStr"/>
      <c r="F97" s="7" t="inlineStr"/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inlineStr"/>
      <c r="R97" s="7" t="inlineStr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  <c r="AE97" s="6" t="n"/>
      <c r="AF97" s="6" t="n"/>
      <c r="AG97" s="6" t="n"/>
      <c r="AH97" s="6" t="n"/>
      <c r="AI97" s="6" t="n"/>
      <c r="AJ97" s="6" t="n"/>
      <c r="AK97" s="6" t="n"/>
      <c r="AL97" s="6" t="n"/>
      <c r="AM97" s="6" t="n"/>
      <c r="AN97" s="6" t="n"/>
      <c r="AO97" s="6" t="n"/>
      <c r="AP97" s="6" t="n"/>
      <c r="AQ97" s="6" t="n"/>
      <c r="AR97" s="6" t="n"/>
      <c r="AS97" s="6" t="n"/>
      <c r="AT97" s="6" t="n"/>
      <c r="AU97" s="6" t="n"/>
      <c r="AV97" s="6" t="n"/>
      <c r="AW97" s="6" t="n"/>
      <c r="AX97" s="6" t="n"/>
      <c r="AY97" s="6" t="n"/>
      <c r="AZ97" s="6" t="n"/>
      <c r="BA97" s="6" t="n"/>
      <c r="BB97" s="6" t="n"/>
      <c r="BC97" s="6" t="n"/>
      <c r="BD97" s="6" t="n"/>
      <c r="BE97" s="6" t="n"/>
      <c r="BF97" s="6" t="n"/>
      <c r="BG97" s="6" t="n"/>
      <c r="BH97" s="6" t="n"/>
      <c r="BI97" s="6" t="n"/>
      <c r="BJ97" s="6" t="n"/>
      <c r="BK97" s="6" t="n"/>
      <c r="BL97" s="6" t="n"/>
      <c r="BM97" s="6" t="n"/>
      <c r="BN97" s="6" t="n"/>
      <c r="BO97" s="6" t="n"/>
      <c r="BP97" s="6" t="n"/>
      <c r="BQ97" s="6" t="n"/>
      <c r="BR97" s="6" t="n"/>
      <c r="BS97" s="6" t="n"/>
      <c r="BT97" s="6" t="n"/>
      <c r="BU97" s="6" t="n"/>
      <c r="BV97" s="6" t="n"/>
      <c r="BW97" s="6" t="n"/>
      <c r="BX97" s="6" t="n"/>
      <c r="BY97" s="6" t="n"/>
      <c r="BZ97" s="6" t="n"/>
      <c r="CA97" s="6" t="n"/>
      <c r="CB97" s="6" t="n"/>
      <c r="CC97" s="6" t="n"/>
      <c r="CD97" s="6" t="n"/>
      <c r="CE97" s="6" t="n"/>
      <c r="CF97" s="6" t="n"/>
      <c r="CG97" s="6" t="n"/>
      <c r="CH97" s="6" t="n"/>
      <c r="CI97" s="6" t="n"/>
      <c r="CJ97" s="6" t="n"/>
      <c r="CK97" s="6" t="n"/>
      <c r="CL97" s="6" t="n"/>
      <c r="CM97" s="6" t="n"/>
      <c r="CN97" s="6" t="n"/>
      <c r="CO97" s="6" t="n"/>
      <c r="CP97" s="6" t="n"/>
      <c r="CQ97" s="6" t="n"/>
      <c r="CR97" s="6" t="n"/>
      <c r="CS97" s="6" t="n"/>
      <c r="CT97" s="6" t="n"/>
      <c r="CU97" s="6" t="n"/>
      <c r="CV97" s="6" t="n"/>
      <c r="CW97" s="6" t="n"/>
      <c r="CX97" s="6" t="n"/>
      <c r="CY97" s="6" t="n"/>
      <c r="CZ97" s="6" t="n"/>
      <c r="DA97" s="6" t="n"/>
      <c r="DB97" s="6" t="n"/>
      <c r="DC97" s="6" t="n"/>
      <c r="DD97" s="6" t="n"/>
      <c r="DE97" s="6" t="n"/>
      <c r="DF97" s="6" t="n"/>
      <c r="DG97" s="6" t="n"/>
      <c r="DH97" s="6" t="n"/>
      <c r="DI97" s="6" t="n"/>
      <c r="DJ97" s="6" t="n"/>
      <c r="DK97" s="6" t="n"/>
      <c r="DL97" s="6" t="n"/>
      <c r="DM97" s="6" t="n"/>
      <c r="DN97" s="6" t="n"/>
      <c r="DO97" s="6" t="n"/>
      <c r="DP97" s="6" t="n"/>
      <c r="DQ97" s="6" t="n"/>
      <c r="DR97" s="6" t="n"/>
      <c r="DS97" s="6" t="n"/>
      <c r="DT97" s="6" t="n"/>
      <c r="DU97" s="6" t="n"/>
      <c r="DV97" s="6" t="n"/>
      <c r="DW97" s="6" t="n"/>
      <c r="DX97" s="6" t="n"/>
      <c r="DY97" s="6" t="n"/>
      <c r="DZ97" s="6" t="n"/>
      <c r="EA97" s="6" t="n"/>
      <c r="EB97" s="6" t="n"/>
      <c r="EC97" s="6" t="n"/>
      <c r="ED97" s="6" t="n"/>
      <c r="EE97" s="6" t="n"/>
      <c r="EF97" s="6" t="n"/>
      <c r="EG97" s="6" t="n"/>
      <c r="EH97" s="6" t="n"/>
      <c r="EI97" s="6" t="n"/>
      <c r="EJ97" s="6" t="n"/>
      <c r="EK97" s="6" t="n"/>
      <c r="EL97" s="6" t="n"/>
      <c r="EM97" s="6" t="n"/>
      <c r="EN97" s="6" t="n"/>
      <c r="EO97" s="6" t="n"/>
      <c r="EP97" s="6" t="n"/>
      <c r="EQ97" s="6" t="n"/>
      <c r="ER97" s="6" t="n"/>
      <c r="ES97" s="6" t="n"/>
      <c r="ET97" s="6" t="n"/>
      <c r="EU97" s="6" t="n"/>
      <c r="EV97" s="6" t="n"/>
      <c r="EW97" s="6" t="n"/>
      <c r="EX97" s="6" t="n"/>
      <c r="EY97" s="6" t="n"/>
      <c r="EZ97" s="6" t="n"/>
      <c r="FA97" s="6" t="n"/>
      <c r="FB97" s="6" t="n"/>
      <c r="FC97" s="6" t="n"/>
      <c r="FD97" s="6" t="n"/>
      <c r="FE97" s="6" t="n"/>
      <c r="FF97" s="6" t="n"/>
    </row>
    <row r="98">
      <c r="A98" s="3" t="n"/>
      <c r="B98" s="8" t="inlineStr">
        <is>
          <t>Live Vape Oil Cartridge 1g</t>
        </is>
      </c>
      <c r="C98" s="8" t="inlineStr">
        <is>
          <t>Banana Jealousy</t>
        </is>
      </c>
      <c r="D98" s="8" t="inlineStr">
        <is>
          <t>H</t>
        </is>
      </c>
      <c r="E98" s="10" t="inlineStr">
        <is>
          <t xml:space="preserve"> </t>
        </is>
      </c>
      <c r="F98" s="9" t="n">
        <v>0.936721</v>
      </c>
      <c r="G98" s="9" t="n">
        <v>0.8732089999999999</v>
      </c>
      <c r="H98" s="9" t="n">
        <v>0.05135100000000001</v>
      </c>
      <c r="I98" s="10" t="inlineStr"/>
      <c r="J98" s="8" t="inlineStr">
        <is>
          <t>1g</t>
        </is>
      </c>
      <c r="K98" s="10" t="inlineStr">
        <is>
          <t xml:space="preserve"> </t>
        </is>
      </c>
      <c r="L98" s="11" t="inlineStr">
        <is>
          <t>$16.00</t>
        </is>
      </c>
      <c r="M98" s="8" t="n">
        <v>50</v>
      </c>
      <c r="N98" s="8" t="n">
        <v>350</v>
      </c>
      <c r="O98" s="8">
        <f>N98/M98</f>
        <v/>
      </c>
      <c r="P98" s="11">
        <f>L98*M98</f>
        <v/>
      </c>
      <c r="Q98" s="8" t="inlineStr">
        <is>
          <t xml:space="preserve"> </t>
        </is>
      </c>
      <c r="R98" s="11">
        <f>IFERROR(IF(Q98="","$0.00",ROUND(Q98*P98,2)),"0")</f>
        <v/>
      </c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2" t="n"/>
      <c r="C99" s="8" t="inlineStr">
        <is>
          <t>Super Lemon Haze</t>
        </is>
      </c>
      <c r="D99" s="8" t="inlineStr">
        <is>
          <t>S</t>
        </is>
      </c>
      <c r="E99" s="10" t="inlineStr">
        <is>
          <t xml:space="preserve"> </t>
        </is>
      </c>
      <c r="F99" s="9" t="n">
        <v>0.9313509999999999</v>
      </c>
      <c r="G99" s="9" t="n">
        <v>0.8712399999999999</v>
      </c>
      <c r="H99" s="9" t="n">
        <v>0.068328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1" t="inlineStr">
        <is>
          <t>$16.00</t>
        </is>
      </c>
      <c r="M99" s="8" t="n">
        <v>50</v>
      </c>
      <c r="N99" s="8" t="n">
        <v>850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Sugar Shack #5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0.9075220000000001</v>
      </c>
      <c r="G100" s="9" t="n">
        <v>0.843006</v>
      </c>
      <c r="H100" s="9" t="n">
        <v>0.061329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1" t="inlineStr">
        <is>
          <t>$16.00</t>
        </is>
      </c>
      <c r="M100" s="8" t="n">
        <v>50</v>
      </c>
      <c r="N100" s="8" t="n">
        <v>50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Overtime</t>
        </is>
      </c>
      <c r="D101" s="8" t="inlineStr">
        <is>
          <t>H/S</t>
        </is>
      </c>
      <c r="E101" s="10" t="inlineStr">
        <is>
          <t xml:space="preserve"> </t>
        </is>
      </c>
      <c r="F101" s="9" t="n">
        <v>0.911832</v>
      </c>
      <c r="G101" s="9" t="n">
        <v>0.851645</v>
      </c>
      <c r="H101" s="9" t="n">
        <v>0.06612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1" t="inlineStr">
        <is>
          <t>$16.00</t>
        </is>
      </c>
      <c r="M101" s="8" t="n">
        <v>50</v>
      </c>
      <c r="N101" s="8" t="n">
        <v>250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CuratedFX - Calm</t>
        </is>
      </c>
      <c r="D102" s="8" t="inlineStr">
        <is>
          <t>H</t>
        </is>
      </c>
      <c r="E102" s="10" t="inlineStr">
        <is>
          <t xml:space="preserve"> </t>
        </is>
      </c>
      <c r="F102" s="9" t="n">
        <v>0.896002</v>
      </c>
      <c r="G102" s="9" t="n">
        <v>0.439149</v>
      </c>
      <c r="H102" s="9" t="n">
        <v>0.056311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1" t="inlineStr">
        <is>
          <t>$16.00</t>
        </is>
      </c>
      <c r="M102" s="8" t="n">
        <v>50</v>
      </c>
      <c r="N102" s="8" t="n">
        <v>500</v>
      </c>
      <c r="O102" s="8">
        <f>N102/M102</f>
        <v/>
      </c>
      <c r="P102" s="11">
        <f>L102*M102</f>
        <v/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CuratedFX - Sleep</t>
        </is>
      </c>
      <c r="D103" s="8" t="inlineStr">
        <is>
          <t>H/I</t>
        </is>
      </c>
      <c r="E103" s="10" t="inlineStr">
        <is>
          <t xml:space="preserve"> </t>
        </is>
      </c>
      <c r="F103" s="9" t="n">
        <v>0.9167010000000001</v>
      </c>
      <c r="G103" s="9" t="n">
        <v>0.505722</v>
      </c>
      <c r="H103" s="9" t="n">
        <v>0.06010799999999999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1" t="inlineStr">
        <is>
          <t>$16.00</t>
        </is>
      </c>
      <c r="M103" s="8" t="n">
        <v>50</v>
      </c>
      <c r="N103" s="8" t="n">
        <v>550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3" t="n"/>
      <c r="C104" s="8" t="inlineStr">
        <is>
          <t>Key Lime Divine</t>
        </is>
      </c>
      <c r="D104" s="8" t="inlineStr">
        <is>
          <t>H/S</t>
        </is>
      </c>
      <c r="E104" s="10" t="inlineStr">
        <is>
          <t xml:space="preserve"> </t>
        </is>
      </c>
      <c r="F104" s="9" t="n">
        <v>0.916886</v>
      </c>
      <c r="G104" s="9" t="n">
        <v>0.8615470000000001</v>
      </c>
      <c r="H104" s="9" t="n">
        <v>0.072377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1" t="inlineStr">
        <is>
          <t>$16.00</t>
        </is>
      </c>
      <c r="M104" s="8" t="n">
        <v>50</v>
      </c>
      <c r="N104" s="8" t="n">
        <v>450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6" t="n"/>
      <c r="B105" s="7" t="inlineStr"/>
      <c r="C105" s="7" t="inlineStr">
        <is>
          <t>Live Hash Rosin Cartridge .5g</t>
        </is>
      </c>
      <c r="D105" s="7" t="inlineStr"/>
      <c r="E105" s="7" t="inlineStr"/>
      <c r="F105" s="7" t="inlineStr"/>
      <c r="G105" s="7" t="inlineStr"/>
      <c r="H105" s="7" t="inlineStr"/>
      <c r="I105" s="7" t="inlineStr"/>
      <c r="J105" s="7" t="inlineStr"/>
      <c r="K105" s="7" t="inlineStr"/>
      <c r="L105" s="7" t="inlineStr"/>
      <c r="M105" s="7" t="inlineStr"/>
      <c r="N105" s="7" t="inlineStr"/>
      <c r="O105" s="7" t="inlineStr"/>
      <c r="P105" s="7" t="inlineStr"/>
      <c r="Q105" s="7" t="inlineStr"/>
      <c r="R105" s="7" t="inlineStr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  <c r="AC105" s="6" t="n"/>
      <c r="AD105" s="6" t="n"/>
      <c r="AE105" s="6" t="n"/>
      <c r="AF105" s="6" t="n"/>
      <c r="AG105" s="6" t="n"/>
      <c r="AH105" s="6" t="n"/>
      <c r="AI105" s="6" t="n"/>
      <c r="AJ105" s="6" t="n"/>
      <c r="AK105" s="6" t="n"/>
      <c r="AL105" s="6" t="n"/>
      <c r="AM105" s="6" t="n"/>
      <c r="AN105" s="6" t="n"/>
      <c r="AO105" s="6" t="n"/>
      <c r="AP105" s="6" t="n"/>
      <c r="AQ105" s="6" t="n"/>
      <c r="AR105" s="6" t="n"/>
      <c r="AS105" s="6" t="n"/>
      <c r="AT105" s="6" t="n"/>
      <c r="AU105" s="6" t="n"/>
      <c r="AV105" s="6" t="n"/>
      <c r="AW105" s="6" t="n"/>
      <c r="AX105" s="6" t="n"/>
      <c r="AY105" s="6" t="n"/>
      <c r="AZ105" s="6" t="n"/>
      <c r="BA105" s="6" t="n"/>
      <c r="BB105" s="6" t="n"/>
      <c r="BC105" s="6" t="n"/>
      <c r="BD105" s="6" t="n"/>
      <c r="BE105" s="6" t="n"/>
      <c r="BF105" s="6" t="n"/>
      <c r="BG105" s="6" t="n"/>
      <c r="BH105" s="6" t="n"/>
      <c r="BI105" s="6" t="n"/>
      <c r="BJ105" s="6" t="n"/>
      <c r="BK105" s="6" t="n"/>
      <c r="BL105" s="6" t="n"/>
      <c r="BM105" s="6" t="n"/>
      <c r="BN105" s="6" t="n"/>
      <c r="BO105" s="6" t="n"/>
      <c r="BP105" s="6" t="n"/>
      <c r="BQ105" s="6" t="n"/>
      <c r="BR105" s="6" t="n"/>
      <c r="BS105" s="6" t="n"/>
      <c r="BT105" s="6" t="n"/>
      <c r="BU105" s="6" t="n"/>
      <c r="BV105" s="6" t="n"/>
      <c r="BW105" s="6" t="n"/>
      <c r="BX105" s="6" t="n"/>
      <c r="BY105" s="6" t="n"/>
      <c r="BZ105" s="6" t="n"/>
      <c r="CA105" s="6" t="n"/>
      <c r="CB105" s="6" t="n"/>
      <c r="CC105" s="6" t="n"/>
      <c r="CD105" s="6" t="n"/>
      <c r="CE105" s="6" t="n"/>
      <c r="CF105" s="6" t="n"/>
      <c r="CG105" s="6" t="n"/>
      <c r="CH105" s="6" t="n"/>
      <c r="CI105" s="6" t="n"/>
      <c r="CJ105" s="6" t="n"/>
      <c r="CK105" s="6" t="n"/>
      <c r="CL105" s="6" t="n"/>
      <c r="CM105" s="6" t="n"/>
      <c r="CN105" s="6" t="n"/>
      <c r="CO105" s="6" t="n"/>
      <c r="CP105" s="6" t="n"/>
      <c r="CQ105" s="6" t="n"/>
      <c r="CR105" s="6" t="n"/>
      <c r="CS105" s="6" t="n"/>
      <c r="CT105" s="6" t="n"/>
      <c r="CU105" s="6" t="n"/>
      <c r="CV105" s="6" t="n"/>
      <c r="CW105" s="6" t="n"/>
      <c r="CX105" s="6" t="n"/>
      <c r="CY105" s="6" t="n"/>
      <c r="CZ105" s="6" t="n"/>
      <c r="DA105" s="6" t="n"/>
      <c r="DB105" s="6" t="n"/>
      <c r="DC105" s="6" t="n"/>
      <c r="DD105" s="6" t="n"/>
      <c r="DE105" s="6" t="n"/>
      <c r="DF105" s="6" t="n"/>
      <c r="DG105" s="6" t="n"/>
      <c r="DH105" s="6" t="n"/>
      <c r="DI105" s="6" t="n"/>
      <c r="DJ105" s="6" t="n"/>
      <c r="DK105" s="6" t="n"/>
      <c r="DL105" s="6" t="n"/>
      <c r="DM105" s="6" t="n"/>
      <c r="DN105" s="6" t="n"/>
      <c r="DO105" s="6" t="n"/>
      <c r="DP105" s="6" t="n"/>
      <c r="DQ105" s="6" t="n"/>
      <c r="DR105" s="6" t="n"/>
      <c r="DS105" s="6" t="n"/>
      <c r="DT105" s="6" t="n"/>
      <c r="DU105" s="6" t="n"/>
      <c r="DV105" s="6" t="n"/>
      <c r="DW105" s="6" t="n"/>
      <c r="DX105" s="6" t="n"/>
      <c r="DY105" s="6" t="n"/>
      <c r="DZ105" s="6" t="n"/>
      <c r="EA105" s="6" t="n"/>
      <c r="EB105" s="6" t="n"/>
      <c r="EC105" s="6" t="n"/>
      <c r="ED105" s="6" t="n"/>
      <c r="EE105" s="6" t="n"/>
      <c r="EF105" s="6" t="n"/>
      <c r="EG105" s="6" t="n"/>
      <c r="EH105" s="6" t="n"/>
      <c r="EI105" s="6" t="n"/>
      <c r="EJ105" s="6" t="n"/>
      <c r="EK105" s="6" t="n"/>
      <c r="EL105" s="6" t="n"/>
      <c r="EM105" s="6" t="n"/>
      <c r="EN105" s="6" t="n"/>
      <c r="EO105" s="6" t="n"/>
      <c r="EP105" s="6" t="n"/>
      <c r="EQ105" s="6" t="n"/>
      <c r="ER105" s="6" t="n"/>
      <c r="ES105" s="6" t="n"/>
      <c r="ET105" s="6" t="n"/>
      <c r="EU105" s="6" t="n"/>
      <c r="EV105" s="6" t="n"/>
      <c r="EW105" s="6" t="n"/>
      <c r="EX105" s="6" t="n"/>
      <c r="EY105" s="6" t="n"/>
      <c r="EZ105" s="6" t="n"/>
      <c r="FA105" s="6" t="n"/>
      <c r="FB105" s="6" t="n"/>
      <c r="FC105" s="6" t="n"/>
      <c r="FD105" s="6" t="n"/>
      <c r="FE105" s="6" t="n"/>
      <c r="FF105" s="6" t="n"/>
    </row>
    <row r="106">
      <c r="A106" s="3" t="n"/>
      <c r="B106" s="8" t="inlineStr">
        <is>
          <t>Live Hash Rosin Cartridge .5g</t>
        </is>
      </c>
      <c r="C106" s="8" t="inlineStr">
        <is>
          <t>GMO Zkittlez</t>
        </is>
      </c>
      <c r="D106" s="8" t="inlineStr">
        <is>
          <t>I</t>
        </is>
      </c>
      <c r="E106" s="9" t="n">
        <v>0.025787</v>
      </c>
      <c r="F106" s="9" t="n">
        <v>0.7489589999999999</v>
      </c>
      <c r="G106" s="9" t="n">
        <v>0.631885</v>
      </c>
      <c r="H106" s="9" t="n">
        <v>0.101136</v>
      </c>
      <c r="I106" s="10" t="inlineStr"/>
      <c r="J106" s="8" t="inlineStr">
        <is>
          <t>.5g</t>
        </is>
      </c>
      <c r="K106" s="10" t="inlineStr">
        <is>
          <t xml:space="preserve"> </t>
        </is>
      </c>
      <c r="L106" s="11" t="inlineStr">
        <is>
          <t>$17.50</t>
        </is>
      </c>
      <c r="M106" s="8" t="n">
        <v>50</v>
      </c>
      <c r="N106" s="8" t="n">
        <v>200</v>
      </c>
      <c r="O106" s="8">
        <f>N106/M106</f>
        <v/>
      </c>
      <c r="P106" s="11">
        <f>L106*M106</f>
        <v/>
      </c>
      <c r="Q106" s="8" t="inlineStr">
        <is>
          <t xml:space="preserve"> </t>
        </is>
      </c>
      <c r="R106" s="11">
        <f>IFERROR(IF(Q106="","$0.00",ROUND(Q106*P106,2)),"0")</f>
        <v/>
      </c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2" t="n"/>
      <c r="C107" s="8" t="inlineStr">
        <is>
          <t>Dubble Tropicanna</t>
        </is>
      </c>
      <c r="D107" s="8" t="inlineStr">
        <is>
          <t>H/I</t>
        </is>
      </c>
      <c r="E107" s="9" t="n">
        <v>0.162007</v>
      </c>
      <c r="F107" s="9" t="n">
        <v>0.74863</v>
      </c>
      <c r="G107" s="9" t="n">
        <v>0.6816719999999999</v>
      </c>
      <c r="H107" s="9" t="n">
        <v>0.098186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1" t="inlineStr">
        <is>
          <t>$17.50</t>
        </is>
      </c>
      <c r="M107" s="8" t="n">
        <v>50</v>
      </c>
      <c r="N107" s="8" t="n">
        <v>150</v>
      </c>
      <c r="O107" s="8">
        <f>N107/M107</f>
        <v/>
      </c>
      <c r="P107" s="11">
        <f>L107*M107</f>
        <v/>
      </c>
      <c r="Q107" s="8" t="inlineStr">
        <is>
          <t xml:space="preserve"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Banana Jealousy</t>
        </is>
      </c>
      <c r="D108" s="8" t="inlineStr">
        <is>
          <t>H</t>
        </is>
      </c>
      <c r="E108" s="9" t="n">
        <v>0.314475</v>
      </c>
      <c r="F108" s="9" t="n">
        <v>0.834382</v>
      </c>
      <c r="G108" s="9" t="n">
        <v>0.737808</v>
      </c>
      <c r="H108" s="9" t="n">
        <v>0.107778</v>
      </c>
      <c r="I108" s="8" t="inlineStr">
        <is>
          <t>02/17/2025</t>
        </is>
      </c>
      <c r="J108" s="8" t="inlineStr">
        <is>
          <t>.5g</t>
        </is>
      </c>
      <c r="K108" s="10" t="inlineStr">
        <is>
          <t xml:space="preserve"> </t>
        </is>
      </c>
      <c r="L108" s="11" t="inlineStr">
        <is>
          <t>$17.50</t>
        </is>
      </c>
      <c r="M108" s="8" t="n">
        <v>50</v>
      </c>
      <c r="N108" s="8" t="n">
        <v>100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3" t="n"/>
      <c r="C109" s="8" t="inlineStr">
        <is>
          <t>Sugar Shack #5</t>
        </is>
      </c>
      <c r="D109" s="8" t="inlineStr">
        <is>
          <t>S</t>
        </is>
      </c>
      <c r="E109" s="9" t="n">
        <v>0.303194</v>
      </c>
      <c r="F109" s="9" t="n">
        <v>0.791482</v>
      </c>
      <c r="G109" s="9" t="n">
        <v>0.6811539999999999</v>
      </c>
      <c r="H109" s="9" t="n">
        <v>0.08249100000000001</v>
      </c>
      <c r="I109" s="10" t="inlineStr"/>
      <c r="J109" s="8" t="inlineStr">
        <is>
          <t>.5g</t>
        </is>
      </c>
      <c r="K109" s="10" t="inlineStr">
        <is>
          <t xml:space="preserve"> </t>
        </is>
      </c>
      <c r="L109" s="11" t="inlineStr">
        <is>
          <t>$17.50</t>
        </is>
      </c>
      <c r="M109" s="8" t="n">
        <v>50</v>
      </c>
      <c r="N109" s="8" t="n">
        <v>150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6" t="n"/>
      <c r="B110" s="7" t="inlineStr"/>
      <c r="C110" s="7" t="inlineStr">
        <is>
          <t>Stir Stix - Rapid Onset</t>
        </is>
      </c>
      <c r="D110" s="7" t="inlineStr"/>
      <c r="E110" s="7" t="inlineStr"/>
      <c r="F110" s="7" t="inlineStr"/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  <c r="AB110" s="6" t="n"/>
      <c r="AC110" s="6" t="n"/>
      <c r="AD110" s="6" t="n"/>
      <c r="AE110" s="6" t="n"/>
      <c r="AF110" s="6" t="n"/>
      <c r="AG110" s="6" t="n"/>
      <c r="AH110" s="6" t="n"/>
      <c r="AI110" s="6" t="n"/>
      <c r="AJ110" s="6" t="n"/>
      <c r="AK110" s="6" t="n"/>
      <c r="AL110" s="6" t="n"/>
      <c r="AM110" s="6" t="n"/>
      <c r="AN110" s="6" t="n"/>
      <c r="AO110" s="6" t="n"/>
      <c r="AP110" s="6" t="n"/>
      <c r="AQ110" s="6" t="n"/>
      <c r="AR110" s="6" t="n"/>
      <c r="AS110" s="6" t="n"/>
      <c r="AT110" s="6" t="n"/>
      <c r="AU110" s="6" t="n"/>
      <c r="AV110" s="6" t="n"/>
      <c r="AW110" s="6" t="n"/>
      <c r="AX110" s="6" t="n"/>
      <c r="AY110" s="6" t="n"/>
      <c r="AZ110" s="6" t="n"/>
      <c r="BA110" s="6" t="n"/>
      <c r="BB110" s="6" t="n"/>
      <c r="BC110" s="6" t="n"/>
      <c r="BD110" s="6" t="n"/>
      <c r="BE110" s="6" t="n"/>
      <c r="BF110" s="6" t="n"/>
      <c r="BG110" s="6" t="n"/>
      <c r="BH110" s="6" t="n"/>
      <c r="BI110" s="6" t="n"/>
      <c r="BJ110" s="6" t="n"/>
      <c r="BK110" s="6" t="n"/>
      <c r="BL110" s="6" t="n"/>
      <c r="BM110" s="6" t="n"/>
      <c r="BN110" s="6" t="n"/>
      <c r="BO110" s="6" t="n"/>
      <c r="BP110" s="6" t="n"/>
      <c r="BQ110" s="6" t="n"/>
      <c r="BR110" s="6" t="n"/>
      <c r="BS110" s="6" t="n"/>
      <c r="BT110" s="6" t="n"/>
      <c r="BU110" s="6" t="n"/>
      <c r="BV110" s="6" t="n"/>
      <c r="BW110" s="6" t="n"/>
      <c r="BX110" s="6" t="n"/>
      <c r="BY110" s="6" t="n"/>
      <c r="BZ110" s="6" t="n"/>
      <c r="CA110" s="6" t="n"/>
      <c r="CB110" s="6" t="n"/>
      <c r="CC110" s="6" t="n"/>
      <c r="CD110" s="6" t="n"/>
      <c r="CE110" s="6" t="n"/>
      <c r="CF110" s="6" t="n"/>
      <c r="CG110" s="6" t="n"/>
      <c r="CH110" s="6" t="n"/>
      <c r="CI110" s="6" t="n"/>
      <c r="CJ110" s="6" t="n"/>
      <c r="CK110" s="6" t="n"/>
      <c r="CL110" s="6" t="n"/>
      <c r="CM110" s="6" t="n"/>
      <c r="CN110" s="6" t="n"/>
      <c r="CO110" s="6" t="n"/>
      <c r="CP110" s="6" t="n"/>
      <c r="CQ110" s="6" t="n"/>
      <c r="CR110" s="6" t="n"/>
      <c r="CS110" s="6" t="n"/>
      <c r="CT110" s="6" t="n"/>
      <c r="CU110" s="6" t="n"/>
      <c r="CV110" s="6" t="n"/>
      <c r="CW110" s="6" t="n"/>
      <c r="CX110" s="6" t="n"/>
      <c r="CY110" s="6" t="n"/>
      <c r="CZ110" s="6" t="n"/>
      <c r="DA110" s="6" t="n"/>
      <c r="DB110" s="6" t="n"/>
      <c r="DC110" s="6" t="n"/>
      <c r="DD110" s="6" t="n"/>
      <c r="DE110" s="6" t="n"/>
      <c r="DF110" s="6" t="n"/>
      <c r="DG110" s="6" t="n"/>
      <c r="DH110" s="6" t="n"/>
      <c r="DI110" s="6" t="n"/>
      <c r="DJ110" s="6" t="n"/>
      <c r="DK110" s="6" t="n"/>
      <c r="DL110" s="6" t="n"/>
      <c r="DM110" s="6" t="n"/>
      <c r="DN110" s="6" t="n"/>
      <c r="DO110" s="6" t="n"/>
      <c r="DP110" s="6" t="n"/>
      <c r="DQ110" s="6" t="n"/>
      <c r="DR110" s="6" t="n"/>
      <c r="DS110" s="6" t="n"/>
      <c r="DT110" s="6" t="n"/>
      <c r="DU110" s="6" t="n"/>
      <c r="DV110" s="6" t="n"/>
      <c r="DW110" s="6" t="n"/>
      <c r="DX110" s="6" t="n"/>
      <c r="DY110" s="6" t="n"/>
      <c r="DZ110" s="6" t="n"/>
      <c r="EA110" s="6" t="n"/>
      <c r="EB110" s="6" t="n"/>
      <c r="EC110" s="6" t="n"/>
      <c r="ED110" s="6" t="n"/>
      <c r="EE110" s="6" t="n"/>
      <c r="EF110" s="6" t="n"/>
      <c r="EG110" s="6" t="n"/>
      <c r="EH110" s="6" t="n"/>
      <c r="EI110" s="6" t="n"/>
      <c r="EJ110" s="6" t="n"/>
      <c r="EK110" s="6" t="n"/>
      <c r="EL110" s="6" t="n"/>
      <c r="EM110" s="6" t="n"/>
      <c r="EN110" s="6" t="n"/>
      <c r="EO110" s="6" t="n"/>
      <c r="EP110" s="6" t="n"/>
      <c r="EQ110" s="6" t="n"/>
      <c r="ER110" s="6" t="n"/>
      <c r="ES110" s="6" t="n"/>
      <c r="ET110" s="6" t="n"/>
      <c r="EU110" s="6" t="n"/>
      <c r="EV110" s="6" t="n"/>
      <c r="EW110" s="6" t="n"/>
      <c r="EX110" s="6" t="n"/>
      <c r="EY110" s="6" t="n"/>
      <c r="EZ110" s="6" t="n"/>
      <c r="FA110" s="6" t="n"/>
      <c r="FB110" s="6" t="n"/>
      <c r="FC110" s="6" t="n"/>
      <c r="FD110" s="6" t="n"/>
      <c r="FE110" s="6" t="n"/>
      <c r="FF110" s="6" t="n"/>
    </row>
    <row r="111">
      <c r="A111" s="3" t="n"/>
      <c r="B111" s="8" t="inlineStr">
        <is>
          <t>Stir Stix - 50mg THC</t>
        </is>
      </c>
      <c r="C111" s="8" t="inlineStr">
        <is>
          <t>Raspberry Lemonade</t>
        </is>
      </c>
      <c r="D111" s="10" t="inlineStr"/>
      <c r="E111" s="10" t="inlineStr"/>
      <c r="F111" s="10" t="inlineStr"/>
      <c r="G111" s="10" t="inlineStr"/>
      <c r="H111" s="10" t="inlineStr"/>
      <c r="I111" s="10" t="inlineStr"/>
      <c r="J111" s="10" t="inlineStr">
        <is>
          <t xml:space="preserve"> </t>
        </is>
      </c>
      <c r="K111" s="8" t="n">
        <v>10</v>
      </c>
      <c r="L111" s="11" t="inlineStr">
        <is>
          <t>$5.00</t>
        </is>
      </c>
      <c r="M111" s="8" t="n">
        <v>50</v>
      </c>
      <c r="N111" s="8" t="n">
        <v>650</v>
      </c>
      <c r="O111" s="8">
        <f>N111/M111</f>
        <v/>
      </c>
      <c r="P111" s="11">
        <f>L111*M111</f>
        <v/>
      </c>
      <c r="Q111" s="8" t="inlineStr">
        <is>
          <t xml:space="preserve"> </t>
        </is>
      </c>
      <c r="R111" s="11">
        <f>IFERROR(IF(Q111="","$0.00",ROUND(Q111*P111,2)),"0")</f>
        <v/>
      </c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2" t="n"/>
      <c r="C112" s="8" t="inlineStr">
        <is>
          <t>Wild Strawberry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1" t="inlineStr">
        <is>
          <t>$5.00</t>
        </is>
      </c>
      <c r="M112" s="8" t="n">
        <v>50</v>
      </c>
      <c r="N112" s="8" t="n">
        <v>450</v>
      </c>
      <c r="O112" s="8">
        <f>N112/M112</f>
        <v/>
      </c>
      <c r="P112" s="11">
        <f>L112*M112</f>
        <v/>
      </c>
      <c r="Q112" s="8" t="inlineStr">
        <is>
          <t xml:space="preserve"> </t>
        </is>
      </c>
      <c r="R112" s="11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2" t="n"/>
      <c r="C113" s="8" t="inlineStr">
        <is>
          <t>Fruit Punch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1" t="inlineStr">
        <is>
          <t>$5.00</t>
        </is>
      </c>
      <c r="M113" s="8" t="n">
        <v>50</v>
      </c>
      <c r="N113" s="8" t="n">
        <v>200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3" t="n"/>
      <c r="C114" s="8" t="inlineStr">
        <is>
          <t>Unflavored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1" t="inlineStr">
        <is>
          <t>$5.00</t>
        </is>
      </c>
      <c r="M114" s="8" t="n">
        <v>50</v>
      </c>
      <c r="N114" s="8" t="n">
        <v>250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6" t="n"/>
      <c r="B115" s="15" t="inlineStr"/>
      <c r="C115" s="15" t="inlineStr">
        <is>
          <t>CuratedFX Stir Stix - Rapid Onset</t>
        </is>
      </c>
      <c r="D115" s="15" t="inlineStr"/>
      <c r="E115" s="15" t="inlineStr"/>
      <c r="F115" s="15" t="inlineStr"/>
      <c r="G115" s="15" t="inlineStr"/>
      <c r="H115" s="15" t="inlineStr"/>
      <c r="I115" s="15" t="inlineStr"/>
      <c r="J115" s="15" t="inlineStr"/>
      <c r="K115" s="15" t="inlineStr"/>
      <c r="L115" s="15" t="inlineStr"/>
      <c r="M115" s="15" t="inlineStr"/>
      <c r="N115" s="15" t="inlineStr"/>
      <c r="O115" s="15" t="inlineStr"/>
      <c r="P115" s="15" t="inlineStr"/>
      <c r="Q115" s="15" t="inlineStr"/>
      <c r="R115" s="15" t="inlineStr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  <c r="AB115" s="6" t="n"/>
      <c r="AC115" s="6" t="n"/>
      <c r="AD115" s="6" t="n"/>
      <c r="AE115" s="6" t="n"/>
      <c r="AF115" s="6" t="n"/>
      <c r="AG115" s="6" t="n"/>
      <c r="AH115" s="6" t="n"/>
      <c r="AI115" s="6" t="n"/>
      <c r="AJ115" s="6" t="n"/>
      <c r="AK115" s="6" t="n"/>
      <c r="AL115" s="6" t="n"/>
      <c r="AM115" s="6" t="n"/>
      <c r="AN115" s="6" t="n"/>
      <c r="AO115" s="6" t="n"/>
      <c r="AP115" s="6" t="n"/>
      <c r="AQ115" s="6" t="n"/>
      <c r="AR115" s="6" t="n"/>
      <c r="AS115" s="6" t="n"/>
      <c r="AT115" s="6" t="n"/>
      <c r="AU115" s="6" t="n"/>
      <c r="AV115" s="6" t="n"/>
      <c r="AW115" s="6" t="n"/>
      <c r="AX115" s="6" t="n"/>
      <c r="AY115" s="6" t="n"/>
      <c r="AZ115" s="6" t="n"/>
      <c r="BA115" s="6" t="n"/>
      <c r="BB115" s="6" t="n"/>
      <c r="BC115" s="6" t="n"/>
      <c r="BD115" s="6" t="n"/>
      <c r="BE115" s="6" t="n"/>
      <c r="BF115" s="6" t="n"/>
      <c r="BG115" s="6" t="n"/>
      <c r="BH115" s="6" t="n"/>
      <c r="BI115" s="6" t="n"/>
      <c r="BJ115" s="6" t="n"/>
      <c r="BK115" s="6" t="n"/>
      <c r="BL115" s="6" t="n"/>
      <c r="BM115" s="6" t="n"/>
      <c r="BN115" s="6" t="n"/>
      <c r="BO115" s="6" t="n"/>
      <c r="BP115" s="6" t="n"/>
      <c r="BQ115" s="6" t="n"/>
      <c r="BR115" s="6" t="n"/>
      <c r="BS115" s="6" t="n"/>
      <c r="BT115" s="6" t="n"/>
      <c r="BU115" s="6" t="n"/>
      <c r="BV115" s="6" t="n"/>
      <c r="BW115" s="6" t="n"/>
      <c r="BX115" s="6" t="n"/>
      <c r="BY115" s="6" t="n"/>
      <c r="BZ115" s="6" t="n"/>
      <c r="CA115" s="6" t="n"/>
      <c r="CB115" s="6" t="n"/>
      <c r="CC115" s="6" t="n"/>
      <c r="CD115" s="6" t="n"/>
      <c r="CE115" s="6" t="n"/>
      <c r="CF115" s="6" t="n"/>
      <c r="CG115" s="6" t="n"/>
      <c r="CH115" s="6" t="n"/>
      <c r="CI115" s="6" t="n"/>
      <c r="CJ115" s="6" t="n"/>
      <c r="CK115" s="6" t="n"/>
      <c r="CL115" s="6" t="n"/>
      <c r="CM115" s="6" t="n"/>
      <c r="CN115" s="6" t="n"/>
      <c r="CO115" s="6" t="n"/>
      <c r="CP115" s="6" t="n"/>
      <c r="CQ115" s="6" t="n"/>
      <c r="CR115" s="6" t="n"/>
      <c r="CS115" s="6" t="n"/>
      <c r="CT115" s="6" t="n"/>
      <c r="CU115" s="6" t="n"/>
      <c r="CV115" s="6" t="n"/>
      <c r="CW115" s="6" t="n"/>
      <c r="CX115" s="6" t="n"/>
      <c r="CY115" s="6" t="n"/>
      <c r="CZ115" s="6" t="n"/>
      <c r="DA115" s="6" t="n"/>
      <c r="DB115" s="6" t="n"/>
      <c r="DC115" s="6" t="n"/>
      <c r="DD115" s="6" t="n"/>
      <c r="DE115" s="6" t="n"/>
      <c r="DF115" s="6" t="n"/>
      <c r="DG115" s="6" t="n"/>
      <c r="DH115" s="6" t="n"/>
      <c r="DI115" s="6" t="n"/>
      <c r="DJ115" s="6" t="n"/>
      <c r="DK115" s="6" t="n"/>
      <c r="DL115" s="6" t="n"/>
      <c r="DM115" s="6" t="n"/>
      <c r="DN115" s="6" t="n"/>
      <c r="DO115" s="6" t="n"/>
      <c r="DP115" s="6" t="n"/>
      <c r="DQ115" s="6" t="n"/>
      <c r="DR115" s="6" t="n"/>
      <c r="DS115" s="6" t="n"/>
      <c r="DT115" s="6" t="n"/>
      <c r="DU115" s="6" t="n"/>
      <c r="DV115" s="6" t="n"/>
      <c r="DW115" s="6" t="n"/>
      <c r="DX115" s="6" t="n"/>
      <c r="DY115" s="6" t="n"/>
      <c r="DZ115" s="6" t="n"/>
      <c r="EA115" s="6" t="n"/>
      <c r="EB115" s="6" t="n"/>
      <c r="EC115" s="6" t="n"/>
      <c r="ED115" s="6" t="n"/>
      <c r="EE115" s="6" t="n"/>
      <c r="EF115" s="6" t="n"/>
      <c r="EG115" s="6" t="n"/>
      <c r="EH115" s="6" t="n"/>
      <c r="EI115" s="6" t="n"/>
      <c r="EJ115" s="6" t="n"/>
      <c r="EK115" s="6" t="n"/>
      <c r="EL115" s="6" t="n"/>
      <c r="EM115" s="6" t="n"/>
      <c r="EN115" s="6" t="n"/>
      <c r="EO115" s="6" t="n"/>
      <c r="EP115" s="6" t="n"/>
      <c r="EQ115" s="6" t="n"/>
      <c r="ER115" s="6" t="n"/>
      <c r="ES115" s="6" t="n"/>
      <c r="ET115" s="6" t="n"/>
      <c r="EU115" s="6" t="n"/>
      <c r="EV115" s="6" t="n"/>
      <c r="EW115" s="6" t="n"/>
      <c r="EX115" s="6" t="n"/>
      <c r="EY115" s="6" t="n"/>
      <c r="EZ115" s="6" t="n"/>
      <c r="FA115" s="6" t="n"/>
      <c r="FB115" s="6" t="n"/>
      <c r="FC115" s="6" t="n"/>
      <c r="FD115" s="6" t="n"/>
      <c r="FE115" s="6" t="n"/>
      <c r="FF115" s="6" t="n"/>
    </row>
    <row r="116">
      <c r="A116" s="3" t="n"/>
      <c r="B116" s="8" t="inlineStr">
        <is>
          <t>CuratedFX Stir Stix - 50mg THC</t>
        </is>
      </c>
      <c r="C116" s="8" t="inlineStr">
        <is>
          <t>Unflavored - ENERGY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>
        <is>
          <t xml:space="preserve"> </t>
        </is>
      </c>
      <c r="K116" s="8" t="n">
        <v>10</v>
      </c>
      <c r="L116" s="11" t="inlineStr">
        <is>
          <t>$6.00</t>
        </is>
      </c>
      <c r="M116" s="8" t="n">
        <v>50</v>
      </c>
      <c r="N116" s="8" t="n">
        <v>850</v>
      </c>
      <c r="O116" s="8">
        <f>N116/M116</f>
        <v/>
      </c>
      <c r="P116" s="11">
        <f>L116*M116</f>
        <v/>
      </c>
      <c r="Q116" s="8" t="inlineStr">
        <is>
          <t xml:space="preserve"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2" t="n"/>
      <c r="C117" s="8" t="inlineStr">
        <is>
          <t>Raspberry Lemonade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1" t="inlineStr">
        <is>
          <t>$6.00</t>
        </is>
      </c>
      <c r="M117" s="8" t="n">
        <v>50</v>
      </c>
      <c r="N117" s="8" t="n">
        <v>400</v>
      </c>
      <c r="O117" s="8">
        <f>N117/M117</f>
        <v/>
      </c>
      <c r="P117" s="11">
        <f>L117*M117</f>
        <v/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2" t="n"/>
      <c r="C118" s="8" t="inlineStr">
        <is>
          <t>Wild Strawberry - SLEEP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1" t="inlineStr">
        <is>
          <t>$6.00</t>
        </is>
      </c>
      <c r="M118" s="8" t="n">
        <v>50</v>
      </c>
      <c r="N118" s="8" t="n">
        <v>600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3" t="n"/>
      <c r="C119" s="8" t="inlineStr">
        <is>
          <t>Unflavored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1" t="inlineStr">
        <is>
          <t>$6.00</t>
        </is>
      </c>
      <c r="M119" s="8" t="n">
        <v>50</v>
      </c>
      <c r="N119" s="8" t="n">
        <v>1000</v>
      </c>
      <c r="O119" s="8">
        <f>N119/M119</f>
        <v/>
      </c>
      <c r="P119" s="11">
        <f>L119*M119</f>
        <v/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6" t="n"/>
      <c r="B120" s="15" t="inlineStr"/>
      <c r="C120" s="15" t="inlineStr">
        <is>
          <t>CuratedFX Gummies - Rapid Onset</t>
        </is>
      </c>
      <c r="D120" s="15" t="inlineStr"/>
      <c r="E120" s="15" t="inlineStr"/>
      <c r="F120" s="15" t="inlineStr"/>
      <c r="G120" s="15" t="inlineStr"/>
      <c r="H120" s="15" t="inlineStr"/>
      <c r="I120" s="15" t="inlineStr"/>
      <c r="J120" s="15" t="inlineStr"/>
      <c r="K120" s="15" t="inlineStr"/>
      <c r="L120" s="15" t="inlineStr"/>
      <c r="M120" s="15" t="inlineStr"/>
      <c r="N120" s="15" t="inlineStr"/>
      <c r="O120" s="15" t="inlineStr"/>
      <c r="P120" s="15" t="inlineStr"/>
      <c r="Q120" s="15" t="inlineStr"/>
      <c r="R120" s="15" t="inlineStr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  <c r="AB120" s="6" t="n"/>
      <c r="AC120" s="6" t="n"/>
      <c r="AD120" s="6" t="n"/>
      <c r="AE120" s="6" t="n"/>
      <c r="AF120" s="6" t="n"/>
      <c r="AG120" s="6" t="n"/>
      <c r="AH120" s="6" t="n"/>
      <c r="AI120" s="6" t="n"/>
      <c r="AJ120" s="6" t="n"/>
      <c r="AK120" s="6" t="n"/>
      <c r="AL120" s="6" t="n"/>
      <c r="AM120" s="6" t="n"/>
      <c r="AN120" s="6" t="n"/>
      <c r="AO120" s="6" t="n"/>
      <c r="AP120" s="6" t="n"/>
      <c r="AQ120" s="6" t="n"/>
      <c r="AR120" s="6" t="n"/>
      <c r="AS120" s="6" t="n"/>
      <c r="AT120" s="6" t="n"/>
      <c r="AU120" s="6" t="n"/>
      <c r="AV120" s="6" t="n"/>
      <c r="AW120" s="6" t="n"/>
      <c r="AX120" s="6" t="n"/>
      <c r="AY120" s="6" t="n"/>
      <c r="AZ120" s="6" t="n"/>
      <c r="BA120" s="6" t="n"/>
      <c r="BB120" s="6" t="n"/>
      <c r="BC120" s="6" t="n"/>
      <c r="BD120" s="6" t="n"/>
      <c r="BE120" s="6" t="n"/>
      <c r="BF120" s="6" t="n"/>
      <c r="BG120" s="6" t="n"/>
      <c r="BH120" s="6" t="n"/>
      <c r="BI120" s="6" t="n"/>
      <c r="BJ120" s="6" t="n"/>
      <c r="BK120" s="6" t="n"/>
      <c r="BL120" s="6" t="n"/>
      <c r="BM120" s="6" t="n"/>
      <c r="BN120" s="6" t="n"/>
      <c r="BO120" s="6" t="n"/>
      <c r="BP120" s="6" t="n"/>
      <c r="BQ120" s="6" t="n"/>
      <c r="BR120" s="6" t="n"/>
      <c r="BS120" s="6" t="n"/>
      <c r="BT120" s="6" t="n"/>
      <c r="BU120" s="6" t="n"/>
      <c r="BV120" s="6" t="n"/>
      <c r="BW120" s="6" t="n"/>
      <c r="BX120" s="6" t="n"/>
      <c r="BY120" s="6" t="n"/>
      <c r="BZ120" s="6" t="n"/>
      <c r="CA120" s="6" t="n"/>
      <c r="CB120" s="6" t="n"/>
      <c r="CC120" s="6" t="n"/>
      <c r="CD120" s="6" t="n"/>
      <c r="CE120" s="6" t="n"/>
      <c r="CF120" s="6" t="n"/>
      <c r="CG120" s="6" t="n"/>
      <c r="CH120" s="6" t="n"/>
      <c r="CI120" s="6" t="n"/>
      <c r="CJ120" s="6" t="n"/>
      <c r="CK120" s="6" t="n"/>
      <c r="CL120" s="6" t="n"/>
      <c r="CM120" s="6" t="n"/>
      <c r="CN120" s="6" t="n"/>
      <c r="CO120" s="6" t="n"/>
      <c r="CP120" s="6" t="n"/>
      <c r="CQ120" s="6" t="n"/>
      <c r="CR120" s="6" t="n"/>
      <c r="CS120" s="6" t="n"/>
      <c r="CT120" s="6" t="n"/>
      <c r="CU120" s="6" t="n"/>
      <c r="CV120" s="6" t="n"/>
      <c r="CW120" s="6" t="n"/>
      <c r="CX120" s="6" t="n"/>
      <c r="CY120" s="6" t="n"/>
      <c r="CZ120" s="6" t="n"/>
      <c r="DA120" s="6" t="n"/>
      <c r="DB120" s="6" t="n"/>
      <c r="DC120" s="6" t="n"/>
      <c r="DD120" s="6" t="n"/>
      <c r="DE120" s="6" t="n"/>
      <c r="DF120" s="6" t="n"/>
      <c r="DG120" s="6" t="n"/>
      <c r="DH120" s="6" t="n"/>
      <c r="DI120" s="6" t="n"/>
      <c r="DJ120" s="6" t="n"/>
      <c r="DK120" s="6" t="n"/>
      <c r="DL120" s="6" t="n"/>
      <c r="DM120" s="6" t="n"/>
      <c r="DN120" s="6" t="n"/>
      <c r="DO120" s="6" t="n"/>
      <c r="DP120" s="6" t="n"/>
      <c r="DQ120" s="6" t="n"/>
      <c r="DR120" s="6" t="n"/>
      <c r="DS120" s="6" t="n"/>
      <c r="DT120" s="6" t="n"/>
      <c r="DU120" s="6" t="n"/>
      <c r="DV120" s="6" t="n"/>
      <c r="DW120" s="6" t="n"/>
      <c r="DX120" s="6" t="n"/>
      <c r="DY120" s="6" t="n"/>
      <c r="DZ120" s="6" t="n"/>
      <c r="EA120" s="6" t="n"/>
      <c r="EB120" s="6" t="n"/>
      <c r="EC120" s="6" t="n"/>
      <c r="ED120" s="6" t="n"/>
      <c r="EE120" s="6" t="n"/>
      <c r="EF120" s="6" t="n"/>
      <c r="EG120" s="6" t="n"/>
      <c r="EH120" s="6" t="n"/>
      <c r="EI120" s="6" t="n"/>
      <c r="EJ120" s="6" t="n"/>
      <c r="EK120" s="6" t="n"/>
      <c r="EL120" s="6" t="n"/>
      <c r="EM120" s="6" t="n"/>
      <c r="EN120" s="6" t="n"/>
      <c r="EO120" s="6" t="n"/>
      <c r="EP120" s="6" t="n"/>
      <c r="EQ120" s="6" t="n"/>
      <c r="ER120" s="6" t="n"/>
      <c r="ES120" s="6" t="n"/>
      <c r="ET120" s="6" t="n"/>
      <c r="EU120" s="6" t="n"/>
      <c r="EV120" s="6" t="n"/>
      <c r="EW120" s="6" t="n"/>
      <c r="EX120" s="6" t="n"/>
      <c r="EY120" s="6" t="n"/>
      <c r="EZ120" s="6" t="n"/>
      <c r="FA120" s="6" t="n"/>
      <c r="FB120" s="6" t="n"/>
      <c r="FC120" s="6" t="n"/>
      <c r="FD120" s="6" t="n"/>
      <c r="FE120" s="6" t="n"/>
      <c r="FF120" s="6" t="n"/>
    </row>
    <row r="121">
      <c r="A121" s="3" t="n"/>
      <c r="B121" s="8" t="inlineStr">
        <is>
          <t>Gummies Curated FX - CALM - 100mg THC</t>
        </is>
      </c>
      <c r="C121" s="8" t="inlineStr">
        <is>
          <t>Calm - Berries &amp; Cream</t>
        </is>
      </c>
      <c r="D121" s="10" t="inlineStr"/>
      <c r="E121" s="10" t="inlineStr"/>
      <c r="F121" s="10" t="inlineStr"/>
      <c r="G121" s="8" t="inlineStr">
        <is>
          <t>THC - CBD - CBN</t>
        </is>
      </c>
      <c r="H121" s="10" t="inlineStr"/>
      <c r="I121" s="10" t="inlineStr"/>
      <c r="J121" s="10" t="inlineStr">
        <is>
          <t xml:space="preserve"> </t>
        </is>
      </c>
      <c r="K121" s="8" t="n">
        <v>20</v>
      </c>
      <c r="L121" s="11" t="inlineStr">
        <is>
          <t>$12.50</t>
        </is>
      </c>
      <c r="M121" s="8" t="n">
        <v>50</v>
      </c>
      <c r="N121" s="8" t="n">
        <v>350</v>
      </c>
      <c r="O121" s="8">
        <f>N121/M121</f>
        <v/>
      </c>
      <c r="P121" s="11">
        <f>L121*M121</f>
        <v/>
      </c>
      <c r="Q121" s="8" t="inlineStr">
        <is>
          <t xml:space="preserve"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3" t="n"/>
      <c r="B122" s="8" t="inlineStr">
        <is>
          <t>Gummies Curated FX - ENERGY - 100mg THC</t>
        </is>
      </c>
      <c r="C122" s="8" t="inlineStr">
        <is>
          <t>Energy - Lemon Lime</t>
        </is>
      </c>
      <c r="D122" s="10" t="inlineStr"/>
      <c r="E122" s="10" t="inlineStr"/>
      <c r="F122" s="10" t="inlineStr"/>
      <c r="G122" s="8" t="inlineStr">
        <is>
          <t>THC-V - CBD - THC - Caffeine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1" t="inlineStr">
        <is>
          <t>$12.50</t>
        </is>
      </c>
      <c r="M122" s="8" t="n">
        <v>50</v>
      </c>
      <c r="N122" s="8" t="n">
        <v>700</v>
      </c>
      <c r="O122" s="8">
        <f>N122/M122</f>
        <v/>
      </c>
      <c r="P122" s="11">
        <f>L122*M122</f>
        <v/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FOCUS - 100mg THC</t>
        </is>
      </c>
      <c r="C123" s="8" t="inlineStr">
        <is>
          <t>Focus - Tropical Punch</t>
        </is>
      </c>
      <c r="D123" s="10" t="inlineStr"/>
      <c r="E123" s="10" t="inlineStr"/>
      <c r="F123" s="10" t="inlineStr"/>
      <c r="G123" s="8" t="inlineStr">
        <is>
          <t>THC - CBD - CBG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1" t="inlineStr">
        <is>
          <t>$12.50</t>
        </is>
      </c>
      <c r="M123" s="8" t="n">
        <v>50</v>
      </c>
      <c r="N123" s="8" t="n">
        <v>950</v>
      </c>
      <c r="O123" s="8">
        <f>N123/M123</f>
        <v/>
      </c>
      <c r="P123" s="11">
        <f>L123*M123</f>
        <v/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SLEEP - 100mg THC</t>
        </is>
      </c>
      <c r="C124" s="8" t="inlineStr">
        <is>
          <t>Sleep - Blueberry</t>
        </is>
      </c>
      <c r="D124" s="10" t="inlineStr"/>
      <c r="E124" s="10" t="inlineStr"/>
      <c r="F124" s="10" t="inlineStr"/>
      <c r="G124" s="8" t="inlineStr">
        <is>
          <t>CBN - THC - Suntheanine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$12.50</t>
        </is>
      </c>
      <c r="M124" s="8" t="n">
        <v>50</v>
      </c>
      <c r="N124" s="8" t="n">
        <v>1000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13" t="n"/>
      <c r="C125" s="8" t="inlineStr">
        <is>
          <t>Sleep - Grape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$12.50</t>
        </is>
      </c>
      <c r="M125" s="8" t="n">
        <v>50</v>
      </c>
      <c r="N125" s="8" t="n">
        <v>450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8" t="inlineStr">
        <is>
          <t>Gummies Curated FX - 20:1 CBD:THC - 100mg THC</t>
        </is>
      </c>
      <c r="C126" s="8" t="inlineStr">
        <is>
          <t>Watermelon</t>
        </is>
      </c>
      <c r="D126" s="10" t="inlineStr"/>
      <c r="E126" s="10" t="inlineStr"/>
      <c r="F126" s="10" t="inlineStr"/>
      <c r="G126" s="8" t="inlineStr">
        <is>
          <t>20:1 CBD:THC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1" t="inlineStr">
        <is>
          <t>$12.50</t>
        </is>
      </c>
      <c r="M126" s="8" t="n">
        <v>50</v>
      </c>
      <c r="N126" s="8" t="n">
        <v>250</v>
      </c>
      <c r="O126" s="8">
        <f>N126/M126</f>
        <v/>
      </c>
      <c r="P126" s="11">
        <f>L126*M126</f>
        <v/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6" t="n"/>
      <c r="B127" s="7" t="inlineStr"/>
      <c r="C127" s="7" t="inlineStr">
        <is>
          <t>RAPID ONSET Gummies</t>
        </is>
      </c>
      <c r="D127" s="7" t="inlineStr"/>
      <c r="E127" s="7" t="inlineStr"/>
      <c r="F127" s="7" t="inlineStr"/>
      <c r="G127" s="7" t="inlineStr"/>
      <c r="H127" s="7" t="inlineStr"/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inlineStr"/>
      <c r="R127" s="7" t="inlineStr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  <c r="AB127" s="6" t="n"/>
      <c r="AC127" s="6" t="n"/>
      <c r="AD127" s="6" t="n"/>
      <c r="AE127" s="6" t="n"/>
      <c r="AF127" s="6" t="n"/>
      <c r="AG127" s="6" t="n"/>
      <c r="AH127" s="6" t="n"/>
      <c r="AI127" s="6" t="n"/>
      <c r="AJ127" s="6" t="n"/>
      <c r="AK127" s="6" t="n"/>
      <c r="AL127" s="6" t="n"/>
      <c r="AM127" s="6" t="n"/>
      <c r="AN127" s="6" t="n"/>
      <c r="AO127" s="6" t="n"/>
      <c r="AP127" s="6" t="n"/>
      <c r="AQ127" s="6" t="n"/>
      <c r="AR127" s="6" t="n"/>
      <c r="AS127" s="6" t="n"/>
      <c r="AT127" s="6" t="n"/>
      <c r="AU127" s="6" t="n"/>
      <c r="AV127" s="6" t="n"/>
      <c r="AW127" s="6" t="n"/>
      <c r="AX127" s="6" t="n"/>
      <c r="AY127" s="6" t="n"/>
      <c r="AZ127" s="6" t="n"/>
      <c r="BA127" s="6" t="n"/>
      <c r="BB127" s="6" t="n"/>
      <c r="BC127" s="6" t="n"/>
      <c r="BD127" s="6" t="n"/>
      <c r="BE127" s="6" t="n"/>
      <c r="BF127" s="6" t="n"/>
      <c r="BG127" s="6" t="n"/>
      <c r="BH127" s="6" t="n"/>
      <c r="BI127" s="6" t="n"/>
      <c r="BJ127" s="6" t="n"/>
      <c r="BK127" s="6" t="n"/>
      <c r="BL127" s="6" t="n"/>
      <c r="BM127" s="6" t="n"/>
      <c r="BN127" s="6" t="n"/>
      <c r="BO127" s="6" t="n"/>
      <c r="BP127" s="6" t="n"/>
      <c r="BQ127" s="6" t="n"/>
      <c r="BR127" s="6" t="n"/>
      <c r="BS127" s="6" t="n"/>
      <c r="BT127" s="6" t="n"/>
      <c r="BU127" s="6" t="n"/>
      <c r="BV127" s="6" t="n"/>
      <c r="BW127" s="6" t="n"/>
      <c r="BX127" s="6" t="n"/>
      <c r="BY127" s="6" t="n"/>
      <c r="BZ127" s="6" t="n"/>
      <c r="CA127" s="6" t="n"/>
      <c r="CB127" s="6" t="n"/>
      <c r="CC127" s="6" t="n"/>
      <c r="CD127" s="6" t="n"/>
      <c r="CE127" s="6" t="n"/>
      <c r="CF127" s="6" t="n"/>
      <c r="CG127" s="6" t="n"/>
      <c r="CH127" s="6" t="n"/>
      <c r="CI127" s="6" t="n"/>
      <c r="CJ127" s="6" t="n"/>
      <c r="CK127" s="6" t="n"/>
      <c r="CL127" s="6" t="n"/>
      <c r="CM127" s="6" t="n"/>
      <c r="CN127" s="6" t="n"/>
      <c r="CO127" s="6" t="n"/>
      <c r="CP127" s="6" t="n"/>
      <c r="CQ127" s="6" t="n"/>
      <c r="CR127" s="6" t="n"/>
      <c r="CS127" s="6" t="n"/>
      <c r="CT127" s="6" t="n"/>
      <c r="CU127" s="6" t="n"/>
      <c r="CV127" s="6" t="n"/>
      <c r="CW127" s="6" t="n"/>
      <c r="CX127" s="6" t="n"/>
      <c r="CY127" s="6" t="n"/>
      <c r="CZ127" s="6" t="n"/>
      <c r="DA127" s="6" t="n"/>
      <c r="DB127" s="6" t="n"/>
      <c r="DC127" s="6" t="n"/>
      <c r="DD127" s="6" t="n"/>
      <c r="DE127" s="6" t="n"/>
      <c r="DF127" s="6" t="n"/>
      <c r="DG127" s="6" t="n"/>
      <c r="DH127" s="6" t="n"/>
      <c r="DI127" s="6" t="n"/>
      <c r="DJ127" s="6" t="n"/>
      <c r="DK127" s="6" t="n"/>
      <c r="DL127" s="6" t="n"/>
      <c r="DM127" s="6" t="n"/>
      <c r="DN127" s="6" t="n"/>
      <c r="DO127" s="6" t="n"/>
      <c r="DP127" s="6" t="n"/>
      <c r="DQ127" s="6" t="n"/>
      <c r="DR127" s="6" t="n"/>
      <c r="DS127" s="6" t="n"/>
      <c r="DT127" s="6" t="n"/>
      <c r="DU127" s="6" t="n"/>
      <c r="DV127" s="6" t="n"/>
      <c r="DW127" s="6" t="n"/>
      <c r="DX127" s="6" t="n"/>
      <c r="DY127" s="6" t="n"/>
      <c r="DZ127" s="6" t="n"/>
      <c r="EA127" s="6" t="n"/>
      <c r="EB127" s="6" t="n"/>
      <c r="EC127" s="6" t="n"/>
      <c r="ED127" s="6" t="n"/>
      <c r="EE127" s="6" t="n"/>
      <c r="EF127" s="6" t="n"/>
      <c r="EG127" s="6" t="n"/>
      <c r="EH127" s="6" t="n"/>
      <c r="EI127" s="6" t="n"/>
      <c r="EJ127" s="6" t="n"/>
      <c r="EK127" s="6" t="n"/>
      <c r="EL127" s="6" t="n"/>
      <c r="EM127" s="6" t="n"/>
      <c r="EN127" s="6" t="n"/>
      <c r="EO127" s="6" t="n"/>
      <c r="EP127" s="6" t="n"/>
      <c r="EQ127" s="6" t="n"/>
      <c r="ER127" s="6" t="n"/>
      <c r="ES127" s="6" t="n"/>
      <c r="ET127" s="6" t="n"/>
      <c r="EU127" s="6" t="n"/>
      <c r="EV127" s="6" t="n"/>
      <c r="EW127" s="6" t="n"/>
      <c r="EX127" s="6" t="n"/>
      <c r="EY127" s="6" t="n"/>
      <c r="EZ127" s="6" t="n"/>
      <c r="FA127" s="6" t="n"/>
      <c r="FB127" s="6" t="n"/>
      <c r="FC127" s="6" t="n"/>
      <c r="FD127" s="6" t="n"/>
      <c r="FE127" s="6" t="n"/>
      <c r="FF127" s="6" t="n"/>
    </row>
    <row r="128">
      <c r="A128" s="3" t="n"/>
      <c r="B128" s="8" t="inlineStr">
        <is>
          <t>Gummies - Rapid Onset - 100mg THC</t>
        </is>
      </c>
      <c r="C128" s="8" t="inlineStr">
        <is>
          <t>Sour Tangerine</t>
        </is>
      </c>
      <c r="D128" s="10" t="inlineStr"/>
      <c r="E128" s="10" t="inlineStr"/>
      <c r="F128" s="10" t="inlineStr"/>
      <c r="G128" s="10" t="inlineStr"/>
      <c r="H128" s="10" t="inlineStr"/>
      <c r="I128" s="10" t="inlineStr"/>
      <c r="J128" s="10" t="inlineStr">
        <is>
          <t xml:space="preserve"> </t>
        </is>
      </c>
      <c r="K128" s="8" t="n">
        <v>20</v>
      </c>
      <c r="L128" s="11" t="inlineStr">
        <is>
          <t>$10.00</t>
        </is>
      </c>
      <c r="M128" s="8" t="n">
        <v>50</v>
      </c>
      <c r="N128" s="8" t="n">
        <v>650</v>
      </c>
      <c r="O128" s="8">
        <f>N128/M128</f>
        <v/>
      </c>
      <c r="P128" s="11">
        <f>L128*M128</f>
        <v/>
      </c>
      <c r="Q128" s="8" t="inlineStr">
        <is>
          <t xml:space="preserve"> </t>
        </is>
      </c>
      <c r="R128" s="11">
        <f>IFERROR(IF(Q128="","$0.00",ROUND(Q128*P128,2)),"0")</f>
        <v/>
      </c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2" t="n"/>
      <c r="C129" s="8" t="inlineStr">
        <is>
          <t>Strawberry Lemonade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1" t="inlineStr">
        <is>
          <t>$10.00</t>
        </is>
      </c>
      <c r="M129" s="8" t="n">
        <v>50</v>
      </c>
      <c r="N129" s="8" t="n">
        <v>350</v>
      </c>
      <c r="O129" s="8">
        <f>N129/M129</f>
        <v/>
      </c>
      <c r="P129" s="11">
        <f>L129*M129</f>
        <v/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3" t="n"/>
      <c r="C130" s="8" t="inlineStr">
        <is>
          <t>Wild Berry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$10.00</t>
        </is>
      </c>
      <c r="M130" s="8" t="n">
        <v>50</v>
      </c>
      <c r="N130" s="8" t="n">
        <v>1000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6" t="n"/>
      <c r="B131" s="7" t="inlineStr"/>
      <c r="C131" s="7" t="inlineStr">
        <is>
          <t>Fruit Drops</t>
        </is>
      </c>
      <c r="D131" s="7" t="inlineStr"/>
      <c r="E131" s="7" t="inlineStr"/>
      <c r="F131" s="7" t="inlineStr"/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  <c r="AB131" s="6" t="n"/>
      <c r="AC131" s="6" t="n"/>
      <c r="AD131" s="6" t="n"/>
      <c r="AE131" s="6" t="n"/>
      <c r="AF131" s="6" t="n"/>
      <c r="AG131" s="6" t="n"/>
      <c r="AH131" s="6" t="n"/>
      <c r="AI131" s="6" t="n"/>
      <c r="AJ131" s="6" t="n"/>
      <c r="AK131" s="6" t="n"/>
      <c r="AL131" s="6" t="n"/>
      <c r="AM131" s="6" t="n"/>
      <c r="AN131" s="6" t="n"/>
      <c r="AO131" s="6" t="n"/>
      <c r="AP131" s="6" t="n"/>
      <c r="AQ131" s="6" t="n"/>
      <c r="AR131" s="6" t="n"/>
      <c r="AS131" s="6" t="n"/>
      <c r="AT131" s="6" t="n"/>
      <c r="AU131" s="6" t="n"/>
      <c r="AV131" s="6" t="n"/>
      <c r="AW131" s="6" t="n"/>
      <c r="AX131" s="6" t="n"/>
      <c r="AY131" s="6" t="n"/>
      <c r="AZ131" s="6" t="n"/>
      <c r="BA131" s="6" t="n"/>
      <c r="BB131" s="6" t="n"/>
      <c r="BC131" s="6" t="n"/>
      <c r="BD131" s="6" t="n"/>
      <c r="BE131" s="6" t="n"/>
      <c r="BF131" s="6" t="n"/>
      <c r="BG131" s="6" t="n"/>
      <c r="BH131" s="6" t="n"/>
      <c r="BI131" s="6" t="n"/>
      <c r="BJ131" s="6" t="n"/>
      <c r="BK131" s="6" t="n"/>
      <c r="BL131" s="6" t="n"/>
      <c r="BM131" s="6" t="n"/>
      <c r="BN131" s="6" t="n"/>
      <c r="BO131" s="6" t="n"/>
      <c r="BP131" s="6" t="n"/>
      <c r="BQ131" s="6" t="n"/>
      <c r="BR131" s="6" t="n"/>
      <c r="BS131" s="6" t="n"/>
      <c r="BT131" s="6" t="n"/>
      <c r="BU131" s="6" t="n"/>
      <c r="BV131" s="6" t="n"/>
      <c r="BW131" s="6" t="n"/>
      <c r="BX131" s="6" t="n"/>
      <c r="BY131" s="6" t="n"/>
      <c r="BZ131" s="6" t="n"/>
      <c r="CA131" s="6" t="n"/>
      <c r="CB131" s="6" t="n"/>
      <c r="CC131" s="6" t="n"/>
      <c r="CD131" s="6" t="n"/>
      <c r="CE131" s="6" t="n"/>
      <c r="CF131" s="6" t="n"/>
      <c r="CG131" s="6" t="n"/>
      <c r="CH131" s="6" t="n"/>
      <c r="CI131" s="6" t="n"/>
      <c r="CJ131" s="6" t="n"/>
      <c r="CK131" s="6" t="n"/>
      <c r="CL131" s="6" t="n"/>
      <c r="CM131" s="6" t="n"/>
      <c r="CN131" s="6" t="n"/>
      <c r="CO131" s="6" t="n"/>
      <c r="CP131" s="6" t="n"/>
      <c r="CQ131" s="6" t="n"/>
      <c r="CR131" s="6" t="n"/>
      <c r="CS131" s="6" t="n"/>
      <c r="CT131" s="6" t="n"/>
      <c r="CU131" s="6" t="n"/>
      <c r="CV131" s="6" t="n"/>
      <c r="CW131" s="6" t="n"/>
      <c r="CX131" s="6" t="n"/>
      <c r="CY131" s="6" t="n"/>
      <c r="CZ131" s="6" t="n"/>
      <c r="DA131" s="6" t="n"/>
      <c r="DB131" s="6" t="n"/>
      <c r="DC131" s="6" t="n"/>
      <c r="DD131" s="6" t="n"/>
      <c r="DE131" s="6" t="n"/>
      <c r="DF131" s="6" t="n"/>
      <c r="DG131" s="6" t="n"/>
      <c r="DH131" s="6" t="n"/>
      <c r="DI131" s="6" t="n"/>
      <c r="DJ131" s="6" t="n"/>
      <c r="DK131" s="6" t="n"/>
      <c r="DL131" s="6" t="n"/>
      <c r="DM131" s="6" t="n"/>
      <c r="DN131" s="6" t="n"/>
      <c r="DO131" s="6" t="n"/>
      <c r="DP131" s="6" t="n"/>
      <c r="DQ131" s="6" t="n"/>
      <c r="DR131" s="6" t="n"/>
      <c r="DS131" s="6" t="n"/>
      <c r="DT131" s="6" t="n"/>
      <c r="DU131" s="6" t="n"/>
      <c r="DV131" s="6" t="n"/>
      <c r="DW131" s="6" t="n"/>
      <c r="DX131" s="6" t="n"/>
      <c r="DY131" s="6" t="n"/>
      <c r="DZ131" s="6" t="n"/>
      <c r="EA131" s="6" t="n"/>
      <c r="EB131" s="6" t="n"/>
      <c r="EC131" s="6" t="n"/>
      <c r="ED131" s="6" t="n"/>
      <c r="EE131" s="6" t="n"/>
      <c r="EF131" s="6" t="n"/>
      <c r="EG131" s="6" t="n"/>
      <c r="EH131" s="6" t="n"/>
      <c r="EI131" s="6" t="n"/>
      <c r="EJ131" s="6" t="n"/>
      <c r="EK131" s="6" t="n"/>
      <c r="EL131" s="6" t="n"/>
      <c r="EM131" s="6" t="n"/>
      <c r="EN131" s="6" t="n"/>
      <c r="EO131" s="6" t="n"/>
      <c r="EP131" s="6" t="n"/>
      <c r="EQ131" s="6" t="n"/>
      <c r="ER131" s="6" t="n"/>
      <c r="ES131" s="6" t="n"/>
      <c r="ET131" s="6" t="n"/>
      <c r="EU131" s="6" t="n"/>
      <c r="EV131" s="6" t="n"/>
      <c r="EW131" s="6" t="n"/>
      <c r="EX131" s="6" t="n"/>
      <c r="EY131" s="6" t="n"/>
      <c r="EZ131" s="6" t="n"/>
      <c r="FA131" s="6" t="n"/>
      <c r="FB131" s="6" t="n"/>
      <c r="FC131" s="6" t="n"/>
      <c r="FD131" s="6" t="n"/>
      <c r="FE131" s="6" t="n"/>
      <c r="FF131" s="6" t="n"/>
    </row>
    <row r="132">
      <c r="A132" s="3" t="n"/>
      <c r="B132" s="8" t="inlineStr">
        <is>
          <t>Fruit Drops - 100mg THC</t>
        </is>
      </c>
      <c r="C132" s="8" t="inlineStr">
        <is>
          <t>Wild Berry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 xml:space="preserve"> </t>
        </is>
      </c>
      <c r="K132" s="8" t="n">
        <v>20</v>
      </c>
      <c r="L132" s="11" t="inlineStr">
        <is>
          <t>$7.00</t>
        </is>
      </c>
      <c r="M132" s="8" t="n">
        <v>50</v>
      </c>
      <c r="N132" s="8" t="n">
        <v>650</v>
      </c>
      <c r="O132" s="8">
        <f>N132/M132</f>
        <v/>
      </c>
      <c r="P132" s="11">
        <f>L132*M132</f>
        <v/>
      </c>
      <c r="Q132" s="8" t="inlineStr">
        <is>
          <t xml:space="preserve"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3" t="n"/>
      <c r="B133" s="13" t="n"/>
      <c r="C133" s="8" t="inlineStr">
        <is>
          <t>Blueberry Lemonade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400</v>
      </c>
      <c r="O133" s="8">
        <f>N133/M133</f>
        <v/>
      </c>
      <c r="P133" s="11">
        <f>L133*M133</f>
        <v/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6" t="n"/>
      <c r="B134" s="7" t="inlineStr"/>
      <c r="C134" s="7" t="inlineStr">
        <is>
          <t>Hash Rosin Gummies</t>
        </is>
      </c>
      <c r="D134" s="7" t="inlineStr"/>
      <c r="E134" s="7" t="inlineStr"/>
      <c r="F134" s="7" t="inlineStr"/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  <c r="AB134" s="6" t="n"/>
      <c r="AC134" s="6" t="n"/>
      <c r="AD134" s="6" t="n"/>
      <c r="AE134" s="6" t="n"/>
      <c r="AF134" s="6" t="n"/>
      <c r="AG134" s="6" t="n"/>
      <c r="AH134" s="6" t="n"/>
      <c r="AI134" s="6" t="n"/>
      <c r="AJ134" s="6" t="n"/>
      <c r="AK134" s="6" t="n"/>
      <c r="AL134" s="6" t="n"/>
      <c r="AM134" s="6" t="n"/>
      <c r="AN134" s="6" t="n"/>
      <c r="AO134" s="6" t="n"/>
      <c r="AP134" s="6" t="n"/>
      <c r="AQ134" s="6" t="n"/>
      <c r="AR134" s="6" t="n"/>
      <c r="AS134" s="6" t="n"/>
      <c r="AT134" s="6" t="n"/>
      <c r="AU134" s="6" t="n"/>
      <c r="AV134" s="6" t="n"/>
      <c r="AW134" s="6" t="n"/>
      <c r="AX134" s="6" t="n"/>
      <c r="AY134" s="6" t="n"/>
      <c r="AZ134" s="6" t="n"/>
      <c r="BA134" s="6" t="n"/>
      <c r="BB134" s="6" t="n"/>
      <c r="BC134" s="6" t="n"/>
      <c r="BD134" s="6" t="n"/>
      <c r="BE134" s="6" t="n"/>
      <c r="BF134" s="6" t="n"/>
      <c r="BG134" s="6" t="n"/>
      <c r="BH134" s="6" t="n"/>
      <c r="BI134" s="6" t="n"/>
      <c r="BJ134" s="6" t="n"/>
      <c r="BK134" s="6" t="n"/>
      <c r="BL134" s="6" t="n"/>
      <c r="BM134" s="6" t="n"/>
      <c r="BN134" s="6" t="n"/>
      <c r="BO134" s="6" t="n"/>
      <c r="BP134" s="6" t="n"/>
      <c r="BQ134" s="6" t="n"/>
      <c r="BR134" s="6" t="n"/>
      <c r="BS134" s="6" t="n"/>
      <c r="BT134" s="6" t="n"/>
      <c r="BU134" s="6" t="n"/>
      <c r="BV134" s="6" t="n"/>
      <c r="BW134" s="6" t="n"/>
      <c r="BX134" s="6" t="n"/>
      <c r="BY134" s="6" t="n"/>
      <c r="BZ134" s="6" t="n"/>
      <c r="CA134" s="6" t="n"/>
      <c r="CB134" s="6" t="n"/>
      <c r="CC134" s="6" t="n"/>
      <c r="CD134" s="6" t="n"/>
      <c r="CE134" s="6" t="n"/>
      <c r="CF134" s="6" t="n"/>
      <c r="CG134" s="6" t="n"/>
      <c r="CH134" s="6" t="n"/>
      <c r="CI134" s="6" t="n"/>
      <c r="CJ134" s="6" t="n"/>
      <c r="CK134" s="6" t="n"/>
      <c r="CL134" s="6" t="n"/>
      <c r="CM134" s="6" t="n"/>
      <c r="CN134" s="6" t="n"/>
      <c r="CO134" s="6" t="n"/>
      <c r="CP134" s="6" t="n"/>
      <c r="CQ134" s="6" t="n"/>
      <c r="CR134" s="6" t="n"/>
      <c r="CS134" s="6" t="n"/>
      <c r="CT134" s="6" t="n"/>
      <c r="CU134" s="6" t="n"/>
      <c r="CV134" s="6" t="n"/>
      <c r="CW134" s="6" t="n"/>
      <c r="CX134" s="6" t="n"/>
      <c r="CY134" s="6" t="n"/>
      <c r="CZ134" s="6" t="n"/>
      <c r="DA134" s="6" t="n"/>
      <c r="DB134" s="6" t="n"/>
      <c r="DC134" s="6" t="n"/>
      <c r="DD134" s="6" t="n"/>
      <c r="DE134" s="6" t="n"/>
      <c r="DF134" s="6" t="n"/>
      <c r="DG134" s="6" t="n"/>
      <c r="DH134" s="6" t="n"/>
      <c r="DI134" s="6" t="n"/>
      <c r="DJ134" s="6" t="n"/>
      <c r="DK134" s="6" t="n"/>
      <c r="DL134" s="6" t="n"/>
      <c r="DM134" s="6" t="n"/>
      <c r="DN134" s="6" t="n"/>
      <c r="DO134" s="6" t="n"/>
      <c r="DP134" s="6" t="n"/>
      <c r="DQ134" s="6" t="n"/>
      <c r="DR134" s="6" t="n"/>
      <c r="DS134" s="6" t="n"/>
      <c r="DT134" s="6" t="n"/>
      <c r="DU134" s="6" t="n"/>
      <c r="DV134" s="6" t="n"/>
      <c r="DW134" s="6" t="n"/>
      <c r="DX134" s="6" t="n"/>
      <c r="DY134" s="6" t="n"/>
      <c r="DZ134" s="6" t="n"/>
      <c r="EA134" s="6" t="n"/>
      <c r="EB134" s="6" t="n"/>
      <c r="EC134" s="6" t="n"/>
      <c r="ED134" s="6" t="n"/>
      <c r="EE134" s="6" t="n"/>
      <c r="EF134" s="6" t="n"/>
      <c r="EG134" s="6" t="n"/>
      <c r="EH134" s="6" t="n"/>
      <c r="EI134" s="6" t="n"/>
      <c r="EJ134" s="6" t="n"/>
      <c r="EK134" s="6" t="n"/>
      <c r="EL134" s="6" t="n"/>
      <c r="EM134" s="6" t="n"/>
      <c r="EN134" s="6" t="n"/>
      <c r="EO134" s="6" t="n"/>
      <c r="EP134" s="6" t="n"/>
      <c r="EQ134" s="6" t="n"/>
      <c r="ER134" s="6" t="n"/>
      <c r="ES134" s="6" t="n"/>
      <c r="ET134" s="6" t="n"/>
      <c r="EU134" s="6" t="n"/>
      <c r="EV134" s="6" t="n"/>
      <c r="EW134" s="6" t="n"/>
      <c r="EX134" s="6" t="n"/>
      <c r="EY134" s="6" t="n"/>
      <c r="EZ134" s="6" t="n"/>
      <c r="FA134" s="6" t="n"/>
      <c r="FB134" s="6" t="n"/>
      <c r="FC134" s="6" t="n"/>
      <c r="FD134" s="6" t="n"/>
      <c r="FE134" s="6" t="n"/>
      <c r="FF134" s="6" t="n"/>
    </row>
    <row r="135">
      <c r="A135" s="3" t="n"/>
      <c r="B135" s="8" t="inlineStr">
        <is>
          <t>Gummies - Hash Rosin - 100mg THC</t>
        </is>
      </c>
      <c r="C135" s="8" t="inlineStr">
        <is>
          <t>White Wedding + Watermelon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 xml:space="preserve"> </t>
        </is>
      </c>
      <c r="K135" s="8" t="n">
        <v>10</v>
      </c>
      <c r="L135" s="11" t="inlineStr">
        <is>
          <t>$12.50</t>
        </is>
      </c>
      <c r="M135" s="8" t="n">
        <v>50</v>
      </c>
      <c r="N135" s="8" t="n">
        <v>250</v>
      </c>
      <c r="O135" s="8">
        <f>N135/M135</f>
        <v/>
      </c>
      <c r="P135" s="11">
        <f>L135*M135</f>
        <v/>
      </c>
      <c r="Q135" s="8" t="inlineStr">
        <is>
          <t xml:space="preserve"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6" t="n"/>
      <c r="B136" s="7" t="inlineStr"/>
      <c r="C136" s="7" t="inlineStr">
        <is>
          <t>Original Gummies (Rec Dose)</t>
        </is>
      </c>
      <c r="D136" s="7" t="inlineStr"/>
      <c r="E136" s="7" t="inlineStr"/>
      <c r="F136" s="7" t="inlineStr"/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  <c r="AB136" s="6" t="n"/>
      <c r="AC136" s="6" t="n"/>
      <c r="AD136" s="6" t="n"/>
      <c r="AE136" s="6" t="n"/>
      <c r="AF136" s="6" t="n"/>
      <c r="AG136" s="6" t="n"/>
      <c r="AH136" s="6" t="n"/>
      <c r="AI136" s="6" t="n"/>
      <c r="AJ136" s="6" t="n"/>
      <c r="AK136" s="6" t="n"/>
      <c r="AL136" s="6" t="n"/>
      <c r="AM136" s="6" t="n"/>
      <c r="AN136" s="6" t="n"/>
      <c r="AO136" s="6" t="n"/>
      <c r="AP136" s="6" t="n"/>
      <c r="AQ136" s="6" t="n"/>
      <c r="AR136" s="6" t="n"/>
      <c r="AS136" s="6" t="n"/>
      <c r="AT136" s="6" t="n"/>
      <c r="AU136" s="6" t="n"/>
      <c r="AV136" s="6" t="n"/>
      <c r="AW136" s="6" t="n"/>
      <c r="AX136" s="6" t="n"/>
      <c r="AY136" s="6" t="n"/>
      <c r="AZ136" s="6" t="n"/>
      <c r="BA136" s="6" t="n"/>
      <c r="BB136" s="6" t="n"/>
      <c r="BC136" s="6" t="n"/>
      <c r="BD136" s="6" t="n"/>
      <c r="BE136" s="6" t="n"/>
      <c r="BF136" s="6" t="n"/>
      <c r="BG136" s="6" t="n"/>
      <c r="BH136" s="6" t="n"/>
      <c r="BI136" s="6" t="n"/>
      <c r="BJ136" s="6" t="n"/>
      <c r="BK136" s="6" t="n"/>
      <c r="BL136" s="6" t="n"/>
      <c r="BM136" s="6" t="n"/>
      <c r="BN136" s="6" t="n"/>
      <c r="BO136" s="6" t="n"/>
      <c r="BP136" s="6" t="n"/>
      <c r="BQ136" s="6" t="n"/>
      <c r="BR136" s="6" t="n"/>
      <c r="BS136" s="6" t="n"/>
      <c r="BT136" s="6" t="n"/>
      <c r="BU136" s="6" t="n"/>
      <c r="BV136" s="6" t="n"/>
      <c r="BW136" s="6" t="n"/>
      <c r="BX136" s="6" t="n"/>
      <c r="BY136" s="6" t="n"/>
      <c r="BZ136" s="6" t="n"/>
      <c r="CA136" s="6" t="n"/>
      <c r="CB136" s="6" t="n"/>
      <c r="CC136" s="6" t="n"/>
      <c r="CD136" s="6" t="n"/>
      <c r="CE136" s="6" t="n"/>
      <c r="CF136" s="6" t="n"/>
      <c r="CG136" s="6" t="n"/>
      <c r="CH136" s="6" t="n"/>
      <c r="CI136" s="6" t="n"/>
      <c r="CJ136" s="6" t="n"/>
      <c r="CK136" s="6" t="n"/>
      <c r="CL136" s="6" t="n"/>
      <c r="CM136" s="6" t="n"/>
      <c r="CN136" s="6" t="n"/>
      <c r="CO136" s="6" t="n"/>
      <c r="CP136" s="6" t="n"/>
      <c r="CQ136" s="6" t="n"/>
      <c r="CR136" s="6" t="n"/>
      <c r="CS136" s="6" t="n"/>
      <c r="CT136" s="6" t="n"/>
      <c r="CU136" s="6" t="n"/>
      <c r="CV136" s="6" t="n"/>
      <c r="CW136" s="6" t="n"/>
      <c r="CX136" s="6" t="n"/>
      <c r="CY136" s="6" t="n"/>
      <c r="CZ136" s="6" t="n"/>
      <c r="DA136" s="6" t="n"/>
      <c r="DB136" s="6" t="n"/>
      <c r="DC136" s="6" t="n"/>
      <c r="DD136" s="6" t="n"/>
      <c r="DE136" s="6" t="n"/>
      <c r="DF136" s="6" t="n"/>
      <c r="DG136" s="6" t="n"/>
      <c r="DH136" s="6" t="n"/>
      <c r="DI136" s="6" t="n"/>
      <c r="DJ136" s="6" t="n"/>
      <c r="DK136" s="6" t="n"/>
      <c r="DL136" s="6" t="n"/>
      <c r="DM136" s="6" t="n"/>
      <c r="DN136" s="6" t="n"/>
      <c r="DO136" s="6" t="n"/>
      <c r="DP136" s="6" t="n"/>
      <c r="DQ136" s="6" t="n"/>
      <c r="DR136" s="6" t="n"/>
      <c r="DS136" s="6" t="n"/>
      <c r="DT136" s="6" t="n"/>
      <c r="DU136" s="6" t="n"/>
      <c r="DV136" s="6" t="n"/>
      <c r="DW136" s="6" t="n"/>
      <c r="DX136" s="6" t="n"/>
      <c r="DY136" s="6" t="n"/>
      <c r="DZ136" s="6" t="n"/>
      <c r="EA136" s="6" t="n"/>
      <c r="EB136" s="6" t="n"/>
      <c r="EC136" s="6" t="n"/>
      <c r="ED136" s="6" t="n"/>
      <c r="EE136" s="6" t="n"/>
      <c r="EF136" s="6" t="n"/>
      <c r="EG136" s="6" t="n"/>
      <c r="EH136" s="6" t="n"/>
      <c r="EI136" s="6" t="n"/>
      <c r="EJ136" s="6" t="n"/>
      <c r="EK136" s="6" t="n"/>
      <c r="EL136" s="6" t="n"/>
      <c r="EM136" s="6" t="n"/>
      <c r="EN136" s="6" t="n"/>
      <c r="EO136" s="6" t="n"/>
      <c r="EP136" s="6" t="n"/>
      <c r="EQ136" s="6" t="n"/>
      <c r="ER136" s="6" t="n"/>
      <c r="ES136" s="6" t="n"/>
      <c r="ET136" s="6" t="n"/>
      <c r="EU136" s="6" t="n"/>
      <c r="EV136" s="6" t="n"/>
      <c r="EW136" s="6" t="n"/>
      <c r="EX136" s="6" t="n"/>
      <c r="EY136" s="6" t="n"/>
      <c r="EZ136" s="6" t="n"/>
      <c r="FA136" s="6" t="n"/>
      <c r="FB136" s="6" t="n"/>
      <c r="FC136" s="6" t="n"/>
      <c r="FD136" s="6" t="n"/>
      <c r="FE136" s="6" t="n"/>
      <c r="FF136" s="6" t="n"/>
    </row>
    <row r="137">
      <c r="A137" s="3" t="n"/>
      <c r="B137" s="8" t="inlineStr">
        <is>
          <t>Gummies 100mg THC</t>
        </is>
      </c>
      <c r="C137" s="8" t="inlineStr">
        <is>
          <t>Sour Watermelon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>
        <is>
          <t xml:space="preserve"> </t>
        </is>
      </c>
      <c r="K137" s="8" t="n">
        <v>20</v>
      </c>
      <c r="L137" s="11" t="inlineStr">
        <is>
          <t>$7.00</t>
        </is>
      </c>
      <c r="M137" s="8" t="n">
        <v>50</v>
      </c>
      <c r="N137" s="8" t="n">
        <v>800</v>
      </c>
      <c r="O137" s="8">
        <f>N137/M137</f>
        <v/>
      </c>
      <c r="P137" s="11">
        <f>L137*M137</f>
        <v/>
      </c>
      <c r="Q137" s="8" t="inlineStr">
        <is>
          <t xml:space="preserve"> </t>
        </is>
      </c>
      <c r="R137" s="11">
        <f>IFERROR(IF(Q137="","$0.00",ROUND(Q137*P137,2)),"0")</f>
        <v/>
      </c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3" t="n"/>
      <c r="B138" s="12" t="n"/>
      <c r="C138" s="8" t="inlineStr">
        <is>
          <t>Strawberry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1" t="inlineStr">
        <is>
          <t>$7.00</t>
        </is>
      </c>
      <c r="M138" s="8" t="n">
        <v>50</v>
      </c>
      <c r="N138" s="8" t="n">
        <v>150</v>
      </c>
      <c r="O138" s="8">
        <f>N138/M138</f>
        <v/>
      </c>
      <c r="P138" s="11">
        <f>L138*M138</f>
        <v/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2" t="n"/>
      <c r="C139" s="8" t="inlineStr">
        <is>
          <t>Blood Orange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$7.00</t>
        </is>
      </c>
      <c r="M139" s="8" t="n">
        <v>50</v>
      </c>
      <c r="N139" s="8" t="n">
        <v>100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Cherry Cola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1" t="inlineStr">
        <is>
          <t>$7.00</t>
        </is>
      </c>
      <c r="M140" s="8" t="n">
        <v>50</v>
      </c>
      <c r="N140" s="8" t="n">
        <v>600</v>
      </c>
      <c r="O140" s="8">
        <f>N140/M140</f>
        <v/>
      </c>
      <c r="P140" s="11">
        <f>L140*M140</f>
        <v/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3" t="n"/>
      <c r="C141" s="8" t="inlineStr">
        <is>
          <t>Strawberry Margarita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$7.00</t>
        </is>
      </c>
      <c r="M141" s="8" t="n">
        <v>50</v>
      </c>
      <c r="N141" s="8" t="n">
        <v>750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6" t="n"/>
      <c r="B142" s="7" t="inlineStr"/>
      <c r="C142" s="7" t="inlineStr">
        <is>
          <t>Chocolates (Rec Dose)</t>
        </is>
      </c>
      <c r="D142" s="7" t="inlineStr"/>
      <c r="E142" s="7" t="inlineStr"/>
      <c r="F142" s="7" t="inlineStr"/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  <c r="AB142" s="6" t="n"/>
      <c r="AC142" s="6" t="n"/>
      <c r="AD142" s="6" t="n"/>
      <c r="AE142" s="6" t="n"/>
      <c r="AF142" s="6" t="n"/>
      <c r="AG142" s="6" t="n"/>
      <c r="AH142" s="6" t="n"/>
      <c r="AI142" s="6" t="n"/>
      <c r="AJ142" s="6" t="n"/>
      <c r="AK142" s="6" t="n"/>
      <c r="AL142" s="6" t="n"/>
      <c r="AM142" s="6" t="n"/>
      <c r="AN142" s="6" t="n"/>
      <c r="AO142" s="6" t="n"/>
      <c r="AP142" s="6" t="n"/>
      <c r="AQ142" s="6" t="n"/>
      <c r="AR142" s="6" t="n"/>
      <c r="AS142" s="6" t="n"/>
      <c r="AT142" s="6" t="n"/>
      <c r="AU142" s="6" t="n"/>
      <c r="AV142" s="6" t="n"/>
      <c r="AW142" s="6" t="n"/>
      <c r="AX142" s="6" t="n"/>
      <c r="AY142" s="6" t="n"/>
      <c r="AZ142" s="6" t="n"/>
      <c r="BA142" s="6" t="n"/>
      <c r="BB142" s="6" t="n"/>
      <c r="BC142" s="6" t="n"/>
      <c r="BD142" s="6" t="n"/>
      <c r="BE142" s="6" t="n"/>
      <c r="BF142" s="6" t="n"/>
      <c r="BG142" s="6" t="n"/>
      <c r="BH142" s="6" t="n"/>
      <c r="BI142" s="6" t="n"/>
      <c r="BJ142" s="6" t="n"/>
      <c r="BK142" s="6" t="n"/>
      <c r="BL142" s="6" t="n"/>
      <c r="BM142" s="6" t="n"/>
      <c r="BN142" s="6" t="n"/>
      <c r="BO142" s="6" t="n"/>
      <c r="BP142" s="6" t="n"/>
      <c r="BQ142" s="6" t="n"/>
      <c r="BR142" s="6" t="n"/>
      <c r="BS142" s="6" t="n"/>
      <c r="BT142" s="6" t="n"/>
      <c r="BU142" s="6" t="n"/>
      <c r="BV142" s="6" t="n"/>
      <c r="BW142" s="6" t="n"/>
      <c r="BX142" s="6" t="n"/>
      <c r="BY142" s="6" t="n"/>
      <c r="BZ142" s="6" t="n"/>
      <c r="CA142" s="6" t="n"/>
      <c r="CB142" s="6" t="n"/>
      <c r="CC142" s="6" t="n"/>
      <c r="CD142" s="6" t="n"/>
      <c r="CE142" s="6" t="n"/>
      <c r="CF142" s="6" t="n"/>
      <c r="CG142" s="6" t="n"/>
      <c r="CH142" s="6" t="n"/>
      <c r="CI142" s="6" t="n"/>
      <c r="CJ142" s="6" t="n"/>
      <c r="CK142" s="6" t="n"/>
      <c r="CL142" s="6" t="n"/>
      <c r="CM142" s="6" t="n"/>
      <c r="CN142" s="6" t="n"/>
      <c r="CO142" s="6" t="n"/>
      <c r="CP142" s="6" t="n"/>
      <c r="CQ142" s="6" t="n"/>
      <c r="CR142" s="6" t="n"/>
      <c r="CS142" s="6" t="n"/>
      <c r="CT142" s="6" t="n"/>
      <c r="CU142" s="6" t="n"/>
      <c r="CV142" s="6" t="n"/>
      <c r="CW142" s="6" t="n"/>
      <c r="CX142" s="6" t="n"/>
      <c r="CY142" s="6" t="n"/>
      <c r="CZ142" s="6" t="n"/>
      <c r="DA142" s="6" t="n"/>
      <c r="DB142" s="6" t="n"/>
      <c r="DC142" s="6" t="n"/>
      <c r="DD142" s="6" t="n"/>
      <c r="DE142" s="6" t="n"/>
      <c r="DF142" s="6" t="n"/>
      <c r="DG142" s="6" t="n"/>
      <c r="DH142" s="6" t="n"/>
      <c r="DI142" s="6" t="n"/>
      <c r="DJ142" s="6" t="n"/>
      <c r="DK142" s="6" t="n"/>
      <c r="DL142" s="6" t="n"/>
      <c r="DM142" s="6" t="n"/>
      <c r="DN142" s="6" t="n"/>
      <c r="DO142" s="6" t="n"/>
      <c r="DP142" s="6" t="n"/>
      <c r="DQ142" s="6" t="n"/>
      <c r="DR142" s="6" t="n"/>
      <c r="DS142" s="6" t="n"/>
      <c r="DT142" s="6" t="n"/>
      <c r="DU142" s="6" t="n"/>
      <c r="DV142" s="6" t="n"/>
      <c r="DW142" s="6" t="n"/>
      <c r="DX142" s="6" t="n"/>
      <c r="DY142" s="6" t="n"/>
      <c r="DZ142" s="6" t="n"/>
      <c r="EA142" s="6" t="n"/>
      <c r="EB142" s="6" t="n"/>
      <c r="EC142" s="6" t="n"/>
      <c r="ED142" s="6" t="n"/>
      <c r="EE142" s="6" t="n"/>
      <c r="EF142" s="6" t="n"/>
      <c r="EG142" s="6" t="n"/>
      <c r="EH142" s="6" t="n"/>
      <c r="EI142" s="6" t="n"/>
      <c r="EJ142" s="6" t="n"/>
      <c r="EK142" s="6" t="n"/>
      <c r="EL142" s="6" t="n"/>
      <c r="EM142" s="6" t="n"/>
      <c r="EN142" s="6" t="n"/>
      <c r="EO142" s="6" t="n"/>
      <c r="EP142" s="6" t="n"/>
      <c r="EQ142" s="6" t="n"/>
      <c r="ER142" s="6" t="n"/>
      <c r="ES142" s="6" t="n"/>
      <c r="ET142" s="6" t="n"/>
      <c r="EU142" s="6" t="n"/>
      <c r="EV142" s="6" t="n"/>
      <c r="EW142" s="6" t="n"/>
      <c r="EX142" s="6" t="n"/>
      <c r="EY142" s="6" t="n"/>
      <c r="EZ142" s="6" t="n"/>
      <c r="FA142" s="6" t="n"/>
      <c r="FB142" s="6" t="n"/>
      <c r="FC142" s="6" t="n"/>
      <c r="FD142" s="6" t="n"/>
      <c r="FE142" s="6" t="n"/>
      <c r="FF142" s="6" t="n"/>
    </row>
    <row r="143">
      <c r="A143" s="3" t="n"/>
      <c r="B143" s="8" t="inlineStr">
        <is>
          <t>Chocolate 100mg THC</t>
        </is>
      </c>
      <c r="C143" s="8" t="inlineStr">
        <is>
          <t>Milk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>
        <is>
          <t xml:space="preserve"> </t>
        </is>
      </c>
      <c r="K143" s="8" t="n">
        <v>20</v>
      </c>
      <c r="L143" s="11" t="inlineStr">
        <is>
          <t>$10.00</t>
        </is>
      </c>
      <c r="M143" s="8" t="n">
        <v>50</v>
      </c>
      <c r="N143" s="8" t="n">
        <v>450</v>
      </c>
      <c r="O143" s="8">
        <f>N143/M143</f>
        <v/>
      </c>
      <c r="P143" s="11">
        <f>L143*M143</f>
        <v/>
      </c>
      <c r="Q143" s="8" t="inlineStr">
        <is>
          <t xml:space="preserve"> </t>
        </is>
      </c>
      <c r="R143" s="11">
        <f>IFERROR(IF(Q143="","$0.00",ROUND(Q143*P143,2)),"0")</f>
        <v/>
      </c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3" t="n"/>
      <c r="B144" s="13" t="n"/>
      <c r="C144" s="8" t="inlineStr">
        <is>
          <t>Dark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1" t="inlineStr">
        <is>
          <t>$10.00</t>
        </is>
      </c>
      <c r="M144" s="8" t="n">
        <v>50</v>
      </c>
      <c r="N144" s="8" t="n">
        <v>550</v>
      </c>
      <c r="O144" s="8">
        <f>N144/M144</f>
        <v/>
      </c>
      <c r="P144" s="11">
        <f>L144*M144</f>
        <v/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6" t="n"/>
      <c r="B145" s="7" t="inlineStr"/>
      <c r="C145" s="7" t="inlineStr">
        <is>
          <t>Original Gummies (Med Dose)</t>
        </is>
      </c>
      <c r="D145" s="7" t="inlineStr"/>
      <c r="E145" s="7" t="inlineStr"/>
      <c r="F145" s="7" t="inlineStr"/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  <c r="AB145" s="6" t="n"/>
      <c r="AC145" s="6" t="n"/>
      <c r="AD145" s="6" t="n"/>
      <c r="AE145" s="6" t="n"/>
      <c r="AF145" s="6" t="n"/>
      <c r="AG145" s="6" t="n"/>
      <c r="AH145" s="6" t="n"/>
      <c r="AI145" s="6" t="n"/>
      <c r="AJ145" s="6" t="n"/>
      <c r="AK145" s="6" t="n"/>
      <c r="AL145" s="6" t="n"/>
      <c r="AM145" s="6" t="n"/>
      <c r="AN145" s="6" t="n"/>
      <c r="AO145" s="6" t="n"/>
      <c r="AP145" s="6" t="n"/>
      <c r="AQ145" s="6" t="n"/>
      <c r="AR145" s="6" t="n"/>
      <c r="AS145" s="6" t="n"/>
      <c r="AT145" s="6" t="n"/>
      <c r="AU145" s="6" t="n"/>
      <c r="AV145" s="6" t="n"/>
      <c r="AW145" s="6" t="n"/>
      <c r="AX145" s="6" t="n"/>
      <c r="AY145" s="6" t="n"/>
      <c r="AZ145" s="6" t="n"/>
      <c r="BA145" s="6" t="n"/>
      <c r="BB145" s="6" t="n"/>
      <c r="BC145" s="6" t="n"/>
      <c r="BD145" s="6" t="n"/>
      <c r="BE145" s="6" t="n"/>
      <c r="BF145" s="6" t="n"/>
      <c r="BG145" s="6" t="n"/>
      <c r="BH145" s="6" t="n"/>
      <c r="BI145" s="6" t="n"/>
      <c r="BJ145" s="6" t="n"/>
      <c r="BK145" s="6" t="n"/>
      <c r="BL145" s="6" t="n"/>
      <c r="BM145" s="6" t="n"/>
      <c r="BN145" s="6" t="n"/>
      <c r="BO145" s="6" t="n"/>
      <c r="BP145" s="6" t="n"/>
      <c r="BQ145" s="6" t="n"/>
      <c r="BR145" s="6" t="n"/>
      <c r="BS145" s="6" t="n"/>
      <c r="BT145" s="6" t="n"/>
      <c r="BU145" s="6" t="n"/>
      <c r="BV145" s="6" t="n"/>
      <c r="BW145" s="6" t="n"/>
      <c r="BX145" s="6" t="n"/>
      <c r="BY145" s="6" t="n"/>
      <c r="BZ145" s="6" t="n"/>
      <c r="CA145" s="6" t="n"/>
      <c r="CB145" s="6" t="n"/>
      <c r="CC145" s="6" t="n"/>
      <c r="CD145" s="6" t="n"/>
      <c r="CE145" s="6" t="n"/>
      <c r="CF145" s="6" t="n"/>
      <c r="CG145" s="6" t="n"/>
      <c r="CH145" s="6" t="n"/>
      <c r="CI145" s="6" t="n"/>
      <c r="CJ145" s="6" t="n"/>
      <c r="CK145" s="6" t="n"/>
      <c r="CL145" s="6" t="n"/>
      <c r="CM145" s="6" t="n"/>
      <c r="CN145" s="6" t="n"/>
      <c r="CO145" s="6" t="n"/>
      <c r="CP145" s="6" t="n"/>
      <c r="CQ145" s="6" t="n"/>
      <c r="CR145" s="6" t="n"/>
      <c r="CS145" s="6" t="n"/>
      <c r="CT145" s="6" t="n"/>
      <c r="CU145" s="6" t="n"/>
      <c r="CV145" s="6" t="n"/>
      <c r="CW145" s="6" t="n"/>
      <c r="CX145" s="6" t="n"/>
      <c r="CY145" s="6" t="n"/>
      <c r="CZ145" s="6" t="n"/>
      <c r="DA145" s="6" t="n"/>
      <c r="DB145" s="6" t="n"/>
      <c r="DC145" s="6" t="n"/>
      <c r="DD145" s="6" t="n"/>
      <c r="DE145" s="6" t="n"/>
      <c r="DF145" s="6" t="n"/>
      <c r="DG145" s="6" t="n"/>
      <c r="DH145" s="6" t="n"/>
      <c r="DI145" s="6" t="n"/>
      <c r="DJ145" s="6" t="n"/>
      <c r="DK145" s="6" t="n"/>
      <c r="DL145" s="6" t="n"/>
      <c r="DM145" s="6" t="n"/>
      <c r="DN145" s="6" t="n"/>
      <c r="DO145" s="6" t="n"/>
      <c r="DP145" s="6" t="n"/>
      <c r="DQ145" s="6" t="n"/>
      <c r="DR145" s="6" t="n"/>
      <c r="DS145" s="6" t="n"/>
      <c r="DT145" s="6" t="n"/>
      <c r="DU145" s="6" t="n"/>
      <c r="DV145" s="6" t="n"/>
      <c r="DW145" s="6" t="n"/>
      <c r="DX145" s="6" t="n"/>
      <c r="DY145" s="6" t="n"/>
      <c r="DZ145" s="6" t="n"/>
      <c r="EA145" s="6" t="n"/>
      <c r="EB145" s="6" t="n"/>
      <c r="EC145" s="6" t="n"/>
      <c r="ED145" s="6" t="n"/>
      <c r="EE145" s="6" t="n"/>
      <c r="EF145" s="6" t="n"/>
      <c r="EG145" s="6" t="n"/>
      <c r="EH145" s="6" t="n"/>
      <c r="EI145" s="6" t="n"/>
      <c r="EJ145" s="6" t="n"/>
      <c r="EK145" s="6" t="n"/>
      <c r="EL145" s="6" t="n"/>
      <c r="EM145" s="6" t="n"/>
      <c r="EN145" s="6" t="n"/>
      <c r="EO145" s="6" t="n"/>
      <c r="EP145" s="6" t="n"/>
      <c r="EQ145" s="6" t="n"/>
      <c r="ER145" s="6" t="n"/>
      <c r="ES145" s="6" t="n"/>
      <c r="ET145" s="6" t="n"/>
      <c r="EU145" s="6" t="n"/>
      <c r="EV145" s="6" t="n"/>
      <c r="EW145" s="6" t="n"/>
      <c r="EX145" s="6" t="n"/>
      <c r="EY145" s="6" t="n"/>
      <c r="EZ145" s="6" t="n"/>
      <c r="FA145" s="6" t="n"/>
      <c r="FB145" s="6" t="n"/>
      <c r="FC145" s="6" t="n"/>
      <c r="FD145" s="6" t="n"/>
      <c r="FE145" s="6" t="n"/>
      <c r="FF145" s="6" t="n"/>
    </row>
    <row r="146">
      <c r="A146" s="3" t="n"/>
      <c r="B146" s="8" t="inlineStr">
        <is>
          <t>Gummies 400mg THC</t>
        </is>
      </c>
      <c r="C146" s="8" t="inlineStr">
        <is>
          <t>Strawberry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 xml:space="preserve"> </t>
        </is>
      </c>
      <c r="K146" s="8" t="n">
        <v>20</v>
      </c>
      <c r="L146" s="11" t="inlineStr">
        <is>
          <t>$25.00</t>
        </is>
      </c>
      <c r="M146" s="8" t="n">
        <v>50</v>
      </c>
      <c r="N146" s="8" t="n">
        <v>650</v>
      </c>
      <c r="O146" s="8">
        <f>N146/M146</f>
        <v/>
      </c>
      <c r="P146" s="11">
        <f>L146*M146</f>
        <v/>
      </c>
      <c r="Q146" s="8" t="inlineStr">
        <is>
          <t xml:space="preserve"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2" t="n"/>
      <c r="C147" s="8" t="inlineStr">
        <is>
          <t>Blood Orange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$25.00</t>
        </is>
      </c>
      <c r="M147" s="8" t="n">
        <v>50</v>
      </c>
      <c r="N147" s="8" t="n">
        <v>800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3" t="n"/>
      <c r="C148" s="8" t="inlineStr">
        <is>
          <t>Sour Watermelon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1" t="inlineStr">
        <is>
          <t>$25.00</t>
        </is>
      </c>
      <c r="M148" s="8" t="n">
        <v>50</v>
      </c>
      <c r="N148" s="8" t="n">
        <v>400</v>
      </c>
      <c r="O148" s="8">
        <f>N148/M148</f>
        <v/>
      </c>
      <c r="P148" s="11">
        <f>L148*M148</f>
        <v/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8" t="inlineStr">
        <is>
          <t>Gummies 1000mg THC</t>
        </is>
      </c>
      <c r="C149" s="8" t="inlineStr">
        <is>
          <t>Strawberry Margarita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1" t="inlineStr">
        <is>
          <t>$45.00</t>
        </is>
      </c>
      <c r="M149" s="8" t="n">
        <v>50</v>
      </c>
      <c r="N149" s="8" t="n">
        <v>950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13" t="n"/>
      <c r="C150" s="8" t="inlineStr">
        <is>
          <t>Sour Blue Raspberry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1" t="inlineStr">
        <is>
          <t>$45.00</t>
        </is>
      </c>
      <c r="M150" s="8" t="n">
        <v>50</v>
      </c>
      <c r="N150" s="8" t="n">
        <v>750</v>
      </c>
      <c r="O150" s="8">
        <f>N150/M150</f>
        <v/>
      </c>
      <c r="P150" s="11">
        <f>L150*M150</f>
        <v/>
      </c>
      <c r="Q150" s="8" t="inlineStr">
        <is>
          <t xml:space="preserve"> </t>
        </is>
      </c>
      <c r="R150" s="11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6" t="n"/>
      <c r="B151" s="7" t="inlineStr"/>
      <c r="C151" s="7" t="inlineStr">
        <is>
          <t>Chocolates (Med Dose)</t>
        </is>
      </c>
      <c r="D151" s="7" t="inlineStr"/>
      <c r="E151" s="7" t="inlineStr"/>
      <c r="F151" s="7" t="inlineStr"/>
      <c r="G151" s="7" t="inlineStr"/>
      <c r="H151" s="7" t="inlineStr"/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inlineStr"/>
      <c r="R151" s="7" t="inlineStr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  <c r="AB151" s="6" t="n"/>
      <c r="AC151" s="6" t="n"/>
      <c r="AD151" s="6" t="n"/>
      <c r="AE151" s="6" t="n"/>
      <c r="AF151" s="6" t="n"/>
      <c r="AG151" s="6" t="n"/>
      <c r="AH151" s="6" t="n"/>
      <c r="AI151" s="6" t="n"/>
      <c r="AJ151" s="6" t="n"/>
      <c r="AK151" s="6" t="n"/>
      <c r="AL151" s="6" t="n"/>
      <c r="AM151" s="6" t="n"/>
      <c r="AN151" s="6" t="n"/>
      <c r="AO151" s="6" t="n"/>
      <c r="AP151" s="6" t="n"/>
      <c r="AQ151" s="6" t="n"/>
      <c r="AR151" s="6" t="n"/>
      <c r="AS151" s="6" t="n"/>
      <c r="AT151" s="6" t="n"/>
      <c r="AU151" s="6" t="n"/>
      <c r="AV151" s="6" t="n"/>
      <c r="AW151" s="6" t="n"/>
      <c r="AX151" s="6" t="n"/>
      <c r="AY151" s="6" t="n"/>
      <c r="AZ151" s="6" t="n"/>
      <c r="BA151" s="6" t="n"/>
      <c r="BB151" s="6" t="n"/>
      <c r="BC151" s="6" t="n"/>
      <c r="BD151" s="6" t="n"/>
      <c r="BE151" s="6" t="n"/>
      <c r="BF151" s="6" t="n"/>
      <c r="BG151" s="6" t="n"/>
      <c r="BH151" s="6" t="n"/>
      <c r="BI151" s="6" t="n"/>
      <c r="BJ151" s="6" t="n"/>
      <c r="BK151" s="6" t="n"/>
      <c r="BL151" s="6" t="n"/>
      <c r="BM151" s="6" t="n"/>
      <c r="BN151" s="6" t="n"/>
      <c r="BO151" s="6" t="n"/>
      <c r="BP151" s="6" t="n"/>
      <c r="BQ151" s="6" t="n"/>
      <c r="BR151" s="6" t="n"/>
      <c r="BS151" s="6" t="n"/>
      <c r="BT151" s="6" t="n"/>
      <c r="BU151" s="6" t="n"/>
      <c r="BV151" s="6" t="n"/>
      <c r="BW151" s="6" t="n"/>
      <c r="BX151" s="6" t="n"/>
      <c r="BY151" s="6" t="n"/>
      <c r="BZ151" s="6" t="n"/>
      <c r="CA151" s="6" t="n"/>
      <c r="CB151" s="6" t="n"/>
      <c r="CC151" s="6" t="n"/>
      <c r="CD151" s="6" t="n"/>
      <c r="CE151" s="6" t="n"/>
      <c r="CF151" s="6" t="n"/>
      <c r="CG151" s="6" t="n"/>
      <c r="CH151" s="6" t="n"/>
      <c r="CI151" s="6" t="n"/>
      <c r="CJ151" s="6" t="n"/>
      <c r="CK151" s="6" t="n"/>
      <c r="CL151" s="6" t="n"/>
      <c r="CM151" s="6" t="n"/>
      <c r="CN151" s="6" t="n"/>
      <c r="CO151" s="6" t="n"/>
      <c r="CP151" s="6" t="n"/>
      <c r="CQ151" s="6" t="n"/>
      <c r="CR151" s="6" t="n"/>
      <c r="CS151" s="6" t="n"/>
      <c r="CT151" s="6" t="n"/>
      <c r="CU151" s="6" t="n"/>
      <c r="CV151" s="6" t="n"/>
      <c r="CW151" s="6" t="n"/>
      <c r="CX151" s="6" t="n"/>
      <c r="CY151" s="6" t="n"/>
      <c r="CZ151" s="6" t="n"/>
      <c r="DA151" s="6" t="n"/>
      <c r="DB151" s="6" t="n"/>
      <c r="DC151" s="6" t="n"/>
      <c r="DD151" s="6" t="n"/>
      <c r="DE151" s="6" t="n"/>
      <c r="DF151" s="6" t="n"/>
      <c r="DG151" s="6" t="n"/>
      <c r="DH151" s="6" t="n"/>
      <c r="DI151" s="6" t="n"/>
      <c r="DJ151" s="6" t="n"/>
      <c r="DK151" s="6" t="n"/>
      <c r="DL151" s="6" t="n"/>
      <c r="DM151" s="6" t="n"/>
      <c r="DN151" s="6" t="n"/>
      <c r="DO151" s="6" t="n"/>
      <c r="DP151" s="6" t="n"/>
      <c r="DQ151" s="6" t="n"/>
      <c r="DR151" s="6" t="n"/>
      <c r="DS151" s="6" t="n"/>
      <c r="DT151" s="6" t="n"/>
      <c r="DU151" s="6" t="n"/>
      <c r="DV151" s="6" t="n"/>
      <c r="DW151" s="6" t="n"/>
      <c r="DX151" s="6" t="n"/>
      <c r="DY151" s="6" t="n"/>
      <c r="DZ151" s="6" t="n"/>
      <c r="EA151" s="6" t="n"/>
      <c r="EB151" s="6" t="n"/>
      <c r="EC151" s="6" t="n"/>
      <c r="ED151" s="6" t="n"/>
      <c r="EE151" s="6" t="n"/>
      <c r="EF151" s="6" t="n"/>
      <c r="EG151" s="6" t="n"/>
      <c r="EH151" s="6" t="n"/>
      <c r="EI151" s="6" t="n"/>
      <c r="EJ151" s="6" t="n"/>
      <c r="EK151" s="6" t="n"/>
      <c r="EL151" s="6" t="n"/>
      <c r="EM151" s="6" t="n"/>
      <c r="EN151" s="6" t="n"/>
      <c r="EO151" s="6" t="n"/>
      <c r="EP151" s="6" t="n"/>
      <c r="EQ151" s="6" t="n"/>
      <c r="ER151" s="6" t="n"/>
      <c r="ES151" s="6" t="n"/>
      <c r="ET151" s="6" t="n"/>
      <c r="EU151" s="6" t="n"/>
      <c r="EV151" s="6" t="n"/>
      <c r="EW151" s="6" t="n"/>
      <c r="EX151" s="6" t="n"/>
      <c r="EY151" s="6" t="n"/>
      <c r="EZ151" s="6" t="n"/>
      <c r="FA151" s="6" t="n"/>
      <c r="FB151" s="6" t="n"/>
      <c r="FC151" s="6" t="n"/>
      <c r="FD151" s="6" t="n"/>
      <c r="FE151" s="6" t="n"/>
      <c r="FF151" s="6" t="n"/>
    </row>
    <row r="152">
      <c r="A152" s="3" t="n"/>
      <c r="B152" s="8" t="inlineStr">
        <is>
          <t>Chocolate 400mg THC</t>
        </is>
      </c>
      <c r="C152" s="8" t="inlineStr">
        <is>
          <t>Milk</t>
        </is>
      </c>
      <c r="D152" s="10" t="inlineStr"/>
      <c r="E152" s="10" t="inlineStr"/>
      <c r="F152" s="10" t="inlineStr"/>
      <c r="G152" s="10" t="inlineStr"/>
      <c r="H152" s="10" t="inlineStr"/>
      <c r="I152" s="10" t="inlineStr"/>
      <c r="J152" s="10" t="inlineStr">
        <is>
          <t xml:space="preserve"> </t>
        </is>
      </c>
      <c r="K152" s="8" t="n">
        <v>20</v>
      </c>
      <c r="L152" s="11" t="inlineStr">
        <is>
          <t>$25.00</t>
        </is>
      </c>
      <c r="M152" s="8" t="n">
        <v>50</v>
      </c>
      <c r="N152" s="8" t="n">
        <v>450</v>
      </c>
      <c r="O152" s="8">
        <f>N152/M152</f>
        <v/>
      </c>
      <c r="P152" s="11">
        <f>L152*M152</f>
        <v/>
      </c>
      <c r="Q152" s="8" t="inlineStr">
        <is>
          <t xml:space="preserve"> </t>
        </is>
      </c>
      <c r="R152" s="11">
        <f>IFERROR(IF(Q152="","$0.00",ROUND(Q152*P152,2)),"0")</f>
        <v/>
      </c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13" t="n"/>
      <c r="C153" s="8" t="inlineStr">
        <is>
          <t>Dark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1" t="inlineStr">
        <is>
          <t>$25.00</t>
        </is>
      </c>
      <c r="M153" s="8" t="n">
        <v>50</v>
      </c>
      <c r="N153" s="8" t="n">
        <v>300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8" t="inlineStr">
        <is>
          <t>Chocolate 1000mg THC</t>
        </is>
      </c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1" t="inlineStr">
        <is>
          <t>$45.00</t>
        </is>
      </c>
      <c r="M154" s="8" t="n">
        <v>50</v>
      </c>
      <c r="N154" s="8" t="n">
        <v>750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13" t="n"/>
      <c r="C155" s="8" t="inlineStr">
        <is>
          <t>Milk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1" t="inlineStr">
        <is>
          <t>$45.00</t>
        </is>
      </c>
      <c r="M155" s="8" t="n">
        <v>50</v>
      </c>
      <c r="N155" s="8" t="n">
        <v>600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16" t="inlineStr">
        <is>
          <t>ORDER TOTAL</t>
        </is>
      </c>
      <c r="R156" s="17">
        <f>SUM(R9:R155)</f>
        <v/>
      </c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  <c r="AB156" s="6" t="n"/>
      <c r="AC156" s="6" t="n"/>
      <c r="AD156" s="6" t="n"/>
      <c r="AE156" s="6" t="n"/>
      <c r="AF156" s="6" t="n"/>
      <c r="AG156" s="6" t="n"/>
      <c r="AH156" s="6" t="n"/>
      <c r="AI156" s="6" t="n"/>
      <c r="AJ156" s="6" t="n"/>
      <c r="AK156" s="6" t="n"/>
      <c r="AL156" s="6" t="n"/>
      <c r="AM156" s="6" t="n"/>
      <c r="AN156" s="6" t="n"/>
      <c r="AO156" s="6" t="n"/>
      <c r="AP156" s="6" t="n"/>
      <c r="AQ156" s="6" t="n"/>
      <c r="AR156" s="6" t="n"/>
      <c r="AS156" s="6" t="n"/>
      <c r="AT156" s="6" t="n"/>
      <c r="AU156" s="6" t="n"/>
      <c r="AV156" s="6" t="n"/>
      <c r="AW156" s="6" t="n"/>
      <c r="AX156" s="6" t="n"/>
      <c r="AY156" s="6" t="n"/>
      <c r="AZ156" s="6" t="n"/>
      <c r="BA156" s="6" t="n"/>
      <c r="BB156" s="6" t="n"/>
      <c r="BC156" s="6" t="n"/>
      <c r="BD156" s="6" t="n"/>
      <c r="BE156" s="6" t="n"/>
      <c r="BF156" s="6" t="n"/>
      <c r="BG156" s="6" t="n"/>
      <c r="BH156" s="6" t="n"/>
      <c r="BI156" s="6" t="n"/>
      <c r="BJ156" s="6" t="n"/>
      <c r="BK156" s="6" t="n"/>
      <c r="BL156" s="6" t="n"/>
      <c r="BM156" s="6" t="n"/>
      <c r="BN156" s="6" t="n"/>
      <c r="BO156" s="6" t="n"/>
      <c r="BP156" s="6" t="n"/>
      <c r="BQ156" s="6" t="n"/>
      <c r="BR156" s="6" t="n"/>
      <c r="BS156" s="6" t="n"/>
      <c r="BT156" s="6" t="n"/>
      <c r="BU156" s="6" t="n"/>
      <c r="BV156" s="6" t="n"/>
      <c r="BW156" s="6" t="n"/>
      <c r="BX156" s="6" t="n"/>
      <c r="BY156" s="6" t="n"/>
      <c r="BZ156" s="6" t="n"/>
      <c r="CA156" s="6" t="n"/>
      <c r="CB156" s="6" t="n"/>
      <c r="CC156" s="6" t="n"/>
      <c r="CD156" s="6" t="n"/>
      <c r="CE156" s="6" t="n"/>
      <c r="CF156" s="6" t="n"/>
      <c r="CG156" s="6" t="n"/>
      <c r="CH156" s="6" t="n"/>
      <c r="CI156" s="6" t="n"/>
      <c r="CJ156" s="6" t="n"/>
      <c r="CK156" s="6" t="n"/>
      <c r="CL156" s="6" t="n"/>
      <c r="CM156" s="6" t="n"/>
      <c r="CN156" s="6" t="n"/>
      <c r="CO156" s="6" t="n"/>
      <c r="CP156" s="6" t="n"/>
      <c r="CQ156" s="6" t="n"/>
      <c r="CR156" s="6" t="n"/>
      <c r="CS156" s="6" t="n"/>
      <c r="CT156" s="6" t="n"/>
      <c r="CU156" s="6" t="n"/>
      <c r="CV156" s="6" t="n"/>
      <c r="CW156" s="6" t="n"/>
      <c r="CX156" s="6" t="n"/>
      <c r="CY156" s="6" t="n"/>
      <c r="CZ156" s="6" t="n"/>
      <c r="DA156" s="6" t="n"/>
      <c r="DB156" s="6" t="n"/>
      <c r="DC156" s="6" t="n"/>
      <c r="DD156" s="6" t="n"/>
      <c r="DE156" s="6" t="n"/>
      <c r="DF156" s="6" t="n"/>
      <c r="DG156" s="6" t="n"/>
      <c r="DH156" s="6" t="n"/>
      <c r="DI156" s="6" t="n"/>
      <c r="DJ156" s="6" t="n"/>
      <c r="DK156" s="6" t="n"/>
      <c r="DL156" s="6" t="n"/>
      <c r="DM156" s="6" t="n"/>
      <c r="DN156" s="6" t="n"/>
      <c r="DO156" s="6" t="n"/>
      <c r="DP156" s="6" t="n"/>
      <c r="DQ156" s="6" t="n"/>
      <c r="DR156" s="6" t="n"/>
      <c r="DS156" s="6" t="n"/>
      <c r="DT156" s="6" t="n"/>
      <c r="DU156" s="6" t="n"/>
      <c r="DV156" s="6" t="n"/>
      <c r="DW156" s="6" t="n"/>
      <c r="DX156" s="6" t="n"/>
      <c r="DY156" s="6" t="n"/>
      <c r="DZ156" s="6" t="n"/>
      <c r="EA156" s="6" t="n"/>
      <c r="EB156" s="6" t="n"/>
      <c r="EC156" s="6" t="n"/>
      <c r="ED156" s="6" t="n"/>
      <c r="EE156" s="6" t="n"/>
      <c r="EF156" s="6" t="n"/>
      <c r="EG156" s="6" t="n"/>
      <c r="EH156" s="6" t="n"/>
      <c r="EI156" s="6" t="n"/>
      <c r="EJ156" s="6" t="n"/>
      <c r="EK156" s="6" t="n"/>
      <c r="EL156" s="6" t="n"/>
      <c r="EM156" s="6" t="n"/>
      <c r="EN156" s="6" t="n"/>
      <c r="EO156" s="6" t="n"/>
      <c r="EP156" s="6" t="n"/>
      <c r="EQ156" s="6" t="n"/>
      <c r="ER156" s="6" t="n"/>
      <c r="ES156" s="6" t="n"/>
      <c r="ET156" s="6" t="n"/>
      <c r="EU156" s="6" t="n"/>
      <c r="EV156" s="6" t="n"/>
      <c r="EW156" s="6" t="n"/>
      <c r="EX156" s="6" t="n"/>
      <c r="EY156" s="6" t="n"/>
      <c r="EZ156" s="6" t="n"/>
      <c r="FA156" s="6" t="n"/>
      <c r="FB156" s="6" t="n"/>
      <c r="FC156" s="6" t="n"/>
      <c r="FD156" s="6" t="n"/>
      <c r="FE156" s="6" t="n"/>
      <c r="FF156" s="6" t="n"/>
    </row>
    <row r="157">
      <c r="A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28:B130"/>
    <mergeCell ref="B146:B148"/>
    <mergeCell ref="B149:B150"/>
    <mergeCell ref="B98:B104"/>
    <mergeCell ref="B152:B153"/>
    <mergeCell ref="B137:B141"/>
    <mergeCell ref="B106:B109"/>
    <mergeCell ref="B156:B535"/>
    <mergeCell ref="B111:B114"/>
    <mergeCell ref="B132:B133"/>
    <mergeCell ref="B116:B119"/>
    <mergeCell ref="B143:B144"/>
    <mergeCell ref="B23:B37"/>
    <mergeCell ref="B9:B21"/>
    <mergeCell ref="B43:B54"/>
    <mergeCell ref="B83:B93"/>
    <mergeCell ref="B154:B155"/>
    <mergeCell ref="B124:B125"/>
    <mergeCell ref="B95:B96"/>
    <mergeCell ref="B2:B6"/>
    <mergeCell ref="B39:B41"/>
    <mergeCell ref="B71:B8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2025-04-22T11:54:03Z</dcterms:created>
  <dcterms:modified xmlns:dcterms="http://purl.org/dc/terms/" xmlns:xsi="http://www.w3.org/2001/XMLSchema-instance" xsi:type="dcterms:W3CDTF">2025-04-22T11:57:00Z</dcterms:modified>
</cp:coreProperties>
</file>