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9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FFFF65"/>
        <bgColor rgb="00FFFF65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6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5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7" borderId="2" applyAlignment="1" pivotButton="0" quotePrefix="0" xfId="0">
      <alignment horizontal="center" vertical="center"/>
    </xf>
    <xf numFmtId="0" fontId="2" fillId="8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2">
        <f>L9*M9</f>
        <v/>
      </c>
      <c r="Q9" s="8" t="inlineStr">
        <is>
          <t xml:space="preserve"> </t>
        </is>
      </c>
      <c r="R9" s="12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3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2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2">
        <f>L10*M10</f>
        <v/>
      </c>
      <c r="Q10" s="8" t="inlineStr">
        <is>
          <t xml:space="preserve"> </t>
        </is>
      </c>
      <c r="R10" s="12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3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2">
        <f>L11*M11</f>
        <v/>
      </c>
      <c r="Q11" s="8" t="inlineStr">
        <is>
          <t xml:space="preserve"> </t>
        </is>
      </c>
      <c r="R11" s="12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3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2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2">
        <f>L12*M12</f>
        <v/>
      </c>
      <c r="Q12" s="8" t="inlineStr">
        <is>
          <t xml:space="preserve"> </t>
        </is>
      </c>
      <c r="R12" s="12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3" t="n"/>
      <c r="C13" s="8" t="inlineStr">
        <is>
          <t>Another Level</t>
        </is>
      </c>
      <c r="D13" s="8" t="inlineStr">
        <is>
          <t>H/I</t>
        </is>
      </c>
      <c r="E13" s="9" t="n">
        <v>0.297459</v>
      </c>
      <c r="F13" s="9" t="n">
        <v>0.324406</v>
      </c>
      <c r="G13" s="9" t="n">
        <v>0.267159</v>
      </c>
      <c r="H13" s="9" t="n">
        <v>0.028275</v>
      </c>
      <c r="I13" s="8" t="inlineStr">
        <is>
          <t>02/16/2025</t>
        </is>
      </c>
      <c r="J13" s="8" t="inlineStr">
        <is>
          <t>3.5g</t>
        </is>
      </c>
      <c r="K13" s="10" t="inlineStr">
        <is>
          <t xml:space="preserve"> </t>
        </is>
      </c>
      <c r="L13" s="12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2">
        <f>L13*M13</f>
        <v/>
      </c>
      <c r="Q13" s="8" t="inlineStr">
        <is>
          <t xml:space="preserve"> </t>
        </is>
      </c>
      <c r="R13" s="12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3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2" t="inlineStr">
        <is>
          <t>$17.50</t>
        </is>
      </c>
      <c r="M14" s="8" t="n">
        <v>50</v>
      </c>
      <c r="N14" s="8" t="n">
        <v>350</v>
      </c>
      <c r="O14" s="8">
        <f>N14/M14</f>
        <v/>
      </c>
      <c r="P14" s="12">
        <f>L14*M14</f>
        <v/>
      </c>
      <c r="Q14" s="8" t="inlineStr">
        <is>
          <t xml:space="preserve"> </t>
        </is>
      </c>
      <c r="R14" s="12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3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2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2">
        <f>L15*M15</f>
        <v/>
      </c>
      <c r="Q15" s="8" t="inlineStr">
        <is>
          <t xml:space="preserve"> </t>
        </is>
      </c>
      <c r="R15" s="12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3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2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2">
        <f>L16*M16</f>
        <v/>
      </c>
      <c r="Q16" s="8" t="inlineStr">
        <is>
          <t xml:space="preserve"> </t>
        </is>
      </c>
      <c r="R16" s="12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3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2" t="inlineStr">
        <is>
          <t>$17.50</t>
        </is>
      </c>
      <c r="M17" s="8" t="n">
        <v>50</v>
      </c>
      <c r="N17" s="8" t="n">
        <v>350</v>
      </c>
      <c r="O17" s="8">
        <f>N17/M17</f>
        <v/>
      </c>
      <c r="P17" s="12">
        <f>L17*M17</f>
        <v/>
      </c>
      <c r="Q17" s="8" t="inlineStr">
        <is>
          <t xml:space="preserve"> </t>
        </is>
      </c>
      <c r="R17" s="12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3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2" t="inlineStr">
        <is>
          <t>$17.50</t>
        </is>
      </c>
      <c r="M18" s="8" t="n">
        <v>50</v>
      </c>
      <c r="N18" s="8" t="n">
        <v>200</v>
      </c>
      <c r="O18" s="8">
        <f>N18/M18</f>
        <v/>
      </c>
      <c r="P18" s="12">
        <f>L18*M18</f>
        <v/>
      </c>
      <c r="Q18" s="8" t="inlineStr">
        <is>
          <t xml:space="preserve"> </t>
        </is>
      </c>
      <c r="R18" s="12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3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2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2">
        <f>L19*M19</f>
        <v/>
      </c>
      <c r="Q19" s="8" t="inlineStr">
        <is>
          <t xml:space="preserve"> </t>
        </is>
      </c>
      <c r="R19" s="12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3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12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2">
        <f>L20*M20</f>
        <v/>
      </c>
      <c r="Q20" s="8" t="inlineStr">
        <is>
          <t xml:space="preserve"> </t>
        </is>
      </c>
      <c r="R20" s="12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4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2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2">
        <f>L21*M21</f>
        <v/>
      </c>
      <c r="Q21" s="8" t="inlineStr">
        <is>
          <t xml:space="preserve"> </t>
        </is>
      </c>
      <c r="R21" s="12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MAC1</t>
        </is>
      </c>
      <c r="D23" s="8" t="inlineStr">
        <is>
          <t>H/S</t>
        </is>
      </c>
      <c r="E23" s="9" t="n">
        <v>0.226377</v>
      </c>
      <c r="F23" s="9" t="n">
        <v>0.245597</v>
      </c>
      <c r="G23" s="9" t="n">
        <v>0.203835</v>
      </c>
      <c r="H23" s="9" t="n">
        <v>0.019913</v>
      </c>
      <c r="I23" s="10" t="inlineStr"/>
      <c r="J23" s="8" t="inlineStr">
        <is>
          <t>1g</t>
        </is>
      </c>
      <c r="K23" s="10" t="inlineStr">
        <is>
          <t xml:space="preserve"> </t>
        </is>
      </c>
      <c r="L23" s="12" t="inlineStr">
        <is>
          <t>$5.00</t>
        </is>
      </c>
      <c r="M23" s="8" t="n">
        <v>100</v>
      </c>
      <c r="N23" s="8" t="n">
        <v>100</v>
      </c>
      <c r="O23" s="8">
        <f>N23/M23</f>
        <v/>
      </c>
      <c r="P23" s="12">
        <f>L23*M23</f>
        <v/>
      </c>
      <c r="Q23" s="8" t="inlineStr">
        <is>
          <t xml:space="preserve"> </t>
        </is>
      </c>
      <c r="R23" s="12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3" t="n"/>
      <c r="C24" s="8" t="inlineStr">
        <is>
          <t>Kut Throat Kandy</t>
        </is>
      </c>
      <c r="D24" s="8" t="inlineStr">
        <is>
          <t>H/I</t>
        </is>
      </c>
      <c r="E24" s="9" t="n">
        <v>0.231915</v>
      </c>
      <c r="F24" s="9" t="n">
        <v>0.257757</v>
      </c>
      <c r="G24" s="9" t="n">
        <v>0.212122</v>
      </c>
      <c r="H24" s="9" t="n">
        <v>0.02535</v>
      </c>
      <c r="I24" s="8" t="inlineStr">
        <is>
          <t>03/09/2025</t>
        </is>
      </c>
      <c r="J24" s="8" t="inlineStr">
        <is>
          <t>1g</t>
        </is>
      </c>
      <c r="K24" s="10" t="inlineStr">
        <is>
          <t xml:space="preserve"> </t>
        </is>
      </c>
      <c r="L24" s="12" t="inlineStr">
        <is>
          <t>$5.00</t>
        </is>
      </c>
      <c r="M24" s="8" t="n">
        <v>100</v>
      </c>
      <c r="N24" s="8" t="n">
        <v>700</v>
      </c>
      <c r="O24" s="8">
        <f>N24/M24</f>
        <v/>
      </c>
      <c r="P24" s="12">
        <f>L24*M24</f>
        <v/>
      </c>
      <c r="Q24" s="8" t="inlineStr">
        <is>
          <t xml:space="preserve"> </t>
        </is>
      </c>
      <c r="R24" s="12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3" t="n"/>
      <c r="C25" s="8" t="inlineStr">
        <is>
          <t>Game Over</t>
        </is>
      </c>
      <c r="D25" s="8" t="inlineStr">
        <is>
          <t>S</t>
        </is>
      </c>
      <c r="E25" s="9" t="n">
        <v>0.242359</v>
      </c>
      <c r="F25" s="9" t="n">
        <v>0.262634</v>
      </c>
      <c r="G25" s="9" t="n">
        <v>0.219447</v>
      </c>
      <c r="H25" s="9" t="n">
        <v>0.025941</v>
      </c>
      <c r="I25" s="8" t="inlineStr">
        <is>
          <t>01/26/2025</t>
        </is>
      </c>
      <c r="J25" s="8" t="inlineStr">
        <is>
          <t>1g</t>
        </is>
      </c>
      <c r="K25" s="10" t="inlineStr">
        <is>
          <t xml:space="preserve"> </t>
        </is>
      </c>
      <c r="L25" s="12" t="inlineStr">
        <is>
          <t>$5.00</t>
        </is>
      </c>
      <c r="M25" s="8" t="n">
        <v>100</v>
      </c>
      <c r="N25" s="8" t="n">
        <v>400</v>
      </c>
      <c r="O25" s="8">
        <f>N25/M25</f>
        <v/>
      </c>
      <c r="P25" s="12">
        <f>L25*M25</f>
        <v/>
      </c>
      <c r="Q25" s="8" t="inlineStr">
        <is>
          <t xml:space="preserve"> </t>
        </is>
      </c>
      <c r="R25" s="12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3" t="n"/>
      <c r="C26" s="8" t="inlineStr">
        <is>
          <t>Candy Games #38</t>
        </is>
      </c>
      <c r="D26" s="8" t="inlineStr">
        <is>
          <t>H/I</t>
        </is>
      </c>
      <c r="E26" s="9" t="n">
        <v>0.242192</v>
      </c>
      <c r="F26" s="9" t="n">
        <v>0.262396</v>
      </c>
      <c r="G26" s="9" t="n">
        <v>0.219271</v>
      </c>
      <c r="H26" s="9" t="n">
        <v>0.019091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2" t="inlineStr">
        <is>
          <t>$5.00</t>
        </is>
      </c>
      <c r="M26" s="8" t="n">
        <v>100</v>
      </c>
      <c r="N26" s="8" t="n">
        <v>700</v>
      </c>
      <c r="O26" s="8">
        <f>N26/M26</f>
        <v/>
      </c>
      <c r="P26" s="12">
        <f>L26*M26</f>
        <v/>
      </c>
      <c r="Q26" s="8" t="inlineStr">
        <is>
          <t xml:space="preserve"> </t>
        </is>
      </c>
      <c r="R26" s="12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3" t="n"/>
      <c r="C27" s="8" t="inlineStr">
        <is>
          <t>Candy Games #25</t>
        </is>
      </c>
      <c r="D27" s="8" t="inlineStr">
        <is>
          <t>S</t>
        </is>
      </c>
      <c r="E27" s="9" t="n">
        <v>0.236305</v>
      </c>
      <c r="F27" s="9" t="n">
        <v>0.2618</v>
      </c>
      <c r="G27" s="9" t="n">
        <v>0.212394</v>
      </c>
      <c r="H27" s="9" t="n">
        <v>0.025285</v>
      </c>
      <c r="I27" s="8" t="inlineStr">
        <is>
          <t>02/02/2025</t>
        </is>
      </c>
      <c r="J27" s="8" t="inlineStr">
        <is>
          <t>1g</t>
        </is>
      </c>
      <c r="K27" s="10" t="inlineStr">
        <is>
          <t xml:space="preserve"> </t>
        </is>
      </c>
      <c r="L27" s="12" t="inlineStr">
        <is>
          <t>$5.00</t>
        </is>
      </c>
      <c r="M27" s="8" t="n">
        <v>100</v>
      </c>
      <c r="N27" s="8" t="n">
        <v>900</v>
      </c>
      <c r="O27" s="8">
        <f>N27/M27</f>
        <v/>
      </c>
      <c r="P27" s="12">
        <f>L27*M27</f>
        <v/>
      </c>
      <c r="Q27" s="8" t="inlineStr">
        <is>
          <t xml:space="preserve"> </t>
        </is>
      </c>
      <c r="R27" s="12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3" t="n"/>
      <c r="C28" s="8" t="inlineStr">
        <is>
          <t>Overtime</t>
        </is>
      </c>
      <c r="D28" s="8" t="inlineStr">
        <is>
          <t>H/S</t>
        </is>
      </c>
      <c r="E28" s="9" t="n">
        <v>0.262332</v>
      </c>
      <c r="F28" s="9" t="n">
        <v>0.281915</v>
      </c>
      <c r="G28" s="9" t="n">
        <v>0.233477</v>
      </c>
      <c r="H28" s="9" t="n">
        <v>0.020341</v>
      </c>
      <c r="I28" s="8" t="inlineStr">
        <is>
          <t>02/09/2025</t>
        </is>
      </c>
      <c r="J28" s="8" t="inlineStr">
        <is>
          <t>1g</t>
        </is>
      </c>
      <c r="K28" s="10" t="inlineStr">
        <is>
          <t xml:space="preserve"> </t>
        </is>
      </c>
      <c r="L28" s="12" t="inlineStr">
        <is>
          <t>$5.00</t>
        </is>
      </c>
      <c r="M28" s="8" t="n">
        <v>100</v>
      </c>
      <c r="N28" s="8" t="n">
        <v>800</v>
      </c>
      <c r="O28" s="8">
        <f>N28/M28</f>
        <v/>
      </c>
      <c r="P28" s="12">
        <f>L28*M28</f>
        <v/>
      </c>
      <c r="Q28" s="8" t="inlineStr">
        <is>
          <t xml:space="preserve"> </t>
        </is>
      </c>
      <c r="R28" s="12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3" t="n"/>
      <c r="C29" s="8" t="inlineStr">
        <is>
          <t>Sunset Sherbet</t>
        </is>
      </c>
      <c r="D29" s="8" t="inlineStr">
        <is>
          <t>H/I</t>
        </is>
      </c>
      <c r="E29" s="9" t="n">
        <v>0.249023</v>
      </c>
      <c r="F29" s="9" t="n">
        <v>0.275366</v>
      </c>
      <c r="G29" s="9" t="n">
        <v>0.223693</v>
      </c>
      <c r="H29" s="9" t="n">
        <v>0.022526</v>
      </c>
      <c r="I29" s="10" t="inlineStr"/>
      <c r="J29" s="8" t="inlineStr">
        <is>
          <t>1g</t>
        </is>
      </c>
      <c r="K29" s="10" t="inlineStr">
        <is>
          <t xml:space="preserve"> </t>
        </is>
      </c>
      <c r="L29" s="12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2">
        <f>L29*M29</f>
        <v/>
      </c>
      <c r="Q29" s="8" t="inlineStr">
        <is>
          <t xml:space="preserve"> </t>
        </is>
      </c>
      <c r="R29" s="12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3" t="n"/>
      <c r="C30" s="8" t="inlineStr">
        <is>
          <t>Another Level</t>
        </is>
      </c>
      <c r="D30" s="8" t="inlineStr">
        <is>
          <t>H/I</t>
        </is>
      </c>
      <c r="E30" s="9" t="n">
        <v>0.296767</v>
      </c>
      <c r="F30" s="9" t="n">
        <v>0.323851</v>
      </c>
      <c r="G30" s="9" t="n">
        <v>0.266084</v>
      </c>
      <c r="H30" s="9" t="n">
        <v>0.028762</v>
      </c>
      <c r="I30" s="8" t="inlineStr">
        <is>
          <t>02/16/2025</t>
        </is>
      </c>
      <c r="J30" s="8" t="inlineStr">
        <is>
          <t>1g</t>
        </is>
      </c>
      <c r="K30" s="10" t="inlineStr">
        <is>
          <t xml:space="preserve"> </t>
        </is>
      </c>
      <c r="L30" s="12" t="inlineStr">
        <is>
          <t>$5.00</t>
        </is>
      </c>
      <c r="M30" s="8" t="n">
        <v>100</v>
      </c>
      <c r="N30" s="8" t="n">
        <v>1800</v>
      </c>
      <c r="O30" s="8">
        <f>N30/M30</f>
        <v/>
      </c>
      <c r="P30" s="12">
        <f>L30*M30</f>
        <v/>
      </c>
      <c r="Q30" s="8" t="inlineStr">
        <is>
          <t xml:space="preserve"> </t>
        </is>
      </c>
      <c r="R30" s="12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3" t="n"/>
      <c r="C31" s="8" t="inlineStr">
        <is>
          <t>Motorbreath #15</t>
        </is>
      </c>
      <c r="D31" s="8" t="inlineStr">
        <is>
          <t>I</t>
        </is>
      </c>
      <c r="E31" s="9" t="n">
        <v>0.313866</v>
      </c>
      <c r="F31" s="9" t="n">
        <v>0.338272</v>
      </c>
      <c r="G31" s="9" t="n">
        <v>0.281109</v>
      </c>
      <c r="H31" s="9" t="n">
        <v>0.033463</v>
      </c>
      <c r="I31" s="8" t="inlineStr">
        <is>
          <t>03/09/2025</t>
        </is>
      </c>
      <c r="J31" s="8" t="inlineStr">
        <is>
          <t>1g</t>
        </is>
      </c>
      <c r="K31" s="10" t="inlineStr">
        <is>
          <t xml:space="preserve"> </t>
        </is>
      </c>
      <c r="L31" s="12" t="inlineStr">
        <is>
          <t>$5.00</t>
        </is>
      </c>
      <c r="M31" s="8" t="n">
        <v>100</v>
      </c>
      <c r="N31" s="8" t="n">
        <v>200</v>
      </c>
      <c r="O31" s="8">
        <f>N31/M31</f>
        <v/>
      </c>
      <c r="P31" s="12">
        <f>L31*M31</f>
        <v/>
      </c>
      <c r="Q31" s="8" t="inlineStr">
        <is>
          <t xml:space="preserve"> </t>
        </is>
      </c>
      <c r="R31" s="12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3" t="n"/>
      <c r="C32" s="8" t="inlineStr">
        <is>
          <t>Splash</t>
        </is>
      </c>
      <c r="D32" s="8" t="inlineStr">
        <is>
          <t>H/S</t>
        </is>
      </c>
      <c r="E32" s="9" t="n">
        <v>0.242816</v>
      </c>
      <c r="F32" s="9" t="n">
        <v>0.263963</v>
      </c>
      <c r="G32" s="9" t="n">
        <v>0.217963</v>
      </c>
      <c r="H32" s="9" t="n">
        <v>0.018266</v>
      </c>
      <c r="I32" s="8" t="inlineStr">
        <is>
          <t>03/02/2025</t>
        </is>
      </c>
      <c r="J32" s="8" t="inlineStr">
        <is>
          <t>1g</t>
        </is>
      </c>
      <c r="K32" s="10" t="inlineStr">
        <is>
          <t xml:space="preserve"> </t>
        </is>
      </c>
      <c r="L32" s="12" t="inlineStr">
        <is>
          <t>$5.00</t>
        </is>
      </c>
      <c r="M32" s="8" t="n">
        <v>100</v>
      </c>
      <c r="N32" s="8" t="n">
        <v>900</v>
      </c>
      <c r="O32" s="8">
        <f>N32/M32</f>
        <v/>
      </c>
      <c r="P32" s="12">
        <f>L32*M32</f>
        <v/>
      </c>
      <c r="Q32" s="8" t="inlineStr">
        <is>
          <t xml:space="preserve"> </t>
        </is>
      </c>
      <c r="R32" s="12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3" t="n"/>
      <c r="C33" s="8" t="inlineStr">
        <is>
          <t>Banana Jealousy</t>
        </is>
      </c>
      <c r="D33" s="8" t="inlineStr">
        <is>
          <t>H</t>
        </is>
      </c>
      <c r="E33" s="9" t="n">
        <v>0.286932</v>
      </c>
      <c r="F33" s="9" t="n">
        <v>0.315228</v>
      </c>
      <c r="G33" s="9" t="n">
        <v>0.258397</v>
      </c>
      <c r="H33" s="9" t="n">
        <v>0.032207</v>
      </c>
      <c r="I33" s="8" t="inlineStr">
        <is>
          <t>03/23/2025</t>
        </is>
      </c>
      <c r="J33" s="8" t="inlineStr">
        <is>
          <t>1g</t>
        </is>
      </c>
      <c r="K33" s="10" t="inlineStr">
        <is>
          <t xml:space="preserve"> </t>
        </is>
      </c>
      <c r="L33" s="12" t="inlineStr">
        <is>
          <t>$5.00</t>
        </is>
      </c>
      <c r="M33" s="8" t="n">
        <v>100</v>
      </c>
      <c r="N33" s="8" t="n">
        <v>1000</v>
      </c>
      <c r="O33" s="8">
        <f>N33/M33</f>
        <v/>
      </c>
      <c r="P33" s="12">
        <f>L33*M33</f>
        <v/>
      </c>
      <c r="Q33" s="8" t="inlineStr">
        <is>
          <t xml:space="preserve"> </t>
        </is>
      </c>
      <c r="R33" s="12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3" t="n"/>
      <c r="C34" s="8" t="inlineStr">
        <is>
          <t>Sugar Shack #5</t>
        </is>
      </c>
      <c r="D34" s="8" t="inlineStr">
        <is>
          <t>S</t>
        </is>
      </c>
      <c r="E34" s="9" t="n">
        <v>0.299655</v>
      </c>
      <c r="F34" s="9" t="n">
        <v>0.327962</v>
      </c>
      <c r="G34" s="9" t="n">
        <v>0.267258</v>
      </c>
      <c r="H34" s="9" t="n">
        <v>0.02532</v>
      </c>
      <c r="I34" s="8" t="inlineStr">
        <is>
          <t>02/02/2025</t>
        </is>
      </c>
      <c r="J34" s="8" t="inlineStr">
        <is>
          <t>1g</t>
        </is>
      </c>
      <c r="K34" s="10" t="inlineStr">
        <is>
          <t xml:space="preserve"> </t>
        </is>
      </c>
      <c r="L34" s="12" t="inlineStr">
        <is>
          <t>$5.00</t>
        </is>
      </c>
      <c r="M34" s="8" t="n">
        <v>100</v>
      </c>
      <c r="N34" s="8" t="n">
        <v>1500</v>
      </c>
      <c r="O34" s="8">
        <f>N34/M34</f>
        <v/>
      </c>
      <c r="P34" s="12">
        <f>L34*M34</f>
        <v/>
      </c>
      <c r="Q34" s="8" t="inlineStr">
        <is>
          <t xml:space="preserve"> </t>
        </is>
      </c>
      <c r="R34" s="12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3" t="n"/>
      <c r="C35" s="8" t="inlineStr">
        <is>
          <t>White Wedding</t>
        </is>
      </c>
      <c r="D35" s="8" t="inlineStr">
        <is>
          <t>I</t>
        </is>
      </c>
      <c r="E35" s="9" t="n">
        <v>0.279654</v>
      </c>
      <c r="F35" s="9" t="n">
        <v>0.296276</v>
      </c>
      <c r="G35" s="9" t="n">
        <v>0.251204</v>
      </c>
      <c r="H35" s="9" t="n">
        <v>0.032194</v>
      </c>
      <c r="I35" s="8" t="inlineStr">
        <is>
          <t>03/23/2025</t>
        </is>
      </c>
      <c r="J35" s="8" t="inlineStr">
        <is>
          <t>1g</t>
        </is>
      </c>
      <c r="K35" s="10" t="inlineStr">
        <is>
          <t xml:space="preserve"> </t>
        </is>
      </c>
      <c r="L35" s="12" t="inlineStr">
        <is>
          <t>$5.00</t>
        </is>
      </c>
      <c r="M35" s="8" t="n">
        <v>100</v>
      </c>
      <c r="N35" s="8" t="n">
        <v>300</v>
      </c>
      <c r="O35" s="8">
        <f>N35/M35</f>
        <v/>
      </c>
      <c r="P35" s="12">
        <f>L35*M35</f>
        <v/>
      </c>
      <c r="Q35" s="8" t="inlineStr">
        <is>
          <t xml:space="preserve"> </t>
        </is>
      </c>
      <c r="R35" s="12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3" t="n"/>
      <c r="C36" s="8" t="inlineStr">
        <is>
          <t>Super Lemon Haze</t>
        </is>
      </c>
      <c r="D36" s="8" t="inlineStr">
        <is>
          <t>S</t>
        </is>
      </c>
      <c r="E36" s="9" t="n">
        <v>0.305509</v>
      </c>
      <c r="F36" s="9" t="n">
        <v>0.335967</v>
      </c>
      <c r="G36" s="9" t="n">
        <v>0.275831</v>
      </c>
      <c r="H36" s="9" t="n">
        <v>0.020259</v>
      </c>
      <c r="I36" s="10" t="inlineStr"/>
      <c r="J36" s="8" t="inlineStr">
        <is>
          <t>1g</t>
        </is>
      </c>
      <c r="K36" s="10" t="inlineStr">
        <is>
          <t xml:space="preserve"> </t>
        </is>
      </c>
      <c r="L36" s="12" t="inlineStr">
        <is>
          <t>$5.00</t>
        </is>
      </c>
      <c r="M36" s="8" t="n">
        <v>100</v>
      </c>
      <c r="N36" s="8" t="n">
        <v>1500</v>
      </c>
      <c r="O36" s="8">
        <f>N36/M36</f>
        <v/>
      </c>
      <c r="P36" s="12">
        <f>L36*M36</f>
        <v/>
      </c>
      <c r="Q36" s="8" t="inlineStr">
        <is>
          <t xml:space="preserve"> </t>
        </is>
      </c>
      <c r="R36" s="12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3" t="n"/>
      <c r="C37" s="8" t="inlineStr">
        <is>
          <t>Melon Baller</t>
        </is>
      </c>
      <c r="D37" s="8" t="inlineStr">
        <is>
          <t>I</t>
        </is>
      </c>
      <c r="E37" s="9" t="n">
        <v>0.249485</v>
      </c>
      <c r="F37" s="9" t="n">
        <v>0.278285</v>
      </c>
      <c r="G37" s="9" t="n">
        <v>0.229614</v>
      </c>
      <c r="H37" s="9" t="n">
        <v>0.026896</v>
      </c>
      <c r="I37" s="8" t="inlineStr">
        <is>
          <t>03/02/2025</t>
        </is>
      </c>
      <c r="J37" s="8" t="inlineStr">
        <is>
          <t>1g</t>
        </is>
      </c>
      <c r="K37" s="10" t="inlineStr">
        <is>
          <t xml:space="preserve"> </t>
        </is>
      </c>
      <c r="L37" s="12" t="inlineStr">
        <is>
          <t>$5.00</t>
        </is>
      </c>
      <c r="M37" s="8" t="n">
        <v>100</v>
      </c>
      <c r="N37" s="8" t="n">
        <v>200</v>
      </c>
      <c r="O37" s="8">
        <f>N37/M37</f>
        <v/>
      </c>
      <c r="P37" s="12">
        <f>L37*M37</f>
        <v/>
      </c>
      <c r="Q37" s="8" t="inlineStr">
        <is>
          <t xml:space="preserve"> </t>
        </is>
      </c>
      <c r="R37" s="12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4" t="n"/>
      <c r="C38" s="8" t="inlineStr">
        <is>
          <t>White Truffle</t>
        </is>
      </c>
      <c r="D38" s="8" t="inlineStr">
        <is>
          <t>H/I</t>
        </is>
      </c>
      <c r="E38" s="9" t="n">
        <v>0.269829</v>
      </c>
      <c r="F38" s="9" t="n">
        <v>0.29126</v>
      </c>
      <c r="G38" s="9" t="n">
        <v>0.242221</v>
      </c>
      <c r="H38" s="9" t="n">
        <v>0.03767</v>
      </c>
      <c r="I38" s="8" t="inlineStr">
        <is>
          <t>03/23/2025</t>
        </is>
      </c>
      <c r="J38" s="8" t="inlineStr">
        <is>
          <t>1g</t>
        </is>
      </c>
      <c r="K38" s="10" t="inlineStr">
        <is>
          <t xml:space="preserve"> </t>
        </is>
      </c>
      <c r="L38" s="12" t="inlineStr">
        <is>
          <t>$5.00</t>
        </is>
      </c>
      <c r="M38" s="8" t="n">
        <v>100</v>
      </c>
      <c r="N38" s="8" t="n">
        <v>400</v>
      </c>
      <c r="O38" s="8">
        <f>N38/M38</f>
        <v/>
      </c>
      <c r="P38" s="12">
        <f>L38*M38</f>
        <v/>
      </c>
      <c r="Q38" s="8" t="inlineStr">
        <is>
          <t xml:space="preserve"> </t>
        </is>
      </c>
      <c r="R38" s="12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6" t="n"/>
      <c r="B39" s="7" t="inlineStr"/>
      <c r="C39" s="7" t="inlineStr">
        <is>
          <t>PRE-ROLL Blunt 1g</t>
        </is>
      </c>
      <c r="D39" s="7" t="inlineStr"/>
      <c r="E39" s="7" t="inlineStr"/>
      <c r="F39" s="7" t="inlineStr"/>
      <c r="G39" s="7" t="inlineStr"/>
      <c r="H39" s="7" t="inlineStr"/>
      <c r="I39" s="7" t="inlineStr"/>
      <c r="J39" s="7" t="inlineStr"/>
      <c r="K39" s="7" t="inlineStr"/>
      <c r="L39" s="7" t="inlineStr"/>
      <c r="M39" s="7" t="inlineStr"/>
      <c r="N39" s="7" t="inlineStr"/>
      <c r="O39" s="7" t="inlineStr"/>
      <c r="P39" s="7" t="inlineStr"/>
      <c r="Q39" s="7" t="inlineStr"/>
      <c r="R39" s="7" t="inlineStr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  <c r="AO39" s="6" t="n"/>
      <c r="AP39" s="6" t="n"/>
      <c r="AQ39" s="6" t="n"/>
      <c r="AR39" s="6" t="n"/>
      <c r="AS39" s="6" t="n"/>
      <c r="AT39" s="6" t="n"/>
      <c r="AU39" s="6" t="n"/>
      <c r="AV39" s="6" t="n"/>
      <c r="AW39" s="6" t="n"/>
      <c r="AX39" s="6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6" t="n"/>
      <c r="BL39" s="6" t="n"/>
      <c r="BM39" s="6" t="n"/>
      <c r="BN39" s="6" t="n"/>
      <c r="BO39" s="6" t="n"/>
      <c r="BP39" s="6" t="n"/>
      <c r="BQ39" s="6" t="n"/>
      <c r="BR39" s="6" t="n"/>
      <c r="BS39" s="6" t="n"/>
      <c r="BT39" s="6" t="n"/>
      <c r="BU39" s="6" t="n"/>
      <c r="BV39" s="6" t="n"/>
      <c r="BW39" s="6" t="n"/>
      <c r="BX39" s="6" t="n"/>
      <c r="BY39" s="6" t="n"/>
      <c r="BZ39" s="6" t="n"/>
      <c r="CA39" s="6" t="n"/>
      <c r="CB39" s="6" t="n"/>
      <c r="CC39" s="6" t="n"/>
      <c r="CD39" s="6" t="n"/>
      <c r="CE39" s="6" t="n"/>
      <c r="CF39" s="6" t="n"/>
      <c r="CG39" s="6" t="n"/>
      <c r="CH39" s="6" t="n"/>
      <c r="CI39" s="6" t="n"/>
      <c r="CJ39" s="6" t="n"/>
      <c r="CK39" s="6" t="n"/>
      <c r="CL39" s="6" t="n"/>
      <c r="CM39" s="6" t="n"/>
      <c r="CN39" s="6" t="n"/>
      <c r="CO39" s="6" t="n"/>
      <c r="CP39" s="6" t="n"/>
      <c r="CQ39" s="6" t="n"/>
      <c r="CR39" s="6" t="n"/>
      <c r="CS39" s="6" t="n"/>
      <c r="CT39" s="6" t="n"/>
      <c r="CU39" s="6" t="n"/>
      <c r="CV39" s="6" t="n"/>
      <c r="CW39" s="6" t="n"/>
      <c r="CX39" s="6" t="n"/>
      <c r="CY39" s="6" t="n"/>
      <c r="CZ39" s="6" t="n"/>
      <c r="DA39" s="6" t="n"/>
      <c r="DB39" s="6" t="n"/>
      <c r="DC39" s="6" t="n"/>
      <c r="DD39" s="6" t="n"/>
      <c r="DE39" s="6" t="n"/>
      <c r="DF39" s="6" t="n"/>
      <c r="DG39" s="6" t="n"/>
      <c r="DH39" s="6" t="n"/>
      <c r="DI39" s="6" t="n"/>
      <c r="DJ39" s="6" t="n"/>
      <c r="DK39" s="6" t="n"/>
      <c r="DL39" s="6" t="n"/>
      <c r="DM39" s="6" t="n"/>
      <c r="DN39" s="6" t="n"/>
      <c r="DO39" s="6" t="n"/>
      <c r="DP39" s="6" t="n"/>
      <c r="DQ39" s="6" t="n"/>
      <c r="DR39" s="6" t="n"/>
      <c r="DS39" s="6" t="n"/>
      <c r="DT39" s="6" t="n"/>
      <c r="DU39" s="6" t="n"/>
      <c r="DV39" s="6" t="n"/>
      <c r="DW39" s="6" t="n"/>
      <c r="DX39" s="6" t="n"/>
      <c r="DY39" s="6" t="n"/>
      <c r="DZ39" s="6" t="n"/>
      <c r="EA39" s="6" t="n"/>
      <c r="EB39" s="6" t="n"/>
      <c r="EC39" s="6" t="n"/>
      <c r="ED39" s="6" t="n"/>
      <c r="EE39" s="6" t="n"/>
      <c r="EF39" s="6" t="n"/>
      <c r="EG39" s="6" t="n"/>
      <c r="EH39" s="6" t="n"/>
      <c r="EI39" s="6" t="n"/>
      <c r="EJ39" s="6" t="n"/>
      <c r="EK39" s="6" t="n"/>
      <c r="EL39" s="6" t="n"/>
      <c r="EM39" s="6" t="n"/>
      <c r="EN39" s="6" t="n"/>
      <c r="EO39" s="6" t="n"/>
      <c r="EP39" s="6" t="n"/>
      <c r="EQ39" s="6" t="n"/>
      <c r="ER39" s="6" t="n"/>
      <c r="ES39" s="6" t="n"/>
      <c r="ET39" s="6" t="n"/>
      <c r="EU39" s="6" t="n"/>
      <c r="EV39" s="6" t="n"/>
      <c r="EW39" s="6" t="n"/>
      <c r="EX39" s="6" t="n"/>
      <c r="EY39" s="6" t="n"/>
      <c r="EZ39" s="6" t="n"/>
      <c r="FA39" s="6" t="n"/>
      <c r="FB39" s="6" t="n"/>
      <c r="FC39" s="6" t="n"/>
      <c r="FD39" s="6" t="n"/>
      <c r="FE39" s="6" t="n"/>
      <c r="FF39" s="6" t="n"/>
    </row>
    <row r="40">
      <c r="A40" s="3" t="n"/>
      <c r="B40" s="8" t="inlineStr">
        <is>
          <t>Pre-Roll Blunt 1g</t>
        </is>
      </c>
      <c r="C40" s="8" t="inlineStr">
        <is>
          <t>Another Level</t>
        </is>
      </c>
      <c r="D40" s="8" t="inlineStr">
        <is>
          <t>H/I</t>
        </is>
      </c>
      <c r="E40" s="9" t="n">
        <v>0.297459</v>
      </c>
      <c r="F40" s="9" t="n">
        <v>0.324406</v>
      </c>
      <c r="G40" s="9" t="n">
        <v>0.267159</v>
      </c>
      <c r="H40" s="9" t="n">
        <v>0.028275</v>
      </c>
      <c r="I40" s="8" t="inlineStr">
        <is>
          <t>02/16/2025</t>
        </is>
      </c>
      <c r="J40" s="8" t="inlineStr">
        <is>
          <t>1g</t>
        </is>
      </c>
      <c r="K40" s="10" t="inlineStr">
        <is>
          <t xml:space="preserve"> </t>
        </is>
      </c>
      <c r="L40" s="12" t="inlineStr">
        <is>
          <t>$6.00</t>
        </is>
      </c>
      <c r="M40" s="8" t="n">
        <v>100</v>
      </c>
      <c r="N40" s="8" t="n">
        <v>400</v>
      </c>
      <c r="O40" s="8">
        <f>N40/M40</f>
        <v/>
      </c>
      <c r="P40" s="12">
        <f>L40*M40</f>
        <v/>
      </c>
      <c r="Q40" s="8" t="inlineStr">
        <is>
          <t xml:space="preserve"> </t>
        </is>
      </c>
      <c r="R40" s="12">
        <f>IFERROR(IF(Q40="","$0.00",ROUND(Q40*P40,2)),"0")</f>
        <v/>
      </c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" t="n"/>
      <c r="BO40" s="3" t="n"/>
      <c r="BP40" s="3" t="n"/>
      <c r="BQ40" s="3" t="n"/>
      <c r="BR40" s="3" t="n"/>
      <c r="BS40" s="3" t="n"/>
      <c r="BT40" s="3" t="n"/>
      <c r="BU40" s="3" t="n"/>
      <c r="BV40" s="3" t="n"/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" t="n"/>
      <c r="CL40" s="3" t="n"/>
      <c r="CM40" s="3" t="n"/>
      <c r="CN40" s="3" t="n"/>
      <c r="CO40" s="3" t="n"/>
      <c r="CP40" s="3" t="n"/>
      <c r="CQ40" s="3" t="n"/>
      <c r="CR40" s="3" t="n"/>
      <c r="CS40" s="3" t="n"/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" t="n"/>
      <c r="DI40" s="3" t="n"/>
      <c r="DJ40" s="3" t="n"/>
      <c r="DK40" s="3" t="n"/>
      <c r="DL40" s="3" t="n"/>
      <c r="DM40" s="3" t="n"/>
      <c r="DN40" s="3" t="n"/>
      <c r="DO40" s="3" t="n"/>
      <c r="DP40" s="3" t="n"/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" t="n"/>
      <c r="EF40" s="3" t="n"/>
      <c r="EG40" s="3" t="n"/>
      <c r="EH40" s="3" t="n"/>
      <c r="EI40" s="3" t="n"/>
      <c r="EJ40" s="3" t="n"/>
      <c r="EK40" s="3" t="n"/>
      <c r="EL40" s="3" t="n"/>
      <c r="EM40" s="3" t="n"/>
      <c r="EN40" s="3" t="n"/>
      <c r="EO40" s="3" t="n"/>
      <c r="EP40" s="3" t="n"/>
      <c r="EQ40" s="3" t="n"/>
      <c r="ER40" s="3" t="n"/>
      <c r="ES40" s="3" t="n"/>
      <c r="ET40" s="3" t="n"/>
      <c r="EU40" s="3" t="n"/>
      <c r="EV40" s="3" t="n"/>
      <c r="EW40" s="3" t="n"/>
      <c r="EX40" s="3" t="n"/>
      <c r="EY40" s="3" t="n"/>
      <c r="EZ40" s="3" t="n"/>
      <c r="FA40" s="3" t="n"/>
      <c r="FB40" s="3" t="n"/>
      <c r="FC40" s="3" t="n"/>
      <c r="FD40" s="3" t="n"/>
      <c r="FE40" s="3" t="n"/>
      <c r="FF40" s="3" t="n"/>
    </row>
    <row r="41">
      <c r="A41" s="3" t="n"/>
      <c r="B41" s="13" t="n"/>
      <c r="C41" s="8" t="inlineStr">
        <is>
          <t>Sunset Sherbet</t>
        </is>
      </c>
      <c r="D41" s="8" t="inlineStr">
        <is>
          <t>H/I</t>
        </is>
      </c>
      <c r="E41" s="9" t="n">
        <v>0.249023</v>
      </c>
      <c r="F41" s="9" t="n">
        <v>0.275366</v>
      </c>
      <c r="G41" s="9" t="n">
        <v>0.223693</v>
      </c>
      <c r="H41" s="9" t="n">
        <v>0.022526</v>
      </c>
      <c r="I41" s="10" t="inlineStr"/>
      <c r="J41" s="8" t="inlineStr">
        <is>
          <t>1g</t>
        </is>
      </c>
      <c r="K41" s="10" t="inlineStr">
        <is>
          <t xml:space="preserve"> </t>
        </is>
      </c>
      <c r="L41" s="12" t="inlineStr">
        <is>
          <t>$6.00</t>
        </is>
      </c>
      <c r="M41" s="8" t="n">
        <v>100</v>
      </c>
      <c r="N41" s="8" t="n">
        <v>100</v>
      </c>
      <c r="O41" s="8">
        <f>N41/M41</f>
        <v/>
      </c>
      <c r="P41" s="12">
        <f>L41*M41</f>
        <v/>
      </c>
      <c r="Q41" s="8" t="inlineStr">
        <is>
          <t xml:space="preserve"> </t>
        </is>
      </c>
      <c r="R41" s="12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4" t="n"/>
      <c r="C42" s="8" t="inlineStr">
        <is>
          <t>White Wedding</t>
        </is>
      </c>
      <c r="D42" s="8" t="inlineStr">
        <is>
          <t>I</t>
        </is>
      </c>
      <c r="E42" s="9" t="n">
        <v>0.275977</v>
      </c>
      <c r="F42" s="9" t="n">
        <v>0.295355</v>
      </c>
      <c r="G42" s="9" t="n">
        <v>0.245245</v>
      </c>
      <c r="H42" s="9" t="n">
        <v>0.028918</v>
      </c>
      <c r="I42" s="8" t="inlineStr">
        <is>
          <t>02/23/2025</t>
        </is>
      </c>
      <c r="J42" s="8" t="inlineStr">
        <is>
          <t>1g</t>
        </is>
      </c>
      <c r="K42" s="10" t="inlineStr">
        <is>
          <t xml:space="preserve"> </t>
        </is>
      </c>
      <c r="L42" s="12" t="inlineStr">
        <is>
          <t>$6.00</t>
        </is>
      </c>
      <c r="M42" s="8" t="n">
        <v>100</v>
      </c>
      <c r="N42" s="8" t="n">
        <v>200</v>
      </c>
      <c r="O42" s="8">
        <f>N42/M42</f>
        <v/>
      </c>
      <c r="P42" s="12">
        <f>L42*M42</f>
        <v/>
      </c>
      <c r="Q42" s="8" t="inlineStr">
        <is>
          <t xml:space="preserve"> </t>
        </is>
      </c>
      <c r="R42" s="12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6" t="n"/>
      <c r="B43" s="7" t="inlineStr"/>
      <c r="C43" s="7" t="inlineStr">
        <is>
          <t>PRE-ROLL 7-Pack 3.5g</t>
        </is>
      </c>
      <c r="D43" s="7" t="inlineStr"/>
      <c r="E43" s="7" t="inlineStr"/>
      <c r="F43" s="7" t="inlineStr"/>
      <c r="G43" s="7" t="inlineStr"/>
      <c r="H43" s="7" t="inlineStr"/>
      <c r="I43" s="7" t="inlineStr"/>
      <c r="J43" s="7" t="inlineStr"/>
      <c r="K43" s="7" t="inlineStr"/>
      <c r="L43" s="7" t="inlineStr"/>
      <c r="M43" s="7" t="inlineStr"/>
      <c r="N43" s="7" t="inlineStr"/>
      <c r="O43" s="7" t="inlineStr"/>
      <c r="P43" s="7" t="inlineStr"/>
      <c r="Q43" s="7" t="inlineStr"/>
      <c r="R43" s="7" t="inlineStr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6" t="n"/>
      <c r="CZ43" s="6" t="n"/>
      <c r="DA43" s="6" t="n"/>
      <c r="DB43" s="6" t="n"/>
      <c r="DC43" s="6" t="n"/>
      <c r="DD43" s="6" t="n"/>
      <c r="DE43" s="6" t="n"/>
      <c r="DF43" s="6" t="n"/>
      <c r="DG43" s="6" t="n"/>
      <c r="DH43" s="6" t="n"/>
      <c r="DI43" s="6" t="n"/>
      <c r="DJ43" s="6" t="n"/>
      <c r="DK43" s="6" t="n"/>
      <c r="DL43" s="6" t="n"/>
      <c r="DM43" s="6" t="n"/>
      <c r="DN43" s="6" t="n"/>
      <c r="DO43" s="6" t="n"/>
      <c r="DP43" s="6" t="n"/>
      <c r="DQ43" s="6" t="n"/>
      <c r="DR43" s="6" t="n"/>
      <c r="DS43" s="6" t="n"/>
      <c r="DT43" s="6" t="n"/>
      <c r="DU43" s="6" t="n"/>
      <c r="DV43" s="6" t="n"/>
      <c r="DW43" s="6" t="n"/>
      <c r="DX43" s="6" t="n"/>
      <c r="DY43" s="6" t="n"/>
      <c r="DZ43" s="6" t="n"/>
      <c r="EA43" s="6" t="n"/>
      <c r="EB43" s="6" t="n"/>
      <c r="EC43" s="6" t="n"/>
      <c r="ED43" s="6" t="n"/>
      <c r="EE43" s="6" t="n"/>
      <c r="EF43" s="6" t="n"/>
      <c r="EG43" s="6" t="n"/>
      <c r="EH43" s="6" t="n"/>
      <c r="EI43" s="6" t="n"/>
      <c r="EJ43" s="6" t="n"/>
      <c r="EK43" s="6" t="n"/>
      <c r="EL43" s="6" t="n"/>
      <c r="EM43" s="6" t="n"/>
      <c r="EN43" s="6" t="n"/>
      <c r="EO43" s="6" t="n"/>
      <c r="EP43" s="6" t="n"/>
      <c r="EQ43" s="6" t="n"/>
      <c r="ER43" s="6" t="n"/>
      <c r="ES43" s="6" t="n"/>
      <c r="ET43" s="6" t="n"/>
      <c r="EU43" s="6" t="n"/>
      <c r="EV43" s="6" t="n"/>
      <c r="EW43" s="6" t="n"/>
      <c r="EX43" s="6" t="n"/>
      <c r="EY43" s="6" t="n"/>
      <c r="EZ43" s="6" t="n"/>
      <c r="FA43" s="6" t="n"/>
      <c r="FB43" s="6" t="n"/>
      <c r="FC43" s="6" t="n"/>
      <c r="FD43" s="6" t="n"/>
      <c r="FE43" s="6" t="n"/>
      <c r="FF43" s="6" t="n"/>
    </row>
    <row r="44">
      <c r="A44" s="3" t="n"/>
      <c r="B44" s="8" t="inlineStr">
        <is>
          <t>Pre-Roll 7-Pack 3.5g</t>
        </is>
      </c>
      <c r="C44" s="8" t="inlineStr">
        <is>
          <t>Lime Wreck Haze</t>
        </is>
      </c>
      <c r="D44" s="8" t="inlineStr">
        <is>
          <t>S</t>
        </is>
      </c>
      <c r="E44" s="9" t="n">
        <v>0.246159</v>
      </c>
      <c r="F44" s="9" t="n">
        <v>0.27668</v>
      </c>
      <c r="G44" s="9" t="n">
        <v>0.222355</v>
      </c>
      <c r="H44" s="9" t="n">
        <v>0.023604</v>
      </c>
      <c r="I44" s="8" t="inlineStr">
        <is>
          <t>03/02/2025</t>
        </is>
      </c>
      <c r="J44" s="8" t="inlineStr">
        <is>
          <t>3.5g</t>
        </is>
      </c>
      <c r="K44" s="10" t="inlineStr">
        <is>
          <t xml:space="preserve"> </t>
        </is>
      </c>
      <c r="L44" s="12" t="inlineStr">
        <is>
          <t>$20.00</t>
        </is>
      </c>
      <c r="M44" s="8" t="n">
        <v>50</v>
      </c>
      <c r="N44" s="8" t="n">
        <v>200</v>
      </c>
      <c r="O44" s="8">
        <f>N44/M44</f>
        <v/>
      </c>
      <c r="P44" s="12">
        <f>L44*M44</f>
        <v/>
      </c>
      <c r="Q44" s="8" t="inlineStr">
        <is>
          <t xml:space="preserve"> </t>
        </is>
      </c>
      <c r="R44" s="12">
        <f>IFERROR(IF(Q44="","$0.00",ROUND(Q44*P44,2)),"0")</f>
        <v/>
      </c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  <c r="BA44" s="3" t="n"/>
      <c r="BB44" s="3" t="n"/>
      <c r="BC44" s="3" t="n"/>
      <c r="BD44" s="3" t="n"/>
      <c r="BE44" s="3" t="n"/>
      <c r="BF44" s="3" t="n"/>
      <c r="BG44" s="3" t="n"/>
      <c r="BH44" s="3" t="n"/>
      <c r="BI44" s="3" t="n"/>
      <c r="BJ44" s="3" t="n"/>
      <c r="BK44" s="3" t="n"/>
      <c r="BL44" s="3" t="n"/>
      <c r="BM44" s="3" t="n"/>
      <c r="BN44" s="3" t="n"/>
      <c r="BO44" s="3" t="n"/>
      <c r="BP44" s="3" t="n"/>
      <c r="BQ44" s="3" t="n"/>
      <c r="BR44" s="3" t="n"/>
      <c r="BS44" s="3" t="n"/>
      <c r="BT44" s="3" t="n"/>
      <c r="BU44" s="3" t="n"/>
      <c r="BV44" s="3" t="n"/>
      <c r="BW44" s="3" t="n"/>
      <c r="BX44" s="3" t="n"/>
      <c r="BY44" s="3" t="n"/>
      <c r="BZ44" s="3" t="n"/>
      <c r="CA44" s="3" t="n"/>
      <c r="CB44" s="3" t="n"/>
      <c r="CC44" s="3" t="n"/>
      <c r="CD44" s="3" t="n"/>
      <c r="CE44" s="3" t="n"/>
      <c r="CF44" s="3" t="n"/>
      <c r="CG44" s="3" t="n"/>
      <c r="CH44" s="3" t="n"/>
      <c r="CI44" s="3" t="n"/>
      <c r="CJ44" s="3" t="n"/>
      <c r="CK44" s="3" t="n"/>
      <c r="CL44" s="3" t="n"/>
      <c r="CM44" s="3" t="n"/>
      <c r="CN44" s="3" t="n"/>
      <c r="CO44" s="3" t="n"/>
      <c r="CP44" s="3" t="n"/>
      <c r="CQ44" s="3" t="n"/>
      <c r="CR44" s="3" t="n"/>
      <c r="CS44" s="3" t="n"/>
      <c r="CT44" s="3" t="n"/>
      <c r="CU44" s="3" t="n"/>
      <c r="CV44" s="3" t="n"/>
      <c r="CW44" s="3" t="n"/>
      <c r="CX44" s="3" t="n"/>
      <c r="CY44" s="3" t="n"/>
      <c r="CZ44" s="3" t="n"/>
      <c r="DA44" s="3" t="n"/>
      <c r="DB44" s="3" t="n"/>
      <c r="DC44" s="3" t="n"/>
      <c r="DD44" s="3" t="n"/>
      <c r="DE44" s="3" t="n"/>
      <c r="DF44" s="3" t="n"/>
      <c r="DG44" s="3" t="n"/>
      <c r="DH44" s="3" t="n"/>
      <c r="DI44" s="3" t="n"/>
      <c r="DJ44" s="3" t="n"/>
      <c r="DK44" s="3" t="n"/>
      <c r="DL44" s="3" t="n"/>
      <c r="DM44" s="3" t="n"/>
      <c r="DN44" s="3" t="n"/>
      <c r="DO44" s="3" t="n"/>
      <c r="DP44" s="3" t="n"/>
      <c r="DQ44" s="3" t="n"/>
      <c r="DR44" s="3" t="n"/>
      <c r="DS44" s="3" t="n"/>
      <c r="DT44" s="3" t="n"/>
      <c r="DU44" s="3" t="n"/>
      <c r="DV44" s="3" t="n"/>
      <c r="DW44" s="3" t="n"/>
      <c r="DX44" s="3" t="n"/>
      <c r="DY44" s="3" t="n"/>
      <c r="DZ44" s="3" t="n"/>
      <c r="EA44" s="3" t="n"/>
      <c r="EB44" s="3" t="n"/>
      <c r="EC44" s="3" t="n"/>
      <c r="ED44" s="3" t="n"/>
      <c r="EE44" s="3" t="n"/>
      <c r="EF44" s="3" t="n"/>
      <c r="EG44" s="3" t="n"/>
      <c r="EH44" s="3" t="n"/>
      <c r="EI44" s="3" t="n"/>
      <c r="EJ44" s="3" t="n"/>
      <c r="EK44" s="3" t="n"/>
      <c r="EL44" s="3" t="n"/>
      <c r="EM44" s="3" t="n"/>
      <c r="EN44" s="3" t="n"/>
      <c r="EO44" s="3" t="n"/>
      <c r="EP44" s="3" t="n"/>
      <c r="EQ44" s="3" t="n"/>
      <c r="ER44" s="3" t="n"/>
      <c r="ES44" s="3" t="n"/>
      <c r="ET44" s="3" t="n"/>
      <c r="EU44" s="3" t="n"/>
      <c r="EV44" s="3" t="n"/>
      <c r="EW44" s="3" t="n"/>
      <c r="EX44" s="3" t="n"/>
      <c r="EY44" s="3" t="n"/>
      <c r="EZ44" s="3" t="n"/>
      <c r="FA44" s="3" t="n"/>
      <c r="FB44" s="3" t="n"/>
      <c r="FC44" s="3" t="n"/>
      <c r="FD44" s="3" t="n"/>
      <c r="FE44" s="3" t="n"/>
      <c r="FF44" s="3" t="n"/>
    </row>
    <row r="45">
      <c r="A45" s="3" t="n"/>
      <c r="B45" s="13" t="n"/>
      <c r="C45" s="8" t="inlineStr">
        <is>
          <t>Hash Burger</t>
        </is>
      </c>
      <c r="D45" s="8" t="inlineStr">
        <is>
          <t>I</t>
        </is>
      </c>
      <c r="E45" s="9" t="n">
        <v>0.320839</v>
      </c>
      <c r="F45" s="9" t="n">
        <v>0.339343</v>
      </c>
      <c r="G45" s="9" t="n">
        <v>0.287406</v>
      </c>
      <c r="H45" s="9" t="n">
        <v>0.034488</v>
      </c>
      <c r="I45" s="8" t="inlineStr">
        <is>
          <t>03/23/2025</t>
        </is>
      </c>
      <c r="J45" s="8" t="inlineStr">
        <is>
          <t>3.5g</t>
        </is>
      </c>
      <c r="K45" s="10" t="inlineStr">
        <is>
          <t xml:space="preserve"> </t>
        </is>
      </c>
      <c r="L45" s="12" t="inlineStr">
        <is>
          <t>$20.00</t>
        </is>
      </c>
      <c r="M45" s="8" t="n">
        <v>50</v>
      </c>
      <c r="N45" s="8" t="n">
        <v>950</v>
      </c>
      <c r="O45" s="8">
        <f>N45/M45</f>
        <v/>
      </c>
      <c r="P45" s="12">
        <f>L45*M45</f>
        <v/>
      </c>
      <c r="Q45" s="8" t="inlineStr">
        <is>
          <t xml:space="preserve"> </t>
        </is>
      </c>
      <c r="R45" s="12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3" t="n"/>
      <c r="C46" s="8" t="inlineStr">
        <is>
          <t>Candy Games #25</t>
        </is>
      </c>
      <c r="D46" s="8" t="inlineStr">
        <is>
          <t>S</t>
        </is>
      </c>
      <c r="E46" s="9" t="n">
        <v>0.275139</v>
      </c>
      <c r="F46" s="9" t="n">
        <v>0.308156</v>
      </c>
      <c r="G46" s="9" t="n">
        <v>0.249113</v>
      </c>
      <c r="H46" s="9" t="n">
        <v>0.024819</v>
      </c>
      <c r="I46" s="8" t="inlineStr">
        <is>
          <t>02/16/2025</t>
        </is>
      </c>
      <c r="J46" s="8" t="inlineStr">
        <is>
          <t>3.5g</t>
        </is>
      </c>
      <c r="K46" s="10" t="inlineStr">
        <is>
          <t xml:space="preserve"> </t>
        </is>
      </c>
      <c r="L46" s="12" t="inlineStr">
        <is>
          <t>$20.00</t>
        </is>
      </c>
      <c r="M46" s="8" t="n">
        <v>50</v>
      </c>
      <c r="N46" s="8" t="n">
        <v>250</v>
      </c>
      <c r="O46" s="8">
        <f>N46/M46</f>
        <v/>
      </c>
      <c r="P46" s="12">
        <f>L46*M46</f>
        <v/>
      </c>
      <c r="Q46" s="8" t="inlineStr">
        <is>
          <t xml:space="preserve"> </t>
        </is>
      </c>
      <c r="R46" s="12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3" t="n"/>
      <c r="C47" s="8" t="inlineStr">
        <is>
          <t>Another Level</t>
        </is>
      </c>
      <c r="D47" s="8" t="inlineStr">
        <is>
          <t>H/I</t>
        </is>
      </c>
      <c r="E47" s="9" t="n">
        <v>0.296767</v>
      </c>
      <c r="F47" s="9" t="n">
        <v>0.323851</v>
      </c>
      <c r="G47" s="9" t="n">
        <v>0.266084</v>
      </c>
      <c r="H47" s="9" t="n">
        <v>0.028762</v>
      </c>
      <c r="I47" s="8" t="inlineStr">
        <is>
          <t>02/16/2025</t>
        </is>
      </c>
      <c r="J47" s="8" t="inlineStr">
        <is>
          <t>3.5g</t>
        </is>
      </c>
      <c r="K47" s="10" t="inlineStr">
        <is>
          <t xml:space="preserve"> </t>
        </is>
      </c>
      <c r="L47" s="12" t="inlineStr">
        <is>
          <t>$20.00</t>
        </is>
      </c>
      <c r="M47" s="8" t="n">
        <v>50</v>
      </c>
      <c r="N47" s="8" t="n">
        <v>550</v>
      </c>
      <c r="O47" s="8">
        <f>N47/M47</f>
        <v/>
      </c>
      <c r="P47" s="12">
        <f>L47*M47</f>
        <v/>
      </c>
      <c r="Q47" s="8" t="inlineStr">
        <is>
          <t xml:space="preserve"> </t>
        </is>
      </c>
      <c r="R47" s="12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3" t="n"/>
      <c r="C48" s="8" t="inlineStr">
        <is>
          <t>White Truffle</t>
        </is>
      </c>
      <c r="D48" s="8" t="inlineStr">
        <is>
          <t>H/I</t>
        </is>
      </c>
      <c r="E48" s="9" t="n">
        <v>0.284057</v>
      </c>
      <c r="F48" s="9" t="n">
        <v>0.299521</v>
      </c>
      <c r="G48" s="9" t="n">
        <v>0.252399</v>
      </c>
      <c r="H48" s="9" t="n">
        <v>0.029109</v>
      </c>
      <c r="I48" s="8" t="inlineStr">
        <is>
          <t>02/02/2025</t>
        </is>
      </c>
      <c r="J48" s="8" t="inlineStr">
        <is>
          <t>3.5g</t>
        </is>
      </c>
      <c r="K48" s="10" t="inlineStr">
        <is>
          <t xml:space="preserve"> </t>
        </is>
      </c>
      <c r="L48" s="12" t="inlineStr">
        <is>
          <t>$20.00</t>
        </is>
      </c>
      <c r="M48" s="8" t="n">
        <v>50</v>
      </c>
      <c r="N48" s="8" t="n">
        <v>350</v>
      </c>
      <c r="O48" s="8">
        <f>N48/M48</f>
        <v/>
      </c>
      <c r="P48" s="12">
        <f>L48*M48</f>
        <v/>
      </c>
      <c r="Q48" s="8" t="inlineStr">
        <is>
          <t xml:space="preserve"> </t>
        </is>
      </c>
      <c r="R48" s="12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3" t="n"/>
      <c r="C49" s="8" t="inlineStr">
        <is>
          <t>Super Lemon Haze</t>
        </is>
      </c>
      <c r="D49" s="8" t="inlineStr">
        <is>
          <t>S</t>
        </is>
      </c>
      <c r="E49" s="9" t="n">
        <v>0.229973</v>
      </c>
      <c r="F49" s="9" t="n">
        <v>0.257548</v>
      </c>
      <c r="G49" s="9" t="n">
        <v>0.207792</v>
      </c>
      <c r="H49" s="9" t="n">
        <v>0.025789</v>
      </c>
      <c r="I49" s="10" t="inlineStr"/>
      <c r="J49" s="8" t="inlineStr">
        <is>
          <t>3.5g</t>
        </is>
      </c>
      <c r="K49" s="10" t="inlineStr">
        <is>
          <t xml:space="preserve"> </t>
        </is>
      </c>
      <c r="L49" s="12" t="inlineStr">
        <is>
          <t>$20.00</t>
        </is>
      </c>
      <c r="M49" s="8" t="n">
        <v>50</v>
      </c>
      <c r="N49" s="8" t="n">
        <v>600</v>
      </c>
      <c r="O49" s="8">
        <f>N49/M49</f>
        <v/>
      </c>
      <c r="P49" s="12">
        <f>L49*M49</f>
        <v/>
      </c>
      <c r="Q49" s="8" t="inlineStr">
        <is>
          <t xml:space="preserve"> </t>
        </is>
      </c>
      <c r="R49" s="12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3" t="n"/>
      <c r="C50" s="8" t="inlineStr">
        <is>
          <t>White Wedding</t>
        </is>
      </c>
      <c r="D50" s="8" t="inlineStr">
        <is>
          <t>I</t>
        </is>
      </c>
      <c r="E50" s="9" t="n">
        <v>0.35945</v>
      </c>
      <c r="F50" s="9" t="n">
        <v>0.389871</v>
      </c>
      <c r="G50" s="9" t="n">
        <v>0.320072</v>
      </c>
      <c r="H50" s="9" t="n">
        <v>0.035481</v>
      </c>
      <c r="I50" s="8" t="inlineStr">
        <is>
          <t>03/09/2025</t>
        </is>
      </c>
      <c r="J50" s="8" t="inlineStr">
        <is>
          <t>3.5g</t>
        </is>
      </c>
      <c r="K50" s="10" t="inlineStr">
        <is>
          <t xml:space="preserve"> </t>
        </is>
      </c>
      <c r="L50" s="12" t="inlineStr">
        <is>
          <t>$20.00</t>
        </is>
      </c>
      <c r="M50" s="8" t="n">
        <v>50</v>
      </c>
      <c r="N50" s="8" t="n">
        <v>50</v>
      </c>
      <c r="O50" s="8">
        <f>N50/M50</f>
        <v/>
      </c>
      <c r="P50" s="12">
        <f>L50*M50</f>
        <v/>
      </c>
      <c r="Q50" s="8" t="inlineStr">
        <is>
          <t xml:space="preserve"> </t>
        </is>
      </c>
      <c r="R50" s="12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3" t="n"/>
      <c r="C51" s="8" t="inlineStr">
        <is>
          <t>Sunset Sherbet</t>
        </is>
      </c>
      <c r="D51" s="8" t="inlineStr">
        <is>
          <t>H/I</t>
        </is>
      </c>
      <c r="E51" s="9" t="n">
        <v>0.266208</v>
      </c>
      <c r="F51" s="9" t="n">
        <v>0.287183</v>
      </c>
      <c r="G51" s="9" t="n">
        <v>0.238053</v>
      </c>
      <c r="H51" s="9" t="n">
        <v>0.024309</v>
      </c>
      <c r="I51" s="8" t="inlineStr">
        <is>
          <t>03/02/2025</t>
        </is>
      </c>
      <c r="J51" s="8" t="inlineStr">
        <is>
          <t>3.5g</t>
        </is>
      </c>
      <c r="K51" s="10" t="inlineStr">
        <is>
          <t xml:space="preserve"> </t>
        </is>
      </c>
      <c r="L51" s="12" t="inlineStr">
        <is>
          <t>$20.00</t>
        </is>
      </c>
      <c r="M51" s="8" t="n">
        <v>50</v>
      </c>
      <c r="N51" s="8" t="n">
        <v>100</v>
      </c>
      <c r="O51" s="8">
        <f>N51/M51</f>
        <v/>
      </c>
      <c r="P51" s="12">
        <f>L51*M51</f>
        <v/>
      </c>
      <c r="Q51" s="8" t="inlineStr">
        <is>
          <t xml:space="preserve"> </t>
        </is>
      </c>
      <c r="R51" s="12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3" t="n"/>
      <c r="C52" s="8" t="inlineStr">
        <is>
          <t>Rainbow Belts 3.0</t>
        </is>
      </c>
      <c r="D52" s="8" t="inlineStr">
        <is>
          <t>H</t>
        </is>
      </c>
      <c r="E52" s="9" t="n">
        <v>0.278992</v>
      </c>
      <c r="F52" s="9" t="n">
        <v>0.312349</v>
      </c>
      <c r="G52" s="9" t="n">
        <v>0.248671</v>
      </c>
      <c r="H52" s="9" t="n">
        <v>0.029304</v>
      </c>
      <c r="I52" s="8" t="inlineStr">
        <is>
          <t>02/23/2025</t>
        </is>
      </c>
      <c r="J52" s="8" t="inlineStr">
        <is>
          <t>3.5g</t>
        </is>
      </c>
      <c r="K52" s="10" t="inlineStr">
        <is>
          <t xml:space="preserve"> </t>
        </is>
      </c>
      <c r="L52" s="12" t="inlineStr">
        <is>
          <t>$20.00</t>
        </is>
      </c>
      <c r="M52" s="8" t="n">
        <v>50</v>
      </c>
      <c r="N52" s="8" t="n">
        <v>300</v>
      </c>
      <c r="O52" s="8">
        <f>N52/M52</f>
        <v/>
      </c>
      <c r="P52" s="12">
        <f>L52*M52</f>
        <v/>
      </c>
      <c r="Q52" s="8" t="inlineStr">
        <is>
          <t xml:space="preserve"> </t>
        </is>
      </c>
      <c r="R52" s="12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3" t="n"/>
      <c r="C53" s="8" t="inlineStr">
        <is>
          <t>Banana Jealousy</t>
        </is>
      </c>
      <c r="D53" s="8" t="inlineStr">
        <is>
          <t>H</t>
        </is>
      </c>
      <c r="E53" s="9" t="n">
        <v>0.323915</v>
      </c>
      <c r="F53" s="9" t="n">
        <v>0.363144</v>
      </c>
      <c r="G53" s="9" t="n">
        <v>0.289863</v>
      </c>
      <c r="H53" s="9" t="n">
        <v>0.030569</v>
      </c>
      <c r="I53" s="8" t="inlineStr">
        <is>
          <t>03/09/2025</t>
        </is>
      </c>
      <c r="J53" s="8" t="inlineStr">
        <is>
          <t>3.5g</t>
        </is>
      </c>
      <c r="K53" s="10" t="inlineStr">
        <is>
          <t xml:space="preserve"> </t>
        </is>
      </c>
      <c r="L53" s="12" t="inlineStr">
        <is>
          <t>$20.00</t>
        </is>
      </c>
      <c r="M53" s="8" t="n">
        <v>50</v>
      </c>
      <c r="N53" s="8" t="n">
        <v>50</v>
      </c>
      <c r="O53" s="8">
        <f>N53/M53</f>
        <v/>
      </c>
      <c r="P53" s="12">
        <f>L53*M53</f>
        <v/>
      </c>
      <c r="Q53" s="8" t="inlineStr">
        <is>
          <t xml:space="preserve"> </t>
        </is>
      </c>
      <c r="R53" s="12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3" t="n"/>
      <c r="C54" s="8" t="inlineStr">
        <is>
          <t>Motorbreath #15</t>
        </is>
      </c>
      <c r="D54" s="8" t="inlineStr">
        <is>
          <t>I</t>
        </is>
      </c>
      <c r="E54" s="9" t="n">
        <v>0.316903</v>
      </c>
      <c r="F54" s="9" t="n">
        <v>0.344024</v>
      </c>
      <c r="G54" s="9" t="n">
        <v>0.28269</v>
      </c>
      <c r="H54" s="9" t="n">
        <v>0.029254</v>
      </c>
      <c r="I54" s="8" t="inlineStr">
        <is>
          <t>01/26/2025</t>
        </is>
      </c>
      <c r="J54" s="8" t="inlineStr">
        <is>
          <t>3.5g</t>
        </is>
      </c>
      <c r="K54" s="10" t="inlineStr">
        <is>
          <t xml:space="preserve"> </t>
        </is>
      </c>
      <c r="L54" s="12" t="inlineStr">
        <is>
          <t>$20.00</t>
        </is>
      </c>
      <c r="M54" s="8" t="n">
        <v>50</v>
      </c>
      <c r="N54" s="8" t="n">
        <v>550</v>
      </c>
      <c r="O54" s="8">
        <f>N54/M54</f>
        <v/>
      </c>
      <c r="P54" s="12">
        <f>L54*M54</f>
        <v/>
      </c>
      <c r="Q54" s="8" t="inlineStr">
        <is>
          <t xml:space="preserve"> </t>
        </is>
      </c>
      <c r="R54" s="12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4" t="n"/>
      <c r="C55" s="8" t="inlineStr">
        <is>
          <t>Sugar Shack #5</t>
        </is>
      </c>
      <c r="D55" s="8" t="inlineStr">
        <is>
          <t>S</t>
        </is>
      </c>
      <c r="E55" s="9" t="n">
        <v>0.33905</v>
      </c>
      <c r="F55" s="9" t="n">
        <v>0.366112</v>
      </c>
      <c r="G55" s="9" t="n">
        <v>0.300886</v>
      </c>
      <c r="H55" s="9" t="n">
        <v>0.029555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2" t="inlineStr">
        <is>
          <t>$20.00</t>
        </is>
      </c>
      <c r="M55" s="8" t="n">
        <v>50</v>
      </c>
      <c r="N55" s="8" t="n">
        <v>1200</v>
      </c>
      <c r="O55" s="8">
        <f>N55/M55</f>
        <v/>
      </c>
      <c r="P55" s="12">
        <f>L55*M55</f>
        <v/>
      </c>
      <c r="Q55" s="8" t="inlineStr">
        <is>
          <t xml:space="preserve"> </t>
        </is>
      </c>
      <c r="R55" s="12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6" t="n"/>
      <c r="B56" s="7" t="inlineStr"/>
      <c r="C56" s="7" t="inlineStr">
        <is>
          <t>PRE-ROLL .5g 5 Pack 2.5g</t>
        </is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inlineStr"/>
      <c r="N56" s="7" t="inlineStr"/>
      <c r="O56" s="7" t="inlineStr"/>
      <c r="P56" s="7" t="inlineStr"/>
      <c r="Q56" s="7" t="inlineStr"/>
      <c r="R56" s="7" t="inlineStr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</row>
    <row r="57">
      <c r="A57" s="3" t="n"/>
      <c r="B57" s="8" t="inlineStr">
        <is>
          <t>Pre-Roll "Variety" 5-Pack 2.5g</t>
        </is>
      </c>
      <c r="C57" s="8" t="inlineStr">
        <is>
          <t>"Rollin' Down the Street" - Another Level - Galatic Warheads - Hash Burger - Motorbreath #15 - Super Lemon Haze</t>
        </is>
      </c>
      <c r="D57" s="10" t="inlineStr"/>
      <c r="E57" s="9" t="n">
        <v>0.291953</v>
      </c>
      <c r="F57" s="9" t="n">
        <v>0.31088</v>
      </c>
      <c r="G57" s="9" t="n">
        <v>0.265078</v>
      </c>
      <c r="H57" s="9" t="n">
        <v>0.024181</v>
      </c>
      <c r="I57" s="10" t="inlineStr"/>
      <c r="J57" s="8" t="inlineStr">
        <is>
          <t>2.5g</t>
        </is>
      </c>
      <c r="K57" s="10" t="inlineStr">
        <is>
          <t xml:space="preserve"> </t>
        </is>
      </c>
      <c r="L57" s="12" t="inlineStr">
        <is>
          <t>$17.50</t>
        </is>
      </c>
      <c r="M57" s="8" t="n">
        <v>50</v>
      </c>
      <c r="N57" s="8" t="n">
        <v>500</v>
      </c>
      <c r="O57" s="8">
        <f>N57/M57</f>
        <v/>
      </c>
      <c r="P57" s="12">
        <f>L57*M57</f>
        <v/>
      </c>
      <c r="Q57" s="8" t="inlineStr">
        <is>
          <t xml:space="preserve"> </t>
        </is>
      </c>
      <c r="R57" s="12">
        <f>IFERROR(IF(Q57="","$0.00",ROUND(Q57*P57,2)),"0")</f>
        <v/>
      </c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  <c r="BA57" s="3" t="n"/>
      <c r="BB57" s="3" t="n"/>
      <c r="BC57" s="3" t="n"/>
      <c r="BD57" s="3" t="n"/>
      <c r="BE57" s="3" t="n"/>
      <c r="BF57" s="3" t="n"/>
      <c r="BG57" s="3" t="n"/>
      <c r="BH57" s="3" t="n"/>
      <c r="BI57" s="3" t="n"/>
      <c r="BJ57" s="3" t="n"/>
      <c r="BK57" s="3" t="n"/>
      <c r="BL57" s="3" t="n"/>
      <c r="BM57" s="3" t="n"/>
      <c r="BN57" s="3" t="n"/>
      <c r="BO57" s="3" t="n"/>
      <c r="BP57" s="3" t="n"/>
      <c r="BQ57" s="3" t="n"/>
      <c r="BR57" s="3" t="n"/>
      <c r="BS57" s="3" t="n"/>
      <c r="BT57" s="3" t="n"/>
      <c r="BU57" s="3" t="n"/>
      <c r="BV57" s="3" t="n"/>
      <c r="BW57" s="3" t="n"/>
      <c r="BX57" s="3" t="n"/>
      <c r="BY57" s="3" t="n"/>
      <c r="BZ57" s="3" t="n"/>
      <c r="CA57" s="3" t="n"/>
      <c r="CB57" s="3" t="n"/>
      <c r="CC57" s="3" t="n"/>
      <c r="CD57" s="3" t="n"/>
      <c r="CE57" s="3" t="n"/>
      <c r="CF57" s="3" t="n"/>
      <c r="CG57" s="3" t="n"/>
      <c r="CH57" s="3" t="n"/>
      <c r="CI57" s="3" t="n"/>
      <c r="CJ57" s="3" t="n"/>
      <c r="CK57" s="3" t="n"/>
      <c r="CL57" s="3" t="n"/>
      <c r="CM57" s="3" t="n"/>
      <c r="CN57" s="3" t="n"/>
      <c r="CO57" s="3" t="n"/>
      <c r="CP57" s="3" t="n"/>
      <c r="CQ57" s="3" t="n"/>
      <c r="CR57" s="3" t="n"/>
      <c r="CS57" s="3" t="n"/>
      <c r="CT57" s="3" t="n"/>
      <c r="CU57" s="3" t="n"/>
      <c r="CV57" s="3" t="n"/>
      <c r="CW57" s="3" t="n"/>
      <c r="CX57" s="3" t="n"/>
      <c r="CY57" s="3" t="n"/>
      <c r="CZ57" s="3" t="n"/>
      <c r="DA57" s="3" t="n"/>
      <c r="DB57" s="3" t="n"/>
      <c r="DC57" s="3" t="n"/>
      <c r="DD57" s="3" t="n"/>
      <c r="DE57" s="3" t="n"/>
      <c r="DF57" s="3" t="n"/>
      <c r="DG57" s="3" t="n"/>
      <c r="DH57" s="3" t="n"/>
      <c r="DI57" s="3" t="n"/>
      <c r="DJ57" s="3" t="n"/>
      <c r="DK57" s="3" t="n"/>
      <c r="DL57" s="3" t="n"/>
      <c r="DM57" s="3" t="n"/>
      <c r="DN57" s="3" t="n"/>
      <c r="DO57" s="3" t="n"/>
      <c r="DP57" s="3" t="n"/>
      <c r="DQ57" s="3" t="n"/>
      <c r="DR57" s="3" t="n"/>
      <c r="DS57" s="3" t="n"/>
      <c r="DT57" s="3" t="n"/>
      <c r="DU57" s="3" t="n"/>
      <c r="DV57" s="3" t="n"/>
      <c r="DW57" s="3" t="n"/>
      <c r="DX57" s="3" t="n"/>
      <c r="DY57" s="3" t="n"/>
      <c r="DZ57" s="3" t="n"/>
      <c r="EA57" s="3" t="n"/>
      <c r="EB57" s="3" t="n"/>
      <c r="EC57" s="3" t="n"/>
      <c r="ED57" s="3" t="n"/>
      <c r="EE57" s="3" t="n"/>
      <c r="EF57" s="3" t="n"/>
      <c r="EG57" s="3" t="n"/>
      <c r="EH57" s="3" t="n"/>
      <c r="EI57" s="3" t="n"/>
      <c r="EJ57" s="3" t="n"/>
      <c r="EK57" s="3" t="n"/>
      <c r="EL57" s="3" t="n"/>
      <c r="EM57" s="3" t="n"/>
      <c r="EN57" s="3" t="n"/>
      <c r="EO57" s="3" t="n"/>
      <c r="EP57" s="3" t="n"/>
      <c r="EQ57" s="3" t="n"/>
      <c r="ER57" s="3" t="n"/>
      <c r="ES57" s="3" t="n"/>
      <c r="ET57" s="3" t="n"/>
      <c r="EU57" s="3" t="n"/>
      <c r="EV57" s="3" t="n"/>
      <c r="EW57" s="3" t="n"/>
      <c r="EX57" s="3" t="n"/>
      <c r="EY57" s="3" t="n"/>
      <c r="EZ57" s="3" t="n"/>
      <c r="FA57" s="3" t="n"/>
      <c r="FB57" s="3" t="n"/>
      <c r="FC57" s="3" t="n"/>
      <c r="FD57" s="3" t="n"/>
      <c r="FE57" s="3" t="n"/>
      <c r="FF57" s="3" t="n"/>
    </row>
    <row r="58">
      <c r="A58" s="6" t="n"/>
      <c r="B58" s="15" t="inlineStr"/>
      <c r="C58" s="15" t="inlineStr">
        <is>
          <t>muze - 7g</t>
        </is>
      </c>
      <c r="D58" s="15" t="inlineStr"/>
      <c r="E58" s="15" t="inlineStr"/>
      <c r="F58" s="15" t="inlineStr"/>
      <c r="G58" s="15" t="inlineStr"/>
      <c r="H58" s="15" t="inlineStr"/>
      <c r="I58" s="15" t="inlineStr"/>
      <c r="J58" s="15" t="inlineStr"/>
      <c r="K58" s="15" t="inlineStr"/>
      <c r="L58" s="15" t="inlineStr"/>
      <c r="M58" s="15" t="inlineStr"/>
      <c r="N58" s="15" t="inlineStr"/>
      <c r="O58" s="15" t="inlineStr"/>
      <c r="P58" s="15" t="inlineStr"/>
      <c r="Q58" s="15" t="inlineStr"/>
      <c r="R58" s="15" t="inlineStr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</row>
    <row r="59">
      <c r="A59" s="3" t="n"/>
      <c r="B59" s="8" t="inlineStr">
        <is>
          <t>muze - 7g - Concord Grape</t>
        </is>
      </c>
      <c r="C59" s="8" t="inlineStr">
        <is>
          <t>Concord Grape</t>
        </is>
      </c>
      <c r="D59" s="8" t="inlineStr">
        <is>
          <t>I</t>
        </is>
      </c>
      <c r="E59" s="9" t="n">
        <v>0.25485</v>
      </c>
      <c r="F59" s="9" t="n">
        <v>0.27887</v>
      </c>
      <c r="G59" s="9" t="n">
        <v>0.236173</v>
      </c>
      <c r="H59" s="9" t="n">
        <v>0.0373</v>
      </c>
      <c r="I59" s="10" t="inlineStr"/>
      <c r="J59" s="8" t="inlineStr">
        <is>
          <t>7g</t>
        </is>
      </c>
      <c r="K59" s="10" t="inlineStr">
        <is>
          <t xml:space="preserve"> </t>
        </is>
      </c>
      <c r="L59" s="12" t="inlineStr">
        <is>
          <t>$15.00</t>
        </is>
      </c>
      <c r="M59" s="8" t="n">
        <v>25</v>
      </c>
      <c r="N59" s="8" t="n">
        <v>550</v>
      </c>
      <c r="O59" s="8">
        <f>N59/M59</f>
        <v/>
      </c>
      <c r="P59" s="12">
        <f>L59*M59</f>
        <v/>
      </c>
      <c r="Q59" s="8" t="inlineStr">
        <is>
          <t xml:space="preserve"> </t>
        </is>
      </c>
      <c r="R59" s="12">
        <f>IFERROR(IF(Q59="","$0.00",ROUND(Q59*P59,2)),"0")</f>
        <v/>
      </c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  <c r="BA59" s="3" t="n"/>
      <c r="BB59" s="3" t="n"/>
      <c r="BC59" s="3" t="n"/>
      <c r="BD59" s="3" t="n"/>
      <c r="BE59" s="3" t="n"/>
      <c r="BF59" s="3" t="n"/>
      <c r="BG59" s="3" t="n"/>
      <c r="BH59" s="3" t="n"/>
      <c r="BI59" s="3" t="n"/>
      <c r="BJ59" s="3" t="n"/>
      <c r="BK59" s="3" t="n"/>
      <c r="BL59" s="3" t="n"/>
      <c r="BM59" s="3" t="n"/>
      <c r="BN59" s="3" t="n"/>
      <c r="BO59" s="3" t="n"/>
      <c r="BP59" s="3" t="n"/>
      <c r="BQ59" s="3" t="n"/>
      <c r="BR59" s="3" t="n"/>
      <c r="BS59" s="3" t="n"/>
      <c r="BT59" s="3" t="n"/>
      <c r="BU59" s="3" t="n"/>
      <c r="BV59" s="3" t="n"/>
      <c r="BW59" s="3" t="n"/>
      <c r="BX59" s="3" t="n"/>
      <c r="BY59" s="3" t="n"/>
      <c r="BZ59" s="3" t="n"/>
      <c r="CA59" s="3" t="n"/>
      <c r="CB59" s="3" t="n"/>
      <c r="CC59" s="3" t="n"/>
      <c r="CD59" s="3" t="n"/>
      <c r="CE59" s="3" t="n"/>
      <c r="CF59" s="3" t="n"/>
      <c r="CG59" s="3" t="n"/>
      <c r="CH59" s="3" t="n"/>
      <c r="CI59" s="3" t="n"/>
      <c r="CJ59" s="3" t="n"/>
      <c r="CK59" s="3" t="n"/>
      <c r="CL59" s="3" t="n"/>
      <c r="CM59" s="3" t="n"/>
      <c r="CN59" s="3" t="n"/>
      <c r="CO59" s="3" t="n"/>
      <c r="CP59" s="3" t="n"/>
      <c r="CQ59" s="3" t="n"/>
      <c r="CR59" s="3" t="n"/>
      <c r="CS59" s="3" t="n"/>
      <c r="CT59" s="3" t="n"/>
      <c r="CU59" s="3" t="n"/>
      <c r="CV59" s="3" t="n"/>
      <c r="CW59" s="3" t="n"/>
      <c r="CX59" s="3" t="n"/>
      <c r="CY59" s="3" t="n"/>
      <c r="CZ59" s="3" t="n"/>
      <c r="DA59" s="3" t="n"/>
      <c r="DB59" s="3" t="n"/>
      <c r="DC59" s="3" t="n"/>
      <c r="DD59" s="3" t="n"/>
      <c r="DE59" s="3" t="n"/>
      <c r="DF59" s="3" t="n"/>
      <c r="DG59" s="3" t="n"/>
      <c r="DH59" s="3" t="n"/>
      <c r="DI59" s="3" t="n"/>
      <c r="DJ59" s="3" t="n"/>
      <c r="DK59" s="3" t="n"/>
      <c r="DL59" s="3" t="n"/>
      <c r="DM59" s="3" t="n"/>
      <c r="DN59" s="3" t="n"/>
      <c r="DO59" s="3" t="n"/>
      <c r="DP59" s="3" t="n"/>
      <c r="DQ59" s="3" t="n"/>
      <c r="DR59" s="3" t="n"/>
      <c r="DS59" s="3" t="n"/>
      <c r="DT59" s="3" t="n"/>
      <c r="DU59" s="3" t="n"/>
      <c r="DV59" s="3" t="n"/>
      <c r="DW59" s="3" t="n"/>
      <c r="DX59" s="3" t="n"/>
      <c r="DY59" s="3" t="n"/>
      <c r="DZ59" s="3" t="n"/>
      <c r="EA59" s="3" t="n"/>
      <c r="EB59" s="3" t="n"/>
      <c r="EC59" s="3" t="n"/>
      <c r="ED59" s="3" t="n"/>
      <c r="EE59" s="3" t="n"/>
      <c r="EF59" s="3" t="n"/>
      <c r="EG59" s="3" t="n"/>
      <c r="EH59" s="3" t="n"/>
      <c r="EI59" s="3" t="n"/>
      <c r="EJ59" s="3" t="n"/>
      <c r="EK59" s="3" t="n"/>
      <c r="EL59" s="3" t="n"/>
      <c r="EM59" s="3" t="n"/>
      <c r="EN59" s="3" t="n"/>
      <c r="EO59" s="3" t="n"/>
      <c r="EP59" s="3" t="n"/>
      <c r="EQ59" s="3" t="n"/>
      <c r="ER59" s="3" t="n"/>
      <c r="ES59" s="3" t="n"/>
      <c r="ET59" s="3" t="n"/>
      <c r="EU59" s="3" t="n"/>
      <c r="EV59" s="3" t="n"/>
      <c r="EW59" s="3" t="n"/>
      <c r="EX59" s="3" t="n"/>
      <c r="EY59" s="3" t="n"/>
      <c r="EZ59" s="3" t="n"/>
      <c r="FA59" s="3" t="n"/>
      <c r="FB59" s="3" t="n"/>
      <c r="FC59" s="3" t="n"/>
      <c r="FD59" s="3" t="n"/>
      <c r="FE59" s="3" t="n"/>
      <c r="FF59" s="3" t="n"/>
    </row>
    <row r="60">
      <c r="A60" s="3" t="n"/>
      <c r="B60" s="8" t="inlineStr">
        <is>
          <t>muze - 7g - Honey Melon</t>
        </is>
      </c>
      <c r="C60" s="8" t="inlineStr">
        <is>
          <t>Honey Melon</t>
        </is>
      </c>
      <c r="D60" s="8" t="inlineStr">
        <is>
          <t>H</t>
        </is>
      </c>
      <c r="E60" s="9" t="n">
        <v>0.22624</v>
      </c>
      <c r="F60" s="9" t="n">
        <v>0.23213</v>
      </c>
      <c r="G60" s="9" t="n">
        <v>0.200862</v>
      </c>
      <c r="H60" s="9" t="n">
        <v>0.02243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2" t="inlineStr">
        <is>
          <t>$15.00</t>
        </is>
      </c>
      <c r="M60" s="8" t="n">
        <v>25</v>
      </c>
      <c r="N60" s="8" t="n">
        <v>700</v>
      </c>
      <c r="O60" s="8">
        <f>N60/M60</f>
        <v/>
      </c>
      <c r="P60" s="12">
        <f>L60*M60</f>
        <v/>
      </c>
      <c r="Q60" s="8" t="inlineStr">
        <is>
          <t xml:space="preserve"> </t>
        </is>
      </c>
      <c r="R60" s="12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Lemonade</t>
        </is>
      </c>
      <c r="C61" s="8" t="inlineStr">
        <is>
          <t>Lemonade</t>
        </is>
      </c>
      <c r="D61" s="8" t="inlineStr">
        <is>
          <t>S</t>
        </is>
      </c>
      <c r="E61" s="10" t="inlineStr"/>
      <c r="F61" s="10" t="inlineStr"/>
      <c r="G61" s="10" t="inlineStr">
        <is>
          <t xml:space="preserve"> </t>
        </is>
      </c>
      <c r="H61" s="10" t="inlineStr"/>
      <c r="I61" s="10" t="inlineStr"/>
      <c r="J61" s="8" t="inlineStr">
        <is>
          <t>7g</t>
        </is>
      </c>
      <c r="K61" s="10" t="inlineStr">
        <is>
          <t xml:space="preserve"> </t>
        </is>
      </c>
      <c r="L61" s="12" t="inlineStr">
        <is>
          <t>$15.00</t>
        </is>
      </c>
      <c r="M61" s="8" t="n">
        <v>25</v>
      </c>
      <c r="N61" s="8" t="n">
        <v>250</v>
      </c>
      <c r="O61" s="8">
        <f>N61/M61</f>
        <v/>
      </c>
      <c r="P61" s="12">
        <f>L61*M61</f>
        <v/>
      </c>
      <c r="Q61" s="8" t="inlineStr">
        <is>
          <t xml:space="preserve"> </t>
        </is>
      </c>
      <c r="R61" s="12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Strawberry Punch</t>
        </is>
      </c>
      <c r="C62" s="8" t="inlineStr">
        <is>
          <t>Strawberry Punch</t>
        </is>
      </c>
      <c r="D62" s="8" t="inlineStr">
        <is>
          <t>S</t>
        </is>
      </c>
      <c r="E62" s="9" t="n">
        <v>0.19598</v>
      </c>
      <c r="F62" s="9" t="n">
        <v>0.20621</v>
      </c>
      <c r="G62" s="9" t="n">
        <v>0.173974</v>
      </c>
      <c r="H62" s="9" t="n">
        <v>0.01999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2" t="inlineStr">
        <is>
          <t>$15.00</t>
        </is>
      </c>
      <c r="M62" s="8" t="n">
        <v>25</v>
      </c>
      <c r="N62" s="8" t="n">
        <v>350</v>
      </c>
      <c r="O62" s="8">
        <f>N62/M62</f>
        <v/>
      </c>
      <c r="P62" s="12">
        <f>L62*M62</f>
        <v/>
      </c>
      <c r="Q62" s="8" t="inlineStr">
        <is>
          <t xml:space="preserve"> </t>
        </is>
      </c>
      <c r="R62" s="12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Sweet Watermelon</t>
        </is>
      </c>
      <c r="C63" s="8" t="inlineStr">
        <is>
          <t>Sweet Watermelon</t>
        </is>
      </c>
      <c r="D63" s="8" t="inlineStr">
        <is>
          <t>H</t>
        </is>
      </c>
      <c r="E63" s="9" t="n">
        <v>0.23558</v>
      </c>
      <c r="F63" s="9" t="n">
        <v>0.24367</v>
      </c>
      <c r="G63" s="9" t="n">
        <v>0.210474</v>
      </c>
      <c r="H63" s="9" t="n">
        <v>0.02098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2" t="inlineStr">
        <is>
          <t>$15.00</t>
        </is>
      </c>
      <c r="M63" s="8" t="n">
        <v>25</v>
      </c>
      <c r="N63" s="8" t="n">
        <v>175</v>
      </c>
      <c r="O63" s="8">
        <f>N63/M63</f>
        <v/>
      </c>
      <c r="P63" s="12">
        <f>L63*M63</f>
        <v/>
      </c>
      <c r="Q63" s="8" t="inlineStr">
        <is>
          <t xml:space="preserve"> </t>
        </is>
      </c>
      <c r="R63" s="12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Wild Blueberry</t>
        </is>
      </c>
      <c r="C64" s="8" t="inlineStr">
        <is>
          <t>Wild Blueberry</t>
        </is>
      </c>
      <c r="D64" s="8" t="inlineStr">
        <is>
          <t>I</t>
        </is>
      </c>
      <c r="E64" s="9" t="n">
        <v>0.24557</v>
      </c>
      <c r="F64" s="9" t="n">
        <v>0.25692</v>
      </c>
      <c r="G64" s="9" t="n">
        <v>0.221035</v>
      </c>
      <c r="H64" s="9" t="n">
        <v>0.02255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2" t="inlineStr">
        <is>
          <t>$15.00</t>
        </is>
      </c>
      <c r="M64" s="8" t="n">
        <v>25</v>
      </c>
      <c r="N64" s="8" t="n">
        <v>50</v>
      </c>
      <c r="O64" s="8">
        <f>N64/M64</f>
        <v/>
      </c>
      <c r="P64" s="12">
        <f>L64*M64</f>
        <v/>
      </c>
      <c r="Q64" s="8" t="inlineStr">
        <is>
          <t xml:space="preserve"> </t>
        </is>
      </c>
      <c r="R64" s="12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6" t="n"/>
      <c r="B65" s="7" t="inlineStr"/>
      <c r="C65" s="7" t="inlineStr">
        <is>
          <t>TOPICAL/ TINCTURES</t>
        </is>
      </c>
      <c r="D65" s="7" t="inlineStr"/>
      <c r="E65" s="7" t="inlineStr"/>
      <c r="F65" s="7" t="inlineStr"/>
      <c r="G65" s="7" t="inlineStr"/>
      <c r="H65" s="7" t="inlineStr"/>
      <c r="I65" s="7" t="inlineStr"/>
      <c r="J65" s="7" t="inlineStr"/>
      <c r="K65" s="7" t="inlineStr"/>
      <c r="L65" s="7" t="inlineStr"/>
      <c r="M65" s="7" t="inlineStr"/>
      <c r="N65" s="7" t="inlineStr"/>
      <c r="O65" s="7" t="inlineStr"/>
      <c r="P65" s="7" t="inlineStr"/>
      <c r="Q65" s="7" t="inlineStr"/>
      <c r="R65" s="7" t="inlineStr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  <c r="AB65" s="6" t="n"/>
      <c r="AC65" s="6" t="n"/>
      <c r="AD65" s="6" t="n"/>
      <c r="AE65" s="6" t="n"/>
      <c r="AF65" s="6" t="n"/>
      <c r="AG65" s="6" t="n"/>
      <c r="AH65" s="6" t="n"/>
      <c r="AI65" s="6" t="n"/>
      <c r="AJ65" s="6" t="n"/>
      <c r="AK65" s="6" t="n"/>
      <c r="AL65" s="6" t="n"/>
      <c r="AM65" s="6" t="n"/>
      <c r="AN65" s="6" t="n"/>
      <c r="AO65" s="6" t="n"/>
      <c r="AP65" s="6" t="n"/>
      <c r="AQ65" s="6" t="n"/>
      <c r="AR65" s="6" t="n"/>
      <c r="AS65" s="6" t="n"/>
      <c r="AT65" s="6" t="n"/>
      <c r="AU65" s="6" t="n"/>
      <c r="AV65" s="6" t="n"/>
      <c r="AW65" s="6" t="n"/>
      <c r="AX65" s="6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6" t="n"/>
      <c r="BL65" s="6" t="n"/>
      <c r="BM65" s="6" t="n"/>
      <c r="BN65" s="6" t="n"/>
      <c r="BO65" s="6" t="n"/>
      <c r="BP65" s="6" t="n"/>
      <c r="BQ65" s="6" t="n"/>
      <c r="BR65" s="6" t="n"/>
      <c r="BS65" s="6" t="n"/>
      <c r="BT65" s="6" t="n"/>
      <c r="BU65" s="6" t="n"/>
      <c r="BV65" s="6" t="n"/>
      <c r="BW65" s="6" t="n"/>
      <c r="BX65" s="6" t="n"/>
      <c r="BY65" s="6" t="n"/>
      <c r="BZ65" s="6" t="n"/>
      <c r="CA65" s="6" t="n"/>
      <c r="CB65" s="6" t="n"/>
      <c r="CC65" s="6" t="n"/>
      <c r="CD65" s="6" t="n"/>
      <c r="CE65" s="6" t="n"/>
      <c r="CF65" s="6" t="n"/>
      <c r="CG65" s="6" t="n"/>
      <c r="CH65" s="6" t="n"/>
      <c r="CI65" s="6" t="n"/>
      <c r="CJ65" s="6" t="n"/>
      <c r="CK65" s="6" t="n"/>
      <c r="CL65" s="6" t="n"/>
      <c r="CM65" s="6" t="n"/>
      <c r="CN65" s="6" t="n"/>
      <c r="CO65" s="6" t="n"/>
      <c r="CP65" s="6" t="n"/>
      <c r="CQ65" s="6" t="n"/>
      <c r="CR65" s="6" t="n"/>
      <c r="CS65" s="6" t="n"/>
      <c r="CT65" s="6" t="n"/>
      <c r="CU65" s="6" t="n"/>
      <c r="CV65" s="6" t="n"/>
      <c r="CW65" s="6" t="n"/>
      <c r="CX65" s="6" t="n"/>
      <c r="CY65" s="6" t="n"/>
      <c r="CZ65" s="6" t="n"/>
      <c r="DA65" s="6" t="n"/>
      <c r="DB65" s="6" t="n"/>
      <c r="DC65" s="6" t="n"/>
      <c r="DD65" s="6" t="n"/>
      <c r="DE65" s="6" t="n"/>
      <c r="DF65" s="6" t="n"/>
      <c r="DG65" s="6" t="n"/>
      <c r="DH65" s="6" t="n"/>
      <c r="DI65" s="6" t="n"/>
      <c r="DJ65" s="6" t="n"/>
      <c r="DK65" s="6" t="n"/>
      <c r="DL65" s="6" t="n"/>
      <c r="DM65" s="6" t="n"/>
      <c r="DN65" s="6" t="n"/>
      <c r="DO65" s="6" t="n"/>
      <c r="DP65" s="6" t="n"/>
      <c r="DQ65" s="6" t="n"/>
      <c r="DR65" s="6" t="n"/>
      <c r="DS65" s="6" t="n"/>
      <c r="DT65" s="6" t="n"/>
      <c r="DU65" s="6" t="n"/>
      <c r="DV65" s="6" t="n"/>
      <c r="DW65" s="6" t="n"/>
      <c r="DX65" s="6" t="n"/>
      <c r="DY65" s="6" t="n"/>
      <c r="DZ65" s="6" t="n"/>
      <c r="EA65" s="6" t="n"/>
      <c r="EB65" s="6" t="n"/>
      <c r="EC65" s="6" t="n"/>
      <c r="ED65" s="6" t="n"/>
      <c r="EE65" s="6" t="n"/>
      <c r="EF65" s="6" t="n"/>
      <c r="EG65" s="6" t="n"/>
      <c r="EH65" s="6" t="n"/>
      <c r="EI65" s="6" t="n"/>
      <c r="EJ65" s="6" t="n"/>
      <c r="EK65" s="6" t="n"/>
      <c r="EL65" s="6" t="n"/>
      <c r="EM65" s="6" t="n"/>
      <c r="EN65" s="6" t="n"/>
      <c r="EO65" s="6" t="n"/>
      <c r="EP65" s="6" t="n"/>
      <c r="EQ65" s="6" t="n"/>
      <c r="ER65" s="6" t="n"/>
      <c r="ES65" s="6" t="n"/>
      <c r="ET65" s="6" t="n"/>
      <c r="EU65" s="6" t="n"/>
      <c r="EV65" s="6" t="n"/>
      <c r="EW65" s="6" t="n"/>
      <c r="EX65" s="6" t="n"/>
      <c r="EY65" s="6" t="n"/>
      <c r="EZ65" s="6" t="n"/>
      <c r="FA65" s="6" t="n"/>
      <c r="FB65" s="6" t="n"/>
      <c r="FC65" s="6" t="n"/>
      <c r="FD65" s="6" t="n"/>
      <c r="FE65" s="6" t="n"/>
      <c r="FF65" s="6" t="n"/>
    </row>
    <row r="66">
      <c r="A66" s="3" t="n"/>
      <c r="B66" s="8" t="inlineStr">
        <is>
          <t>Pure Tincture - THC - 500MG</t>
        </is>
      </c>
      <c r="C66" s="8" t="inlineStr">
        <is>
          <t>Pure</t>
        </is>
      </c>
      <c r="D66" s="10" t="inlineStr"/>
      <c r="E66" s="10" t="inlineStr"/>
      <c r="F66" s="10" t="inlineStr"/>
      <c r="G66" s="8" t="inlineStr">
        <is>
          <t>500mg THC</t>
        </is>
      </c>
      <c r="H66" s="10" t="inlineStr"/>
      <c r="I66" s="10" t="inlineStr"/>
      <c r="J66" s="8" t="inlineStr">
        <is>
          <t>30ml</t>
        </is>
      </c>
      <c r="K66" s="10" t="inlineStr">
        <is>
          <t xml:space="preserve"> </t>
        </is>
      </c>
      <c r="L66" s="12" t="inlineStr">
        <is>
          <t>$17.50</t>
        </is>
      </c>
      <c r="M66" s="8" t="n">
        <v>50</v>
      </c>
      <c r="N66" s="8" t="n">
        <v>300</v>
      </c>
      <c r="O66" s="8">
        <f>N66/M66</f>
        <v/>
      </c>
      <c r="P66" s="12">
        <f>L66*M66</f>
        <v/>
      </c>
      <c r="Q66" s="8" t="inlineStr">
        <is>
          <t xml:space="preserve"> </t>
        </is>
      </c>
      <c r="R66" s="12">
        <f>IFERROR(IF(Q66="","$0.00",ROUND(Q66*P66,2)),"0")</f>
        <v/>
      </c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  <c r="BA66" s="3" t="n"/>
      <c r="BB66" s="3" t="n"/>
      <c r="BC66" s="3" t="n"/>
      <c r="BD66" s="3" t="n"/>
      <c r="BE66" s="3" t="n"/>
      <c r="BF66" s="3" t="n"/>
      <c r="BG66" s="3" t="n"/>
      <c r="BH66" s="3" t="n"/>
      <c r="BI66" s="3" t="n"/>
      <c r="BJ66" s="3" t="n"/>
      <c r="BK66" s="3" t="n"/>
      <c r="BL66" s="3" t="n"/>
      <c r="BM66" s="3" t="n"/>
      <c r="BN66" s="3" t="n"/>
      <c r="BO66" s="3" t="n"/>
      <c r="BP66" s="3" t="n"/>
      <c r="BQ66" s="3" t="n"/>
      <c r="BR66" s="3" t="n"/>
      <c r="BS66" s="3" t="n"/>
      <c r="BT66" s="3" t="n"/>
      <c r="BU66" s="3" t="n"/>
      <c r="BV66" s="3" t="n"/>
      <c r="BW66" s="3" t="n"/>
      <c r="BX66" s="3" t="n"/>
      <c r="BY66" s="3" t="n"/>
      <c r="BZ66" s="3" t="n"/>
      <c r="CA66" s="3" t="n"/>
      <c r="CB66" s="3" t="n"/>
      <c r="CC66" s="3" t="n"/>
      <c r="CD66" s="3" t="n"/>
      <c r="CE66" s="3" t="n"/>
      <c r="CF66" s="3" t="n"/>
      <c r="CG66" s="3" t="n"/>
      <c r="CH66" s="3" t="n"/>
      <c r="CI66" s="3" t="n"/>
      <c r="CJ66" s="3" t="n"/>
      <c r="CK66" s="3" t="n"/>
      <c r="CL66" s="3" t="n"/>
      <c r="CM66" s="3" t="n"/>
      <c r="CN66" s="3" t="n"/>
      <c r="CO66" s="3" t="n"/>
      <c r="CP66" s="3" t="n"/>
      <c r="CQ66" s="3" t="n"/>
      <c r="CR66" s="3" t="n"/>
      <c r="CS66" s="3" t="n"/>
      <c r="CT66" s="3" t="n"/>
      <c r="CU66" s="3" t="n"/>
      <c r="CV66" s="3" t="n"/>
      <c r="CW66" s="3" t="n"/>
      <c r="CX66" s="3" t="n"/>
      <c r="CY66" s="3" t="n"/>
      <c r="CZ66" s="3" t="n"/>
      <c r="DA66" s="3" t="n"/>
      <c r="DB66" s="3" t="n"/>
      <c r="DC66" s="3" t="n"/>
      <c r="DD66" s="3" t="n"/>
      <c r="DE66" s="3" t="n"/>
      <c r="DF66" s="3" t="n"/>
      <c r="DG66" s="3" t="n"/>
      <c r="DH66" s="3" t="n"/>
      <c r="DI66" s="3" t="n"/>
      <c r="DJ66" s="3" t="n"/>
      <c r="DK66" s="3" t="n"/>
      <c r="DL66" s="3" t="n"/>
      <c r="DM66" s="3" t="n"/>
      <c r="DN66" s="3" t="n"/>
      <c r="DO66" s="3" t="n"/>
      <c r="DP66" s="3" t="n"/>
      <c r="DQ66" s="3" t="n"/>
      <c r="DR66" s="3" t="n"/>
      <c r="DS66" s="3" t="n"/>
      <c r="DT66" s="3" t="n"/>
      <c r="DU66" s="3" t="n"/>
      <c r="DV66" s="3" t="n"/>
      <c r="DW66" s="3" t="n"/>
      <c r="DX66" s="3" t="n"/>
      <c r="DY66" s="3" t="n"/>
      <c r="DZ66" s="3" t="n"/>
      <c r="EA66" s="3" t="n"/>
      <c r="EB66" s="3" t="n"/>
      <c r="EC66" s="3" t="n"/>
      <c r="ED66" s="3" t="n"/>
      <c r="EE66" s="3" t="n"/>
      <c r="EF66" s="3" t="n"/>
      <c r="EG66" s="3" t="n"/>
      <c r="EH66" s="3" t="n"/>
      <c r="EI66" s="3" t="n"/>
      <c r="EJ66" s="3" t="n"/>
      <c r="EK66" s="3" t="n"/>
      <c r="EL66" s="3" t="n"/>
      <c r="EM66" s="3" t="n"/>
      <c r="EN66" s="3" t="n"/>
      <c r="EO66" s="3" t="n"/>
      <c r="EP66" s="3" t="n"/>
      <c r="EQ66" s="3" t="n"/>
      <c r="ER66" s="3" t="n"/>
      <c r="ES66" s="3" t="n"/>
      <c r="ET66" s="3" t="n"/>
      <c r="EU66" s="3" t="n"/>
      <c r="EV66" s="3" t="n"/>
      <c r="EW66" s="3" t="n"/>
      <c r="EX66" s="3" t="n"/>
      <c r="EY66" s="3" t="n"/>
      <c r="EZ66" s="3" t="n"/>
      <c r="FA66" s="3" t="n"/>
      <c r="FB66" s="3" t="n"/>
      <c r="FC66" s="3" t="n"/>
      <c r="FD66" s="3" t="n"/>
      <c r="FE66" s="3" t="n"/>
      <c r="FF66" s="3" t="n"/>
    </row>
    <row r="67">
      <c r="A67" s="3" t="n"/>
      <c r="B67" s="8" t="inlineStr">
        <is>
          <t>Pure Terpene-Infused Tincture - THC - 500MG</t>
        </is>
      </c>
      <c r="C67" s="8" t="inlineStr">
        <is>
          <t>White Wedding</t>
        </is>
      </c>
      <c r="D67" s="8" t="inlineStr">
        <is>
          <t>I</t>
        </is>
      </c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2" t="inlineStr">
        <is>
          <t>$20.00</t>
        </is>
      </c>
      <c r="M67" s="8" t="n">
        <v>50</v>
      </c>
      <c r="N67" s="8" t="n">
        <v>100</v>
      </c>
      <c r="O67" s="8">
        <f>N67/M67</f>
        <v/>
      </c>
      <c r="P67" s="12">
        <f>L67*M67</f>
        <v/>
      </c>
      <c r="Q67" s="8" t="inlineStr">
        <is>
          <t xml:space="preserve"> </t>
        </is>
      </c>
      <c r="R67" s="12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Relief Salve - 250mg CBD:250mg THC</t>
        </is>
      </c>
      <c r="C68" s="8" t="inlineStr">
        <is>
          <t>Relief</t>
        </is>
      </c>
      <c r="D68" s="10" t="inlineStr"/>
      <c r="E68" s="10" t="inlineStr"/>
      <c r="F68" s="10" t="inlineStr"/>
      <c r="G68" s="8" t="inlineStr">
        <is>
          <t>250mg CBD:250mg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2" t="inlineStr">
        <is>
          <t>$25.00</t>
        </is>
      </c>
      <c r="M68" s="8" t="n">
        <v>50</v>
      </c>
      <c r="N68" s="8" t="n">
        <v>100</v>
      </c>
      <c r="O68" s="8">
        <f>N68/M68</f>
        <v/>
      </c>
      <c r="P68" s="12">
        <f>L68*M68</f>
        <v/>
      </c>
      <c r="Q68" s="8" t="inlineStr">
        <is>
          <t xml:space="preserve"> </t>
        </is>
      </c>
      <c r="R68" s="12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RSO Tincture - THC - 500MG</t>
        </is>
      </c>
      <c r="C69" s="8" t="inlineStr">
        <is>
          <t>RSO Tincture</t>
        </is>
      </c>
      <c r="D69" s="10" t="inlineStr"/>
      <c r="E69" s="10" t="inlineStr"/>
      <c r="F69" s="10" t="inlineStr"/>
      <c r="G69" s="8" t="inlineStr">
        <is>
          <t>500mg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2" t="inlineStr">
        <is>
          <t>$25.00</t>
        </is>
      </c>
      <c r="M69" s="8" t="n">
        <v>50</v>
      </c>
      <c r="N69" s="8" t="n">
        <v>50</v>
      </c>
      <c r="O69" s="8">
        <f>N69/M69</f>
        <v/>
      </c>
      <c r="P69" s="12">
        <f>L69*M69</f>
        <v/>
      </c>
      <c r="Q69" s="8" t="inlineStr">
        <is>
          <t xml:space="preserve"> </t>
        </is>
      </c>
      <c r="R69" s="12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Remedy Tincture - 1:1 with Cannabis Terpenes - 250MG CBD 250MG THC</t>
        </is>
      </c>
      <c r="C70" s="8" t="inlineStr">
        <is>
          <t>Remedy</t>
        </is>
      </c>
      <c r="D70" s="10" t="inlineStr"/>
      <c r="E70" s="10" t="inlineStr"/>
      <c r="F70" s="10" t="inlineStr"/>
      <c r="G70" s="8" t="inlineStr">
        <is>
          <t>250mg CBD:250mg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2" t="inlineStr">
        <is>
          <t>$20.00</t>
        </is>
      </c>
      <c r="M70" s="8" t="n">
        <v>50</v>
      </c>
      <c r="N70" s="8" t="n">
        <v>550</v>
      </c>
      <c r="O70" s="8">
        <f>N70/M70</f>
        <v/>
      </c>
      <c r="P70" s="12">
        <f>L70*M70</f>
        <v/>
      </c>
      <c r="Q70" s="8" t="inlineStr">
        <is>
          <t xml:space="preserve"> </t>
        </is>
      </c>
      <c r="R70" s="12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6" t="n"/>
      <c r="B71" s="7" t="inlineStr"/>
      <c r="C71" s="7" t="inlineStr">
        <is>
          <t>The Hitmaker - .5g Disposable Vape</t>
        </is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inlineStr"/>
      <c r="N71" s="7" t="inlineStr"/>
      <c r="O71" s="7" t="inlineStr"/>
      <c r="P71" s="7" t="inlineStr"/>
      <c r="Q71" s="7" t="inlineStr"/>
      <c r="R71" s="7" t="inlineStr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  <c r="CR71" s="6" t="n"/>
      <c r="CS71" s="6" t="n"/>
      <c r="CT71" s="6" t="n"/>
      <c r="CU71" s="6" t="n"/>
      <c r="CV71" s="6" t="n"/>
      <c r="CW71" s="6" t="n"/>
      <c r="CX71" s="6" t="n"/>
      <c r="CY71" s="6" t="n"/>
      <c r="CZ71" s="6" t="n"/>
      <c r="DA71" s="6" t="n"/>
      <c r="DB71" s="6" t="n"/>
      <c r="DC71" s="6" t="n"/>
      <c r="DD71" s="6" t="n"/>
      <c r="DE71" s="6" t="n"/>
      <c r="DF71" s="6" t="n"/>
      <c r="DG71" s="6" t="n"/>
      <c r="DH71" s="6" t="n"/>
      <c r="DI71" s="6" t="n"/>
      <c r="DJ71" s="6" t="n"/>
      <c r="DK71" s="6" t="n"/>
      <c r="DL71" s="6" t="n"/>
      <c r="DM71" s="6" t="n"/>
      <c r="DN71" s="6" t="n"/>
      <c r="DO71" s="6" t="n"/>
      <c r="DP71" s="6" t="n"/>
      <c r="DQ71" s="6" t="n"/>
      <c r="DR71" s="6" t="n"/>
      <c r="DS71" s="6" t="n"/>
      <c r="DT71" s="6" t="n"/>
      <c r="DU71" s="6" t="n"/>
      <c r="DV71" s="6" t="n"/>
      <c r="DW71" s="6" t="n"/>
      <c r="DX71" s="6" t="n"/>
      <c r="DY71" s="6" t="n"/>
      <c r="DZ71" s="6" t="n"/>
      <c r="EA71" s="6" t="n"/>
      <c r="EB71" s="6" t="n"/>
      <c r="EC71" s="6" t="n"/>
      <c r="ED71" s="6" t="n"/>
      <c r="EE71" s="6" t="n"/>
      <c r="EF71" s="6" t="n"/>
      <c r="EG71" s="6" t="n"/>
      <c r="EH71" s="6" t="n"/>
      <c r="EI71" s="6" t="n"/>
      <c r="EJ71" s="6" t="n"/>
      <c r="EK71" s="6" t="n"/>
      <c r="EL71" s="6" t="n"/>
      <c r="EM71" s="6" t="n"/>
      <c r="EN71" s="6" t="n"/>
      <c r="EO71" s="6" t="n"/>
      <c r="EP71" s="6" t="n"/>
      <c r="EQ71" s="6" t="n"/>
      <c r="ER71" s="6" t="n"/>
      <c r="ES71" s="6" t="n"/>
      <c r="ET71" s="6" t="n"/>
      <c r="EU71" s="6" t="n"/>
      <c r="EV71" s="6" t="n"/>
      <c r="EW71" s="6" t="n"/>
      <c r="EX71" s="6" t="n"/>
      <c r="EY71" s="6" t="n"/>
      <c r="EZ71" s="6" t="n"/>
      <c r="FA71" s="6" t="n"/>
      <c r="FB71" s="6" t="n"/>
      <c r="FC71" s="6" t="n"/>
      <c r="FD71" s="6" t="n"/>
      <c r="FE71" s="6" t="n"/>
      <c r="FF71" s="6" t="n"/>
    </row>
    <row r="72">
      <c r="A72" s="3" t="n"/>
      <c r="B72" s="8" t="inlineStr">
        <is>
          <t>Hitmaker Disposable Vape .5g</t>
        </is>
      </c>
      <c r="C72" s="8" t="inlineStr">
        <is>
          <t>CuratedFX - Calm</t>
        </is>
      </c>
      <c r="D72" s="8" t="inlineStr">
        <is>
          <t>H</t>
        </is>
      </c>
      <c r="E72" s="10" t="inlineStr">
        <is>
          <t xml:space="preserve"> </t>
        </is>
      </c>
      <c r="F72" s="9" t="n">
        <v>0.896002</v>
      </c>
      <c r="G72" s="9" t="n">
        <v>0.439149</v>
      </c>
      <c r="H72" s="9" t="n">
        <v>0.056311</v>
      </c>
      <c r="I72" s="10" t="inlineStr"/>
      <c r="J72" s="8" t="inlineStr">
        <is>
          <t>.5g</t>
        </is>
      </c>
      <c r="K72" s="10" t="inlineStr">
        <is>
          <t xml:space="preserve"> </t>
        </is>
      </c>
      <c r="L72" s="12" t="inlineStr">
        <is>
          <t>$11.00</t>
        </is>
      </c>
      <c r="M72" s="8" t="n">
        <v>50</v>
      </c>
      <c r="N72" s="8" t="n">
        <v>750</v>
      </c>
      <c r="O72" s="8">
        <f>N72/M72</f>
        <v/>
      </c>
      <c r="P72" s="12">
        <f>L72*M72</f>
        <v/>
      </c>
      <c r="Q72" s="8" t="inlineStr">
        <is>
          <t xml:space="preserve"> </t>
        </is>
      </c>
      <c r="R72" s="12">
        <f>IFERROR(IF(Q72="","$0.00",ROUND(Q72*P72,2)),"0")</f>
        <v/>
      </c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  <c r="BA72" s="3" t="n"/>
      <c r="BB72" s="3" t="n"/>
      <c r="BC72" s="3" t="n"/>
      <c r="BD72" s="3" t="n"/>
      <c r="BE72" s="3" t="n"/>
      <c r="BF72" s="3" t="n"/>
      <c r="BG72" s="3" t="n"/>
      <c r="BH72" s="3" t="n"/>
      <c r="BI72" s="3" t="n"/>
      <c r="BJ72" s="3" t="n"/>
      <c r="BK72" s="3" t="n"/>
      <c r="BL72" s="3" t="n"/>
      <c r="BM72" s="3" t="n"/>
      <c r="BN72" s="3" t="n"/>
      <c r="BO72" s="3" t="n"/>
      <c r="BP72" s="3" t="n"/>
      <c r="BQ72" s="3" t="n"/>
      <c r="BR72" s="3" t="n"/>
      <c r="BS72" s="3" t="n"/>
      <c r="BT72" s="3" t="n"/>
      <c r="BU72" s="3" t="n"/>
      <c r="BV72" s="3" t="n"/>
      <c r="BW72" s="3" t="n"/>
      <c r="BX72" s="3" t="n"/>
      <c r="BY72" s="3" t="n"/>
      <c r="BZ72" s="3" t="n"/>
      <c r="CA72" s="3" t="n"/>
      <c r="CB72" s="3" t="n"/>
      <c r="CC72" s="3" t="n"/>
      <c r="CD72" s="3" t="n"/>
      <c r="CE72" s="3" t="n"/>
      <c r="CF72" s="3" t="n"/>
      <c r="CG72" s="3" t="n"/>
      <c r="CH72" s="3" t="n"/>
      <c r="CI72" s="3" t="n"/>
      <c r="CJ72" s="3" t="n"/>
      <c r="CK72" s="3" t="n"/>
      <c r="CL72" s="3" t="n"/>
      <c r="CM72" s="3" t="n"/>
      <c r="CN72" s="3" t="n"/>
      <c r="CO72" s="3" t="n"/>
      <c r="CP72" s="3" t="n"/>
      <c r="CQ72" s="3" t="n"/>
      <c r="CR72" s="3" t="n"/>
      <c r="CS72" s="3" t="n"/>
      <c r="CT72" s="3" t="n"/>
      <c r="CU72" s="3" t="n"/>
      <c r="CV72" s="3" t="n"/>
      <c r="CW72" s="3" t="n"/>
      <c r="CX72" s="3" t="n"/>
      <c r="CY72" s="3" t="n"/>
      <c r="CZ72" s="3" t="n"/>
      <c r="DA72" s="3" t="n"/>
      <c r="DB72" s="3" t="n"/>
      <c r="DC72" s="3" t="n"/>
      <c r="DD72" s="3" t="n"/>
      <c r="DE72" s="3" t="n"/>
      <c r="DF72" s="3" t="n"/>
      <c r="DG72" s="3" t="n"/>
      <c r="DH72" s="3" t="n"/>
      <c r="DI72" s="3" t="n"/>
      <c r="DJ72" s="3" t="n"/>
      <c r="DK72" s="3" t="n"/>
      <c r="DL72" s="3" t="n"/>
      <c r="DM72" s="3" t="n"/>
      <c r="DN72" s="3" t="n"/>
      <c r="DO72" s="3" t="n"/>
      <c r="DP72" s="3" t="n"/>
      <c r="DQ72" s="3" t="n"/>
      <c r="DR72" s="3" t="n"/>
      <c r="DS72" s="3" t="n"/>
      <c r="DT72" s="3" t="n"/>
      <c r="DU72" s="3" t="n"/>
      <c r="DV72" s="3" t="n"/>
      <c r="DW72" s="3" t="n"/>
      <c r="DX72" s="3" t="n"/>
      <c r="DY72" s="3" t="n"/>
      <c r="DZ72" s="3" t="n"/>
      <c r="EA72" s="3" t="n"/>
      <c r="EB72" s="3" t="n"/>
      <c r="EC72" s="3" t="n"/>
      <c r="ED72" s="3" t="n"/>
      <c r="EE72" s="3" t="n"/>
      <c r="EF72" s="3" t="n"/>
      <c r="EG72" s="3" t="n"/>
      <c r="EH72" s="3" t="n"/>
      <c r="EI72" s="3" t="n"/>
      <c r="EJ72" s="3" t="n"/>
      <c r="EK72" s="3" t="n"/>
      <c r="EL72" s="3" t="n"/>
      <c r="EM72" s="3" t="n"/>
      <c r="EN72" s="3" t="n"/>
      <c r="EO72" s="3" t="n"/>
      <c r="EP72" s="3" t="n"/>
      <c r="EQ72" s="3" t="n"/>
      <c r="ER72" s="3" t="n"/>
      <c r="ES72" s="3" t="n"/>
      <c r="ET72" s="3" t="n"/>
      <c r="EU72" s="3" t="n"/>
      <c r="EV72" s="3" t="n"/>
      <c r="EW72" s="3" t="n"/>
      <c r="EX72" s="3" t="n"/>
      <c r="EY72" s="3" t="n"/>
      <c r="EZ72" s="3" t="n"/>
      <c r="FA72" s="3" t="n"/>
      <c r="FB72" s="3" t="n"/>
      <c r="FC72" s="3" t="n"/>
      <c r="FD72" s="3" t="n"/>
      <c r="FE72" s="3" t="n"/>
      <c r="FF72" s="3" t="n"/>
    </row>
    <row r="73">
      <c r="A73" s="3" t="n"/>
      <c r="B73" s="13" t="n"/>
      <c r="C73" s="8" t="inlineStr">
        <is>
          <t>Purple Paradox</t>
        </is>
      </c>
      <c r="D73" s="8" t="inlineStr">
        <is>
          <t>H/I</t>
        </is>
      </c>
      <c r="E73" s="10" t="inlineStr">
        <is>
          <t xml:space="preserve"> </t>
        </is>
      </c>
      <c r="F73" s="9" t="n">
        <v>0.8832559999999999</v>
      </c>
      <c r="G73" s="9" t="n">
        <v>0.8266870000000001</v>
      </c>
      <c r="H73" s="9" t="n">
        <v>0.052681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2" t="inlineStr">
        <is>
          <t>$11.00</t>
        </is>
      </c>
      <c r="M73" s="8" t="n">
        <v>50</v>
      </c>
      <c r="N73" s="8" t="n">
        <v>1000</v>
      </c>
      <c r="O73" s="8">
        <f>N73/M73</f>
        <v/>
      </c>
      <c r="P73" s="12">
        <f>L73*M73</f>
        <v/>
      </c>
      <c r="Q73" s="8" t="inlineStr">
        <is>
          <t xml:space="preserve"> </t>
        </is>
      </c>
      <c r="R73" s="12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3" t="n"/>
      <c r="C74" s="8" t="inlineStr">
        <is>
          <t>Melon Baller</t>
        </is>
      </c>
      <c r="D74" s="8" t="inlineStr">
        <is>
          <t>I</t>
        </is>
      </c>
      <c r="E74" s="10" t="inlineStr">
        <is>
          <t xml:space="preserve"> </t>
        </is>
      </c>
      <c r="F74" s="9" t="n">
        <v>0.916879</v>
      </c>
      <c r="G74" s="9" t="n">
        <v>0.8638899999999999</v>
      </c>
      <c r="H74" s="9" t="n">
        <v>0.057039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2" t="inlineStr">
        <is>
          <t>$11.00</t>
        </is>
      </c>
      <c r="M74" s="8" t="n">
        <v>50</v>
      </c>
      <c r="N74" s="8" t="n">
        <v>200</v>
      </c>
      <c r="O74" s="8">
        <f>N74/M74</f>
        <v/>
      </c>
      <c r="P74" s="12">
        <f>L74*M74</f>
        <v/>
      </c>
      <c r="Q74" s="8" t="inlineStr">
        <is>
          <t xml:space="preserve"> </t>
        </is>
      </c>
      <c r="R74" s="12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3" t="n"/>
      <c r="C75" s="8" t="inlineStr">
        <is>
          <t>Super Lemon Haze</t>
        </is>
      </c>
      <c r="D75" s="8" t="inlineStr">
        <is>
          <t>S</t>
        </is>
      </c>
      <c r="E75" s="10" t="inlineStr">
        <is>
          <t xml:space="preserve"> </t>
        </is>
      </c>
      <c r="F75" s="9" t="n">
        <v>0.9313509999999999</v>
      </c>
      <c r="G75" s="9" t="n">
        <v>0.8712399999999999</v>
      </c>
      <c r="H75" s="9" t="n">
        <v>0.068328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2" t="inlineStr">
        <is>
          <t>$11.00</t>
        </is>
      </c>
      <c r="M75" s="8" t="n">
        <v>50</v>
      </c>
      <c r="N75" s="8" t="n">
        <v>400</v>
      </c>
      <c r="O75" s="8">
        <f>N75/M75</f>
        <v/>
      </c>
      <c r="P75" s="12">
        <f>L75*M75</f>
        <v/>
      </c>
      <c r="Q75" s="8" t="inlineStr">
        <is>
          <t xml:space="preserve"> </t>
        </is>
      </c>
      <c r="R75" s="12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3" t="n"/>
      <c r="C76" s="8" t="inlineStr">
        <is>
          <t>T. SAGE</t>
        </is>
      </c>
      <c r="D76" s="8" t="inlineStr">
        <is>
          <t>H</t>
        </is>
      </c>
      <c r="E76" s="10" t="inlineStr">
        <is>
          <t xml:space="preserve"> </t>
        </is>
      </c>
      <c r="F76" s="9" t="n">
        <v>0.950403</v>
      </c>
      <c r="G76" s="9" t="n">
        <v>0.8790739999999999</v>
      </c>
      <c r="H76" s="9" t="n">
        <v>0.061557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2" t="inlineStr">
        <is>
          <t>$11.00</t>
        </is>
      </c>
      <c r="M76" s="8" t="n">
        <v>50</v>
      </c>
      <c r="N76" s="8" t="n">
        <v>800</v>
      </c>
      <c r="O76" s="8">
        <f>N76/M76</f>
        <v/>
      </c>
      <c r="P76" s="12">
        <f>L76*M76</f>
        <v/>
      </c>
      <c r="Q76" s="8" t="inlineStr">
        <is>
          <t xml:space="preserve"> </t>
        </is>
      </c>
      <c r="R76" s="12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3" t="n"/>
      <c r="C77" s="8" t="inlineStr">
        <is>
          <t>Banana Jealousy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0.9020560000000001</v>
      </c>
      <c r="G77" s="9" t="n">
        <v>0.850151</v>
      </c>
      <c r="H77" s="9" t="n">
        <v>0.056918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2" t="inlineStr">
        <is>
          <t>$11.00</t>
        </is>
      </c>
      <c r="M77" s="8" t="n">
        <v>50</v>
      </c>
      <c r="N77" s="8" t="n">
        <v>300</v>
      </c>
      <c r="O77" s="8">
        <f>N77/M77</f>
        <v/>
      </c>
      <c r="P77" s="12">
        <f>L77*M77</f>
        <v/>
      </c>
      <c r="Q77" s="8" t="inlineStr">
        <is>
          <t xml:space="preserve"> </t>
        </is>
      </c>
      <c r="R77" s="12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3" t="n"/>
      <c r="C78" s="8" t="inlineStr">
        <is>
          <t>GMO Zkittlez</t>
        </is>
      </c>
      <c r="D78" s="8" t="inlineStr">
        <is>
          <t>I</t>
        </is>
      </c>
      <c r="E78" s="10" t="inlineStr">
        <is>
          <t xml:space="preserve"> </t>
        </is>
      </c>
      <c r="F78" s="9" t="n">
        <v>0.913373</v>
      </c>
      <c r="G78" s="9" t="n">
        <v>0.8474670000000001</v>
      </c>
      <c r="H78" s="9" t="n">
        <v>0.052728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2" t="inlineStr">
        <is>
          <t>$11.00</t>
        </is>
      </c>
      <c r="M78" s="8" t="n">
        <v>50</v>
      </c>
      <c r="N78" s="8" t="n">
        <v>100</v>
      </c>
      <c r="O78" s="8">
        <f>N78/M78</f>
        <v/>
      </c>
      <c r="P78" s="12">
        <f>L78*M78</f>
        <v/>
      </c>
      <c r="Q78" s="8" t="inlineStr">
        <is>
          <t xml:space="preserve"> </t>
        </is>
      </c>
      <c r="R78" s="12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3" t="n"/>
      <c r="C79" s="8" t="inlineStr">
        <is>
          <t>Tangerine Fizz</t>
        </is>
      </c>
      <c r="D79" s="8" t="inlineStr">
        <is>
          <t>H</t>
        </is>
      </c>
      <c r="E79" s="10" t="inlineStr">
        <is>
          <t xml:space="preserve"> </t>
        </is>
      </c>
      <c r="F79" s="9" t="n">
        <v>0.879649</v>
      </c>
      <c r="G79" s="9" t="n">
        <v>0.82721</v>
      </c>
      <c r="H79" s="9" t="n">
        <v>0.065509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2" t="inlineStr">
        <is>
          <t>$11.00</t>
        </is>
      </c>
      <c r="M79" s="8" t="n">
        <v>50</v>
      </c>
      <c r="N79" s="8" t="n">
        <v>200</v>
      </c>
      <c r="O79" s="8">
        <f>N79/M79</f>
        <v/>
      </c>
      <c r="P79" s="12">
        <f>L79*M79</f>
        <v/>
      </c>
      <c r="Q79" s="8" t="inlineStr">
        <is>
          <t xml:space="preserve"> </t>
        </is>
      </c>
      <c r="R79" s="12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3" t="n"/>
      <c r="C80" s="8" t="inlineStr">
        <is>
          <t>Key Lime Divine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0.893427</v>
      </c>
      <c r="G80" s="9" t="n">
        <v>0.833207</v>
      </c>
      <c r="H80" s="9" t="n">
        <v>0.065243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2" t="inlineStr">
        <is>
          <t>$11.00</t>
        </is>
      </c>
      <c r="M80" s="8" t="n">
        <v>50</v>
      </c>
      <c r="N80" s="8" t="n">
        <v>350</v>
      </c>
      <c r="O80" s="8">
        <f>N80/M80</f>
        <v/>
      </c>
      <c r="P80" s="12">
        <f>L80*M80</f>
        <v/>
      </c>
      <c r="Q80" s="8" t="inlineStr">
        <is>
          <t xml:space="preserve"> </t>
        </is>
      </c>
      <c r="R80" s="12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3" t="n"/>
      <c r="C81" s="8" t="inlineStr">
        <is>
          <t>CuratedFX - Sleep</t>
        </is>
      </c>
      <c r="D81" s="8" t="inlineStr">
        <is>
          <t>H/I</t>
        </is>
      </c>
      <c r="E81" s="10" t="inlineStr">
        <is>
          <t xml:space="preserve"> </t>
        </is>
      </c>
      <c r="F81" s="9" t="n">
        <v>0.9167010000000001</v>
      </c>
      <c r="G81" s="9" t="n">
        <v>0.505722</v>
      </c>
      <c r="H81" s="9" t="n">
        <v>0.06010799999999999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2" t="inlineStr">
        <is>
          <t>$11.00</t>
        </is>
      </c>
      <c r="M81" s="8" t="n">
        <v>50</v>
      </c>
      <c r="N81" s="8" t="n">
        <v>450</v>
      </c>
      <c r="O81" s="8">
        <f>N81/M81</f>
        <v/>
      </c>
      <c r="P81" s="12">
        <f>L81*M81</f>
        <v/>
      </c>
      <c r="Q81" s="8" t="inlineStr">
        <is>
          <t xml:space="preserve"> </t>
        </is>
      </c>
      <c r="R81" s="12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4" t="n"/>
      <c r="C82" s="8" t="inlineStr">
        <is>
          <t>Overtime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0.911832</v>
      </c>
      <c r="G82" s="9" t="n">
        <v>0.851645</v>
      </c>
      <c r="H82" s="9" t="n">
        <v>0.06612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2" t="inlineStr">
        <is>
          <t>$11.00</t>
        </is>
      </c>
      <c r="M82" s="8" t="n">
        <v>50</v>
      </c>
      <c r="N82" s="8" t="n">
        <v>300</v>
      </c>
      <c r="O82" s="8">
        <f>N82/M82</f>
        <v/>
      </c>
      <c r="P82" s="12">
        <f>L82*M82</f>
        <v/>
      </c>
      <c r="Q82" s="8" t="inlineStr">
        <is>
          <t xml:space="preserve"> </t>
        </is>
      </c>
      <c r="R82" s="12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6" t="n"/>
      <c r="B83" s="7" t="inlineStr"/>
      <c r="C83" s="7" t="inlineStr">
        <is>
          <t>The Hitmaker - 1g Disposable Vape</t>
        </is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inlineStr"/>
      <c r="N83" s="7" t="inlineStr"/>
      <c r="O83" s="7" t="inlineStr"/>
      <c r="P83" s="7" t="inlineStr"/>
      <c r="Q83" s="7" t="inlineStr"/>
      <c r="R83" s="7" t="inlineStr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  <c r="CR83" s="6" t="n"/>
      <c r="CS83" s="6" t="n"/>
      <c r="CT83" s="6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6" t="n"/>
      <c r="DI83" s="6" t="n"/>
      <c r="DJ83" s="6" t="n"/>
      <c r="DK83" s="6" t="n"/>
      <c r="DL83" s="6" t="n"/>
      <c r="DM83" s="6" t="n"/>
      <c r="DN83" s="6" t="n"/>
      <c r="DO83" s="6" t="n"/>
      <c r="DP83" s="6" t="n"/>
      <c r="DQ83" s="6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6" t="n"/>
      <c r="EF83" s="6" t="n"/>
      <c r="EG83" s="6" t="n"/>
      <c r="EH83" s="6" t="n"/>
      <c r="EI83" s="6" t="n"/>
      <c r="EJ83" s="6" t="n"/>
      <c r="EK83" s="6" t="n"/>
      <c r="EL83" s="6" t="n"/>
      <c r="EM83" s="6" t="n"/>
      <c r="EN83" s="6" t="n"/>
      <c r="EO83" s="6" t="n"/>
      <c r="EP83" s="6" t="n"/>
      <c r="EQ83" s="6" t="n"/>
      <c r="ER83" s="6" t="n"/>
      <c r="ES83" s="6" t="n"/>
      <c r="ET83" s="6" t="n"/>
      <c r="EU83" s="6" t="n"/>
      <c r="EV83" s="6" t="n"/>
      <c r="EW83" s="6" t="n"/>
      <c r="EX83" s="6" t="n"/>
      <c r="EY83" s="6" t="n"/>
      <c r="EZ83" s="6" t="n"/>
      <c r="FA83" s="6" t="n"/>
      <c r="FB83" s="6" t="n"/>
      <c r="FC83" s="6" t="n"/>
      <c r="FD83" s="6" t="n"/>
      <c r="FE83" s="6" t="n"/>
      <c r="FF83" s="6" t="n"/>
    </row>
    <row r="84">
      <c r="A84" s="3" t="n"/>
      <c r="B84" s="8" t="inlineStr">
        <is>
          <t>Hitmaker Disposable Vape 1g</t>
        </is>
      </c>
      <c r="C84" s="8" t="inlineStr">
        <is>
          <t>Key Lime Divine</t>
        </is>
      </c>
      <c r="D84" s="8" t="inlineStr">
        <is>
          <t>H/S</t>
        </is>
      </c>
      <c r="E84" s="10" t="inlineStr">
        <is>
          <t xml:space="preserve"> </t>
        </is>
      </c>
      <c r="F84" s="9" t="n">
        <v>0.916886</v>
      </c>
      <c r="G84" s="9" t="n">
        <v>0.8615470000000001</v>
      </c>
      <c r="H84" s="9" t="n">
        <v>0.072377</v>
      </c>
      <c r="I84" s="10" t="inlineStr"/>
      <c r="J84" s="8" t="inlineStr">
        <is>
          <t>1g</t>
        </is>
      </c>
      <c r="K84" s="10" t="inlineStr">
        <is>
          <t xml:space="preserve"> </t>
        </is>
      </c>
      <c r="L84" s="12" t="inlineStr">
        <is>
          <t>$17.50</t>
        </is>
      </c>
      <c r="M84" s="8" t="n">
        <v>50</v>
      </c>
      <c r="N84" s="8" t="n">
        <v>450</v>
      </c>
      <c r="O84" s="8">
        <f>N84/M84</f>
        <v/>
      </c>
      <c r="P84" s="12">
        <f>L84*M84</f>
        <v/>
      </c>
      <c r="Q84" s="8" t="inlineStr">
        <is>
          <t xml:space="preserve"> </t>
        </is>
      </c>
      <c r="R84" s="12">
        <f>IFERROR(IF(Q84="","$0.00",ROUND(Q84*P84,2)),"0")</f>
        <v/>
      </c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  <c r="BA84" s="3" t="n"/>
      <c r="BB84" s="3" t="n"/>
      <c r="BC84" s="3" t="n"/>
      <c r="BD84" s="3" t="n"/>
      <c r="BE84" s="3" t="n"/>
      <c r="BF84" s="3" t="n"/>
      <c r="BG84" s="3" t="n"/>
      <c r="BH84" s="3" t="n"/>
      <c r="BI84" s="3" t="n"/>
      <c r="BJ84" s="3" t="n"/>
      <c r="BK84" s="3" t="n"/>
      <c r="BL84" s="3" t="n"/>
      <c r="BM84" s="3" t="n"/>
      <c r="BN84" s="3" t="n"/>
      <c r="BO84" s="3" t="n"/>
      <c r="BP84" s="3" t="n"/>
      <c r="BQ84" s="3" t="n"/>
      <c r="BR84" s="3" t="n"/>
      <c r="BS84" s="3" t="n"/>
      <c r="BT84" s="3" t="n"/>
      <c r="BU84" s="3" t="n"/>
      <c r="BV84" s="3" t="n"/>
      <c r="BW84" s="3" t="n"/>
      <c r="BX84" s="3" t="n"/>
      <c r="BY84" s="3" t="n"/>
      <c r="BZ84" s="3" t="n"/>
      <c r="CA84" s="3" t="n"/>
      <c r="CB84" s="3" t="n"/>
      <c r="CC84" s="3" t="n"/>
      <c r="CD84" s="3" t="n"/>
      <c r="CE84" s="3" t="n"/>
      <c r="CF84" s="3" t="n"/>
      <c r="CG84" s="3" t="n"/>
      <c r="CH84" s="3" t="n"/>
      <c r="CI84" s="3" t="n"/>
      <c r="CJ84" s="3" t="n"/>
      <c r="CK84" s="3" t="n"/>
      <c r="CL84" s="3" t="n"/>
      <c r="CM84" s="3" t="n"/>
      <c r="CN84" s="3" t="n"/>
      <c r="CO84" s="3" t="n"/>
      <c r="CP84" s="3" t="n"/>
      <c r="CQ84" s="3" t="n"/>
      <c r="CR84" s="3" t="n"/>
      <c r="CS84" s="3" t="n"/>
      <c r="CT84" s="3" t="n"/>
      <c r="CU84" s="3" t="n"/>
      <c r="CV84" s="3" t="n"/>
      <c r="CW84" s="3" t="n"/>
      <c r="CX84" s="3" t="n"/>
      <c r="CY84" s="3" t="n"/>
      <c r="CZ84" s="3" t="n"/>
      <c r="DA84" s="3" t="n"/>
      <c r="DB84" s="3" t="n"/>
      <c r="DC84" s="3" t="n"/>
      <c r="DD84" s="3" t="n"/>
      <c r="DE84" s="3" t="n"/>
      <c r="DF84" s="3" t="n"/>
      <c r="DG84" s="3" t="n"/>
      <c r="DH84" s="3" t="n"/>
      <c r="DI84" s="3" t="n"/>
      <c r="DJ84" s="3" t="n"/>
      <c r="DK84" s="3" t="n"/>
      <c r="DL84" s="3" t="n"/>
      <c r="DM84" s="3" t="n"/>
      <c r="DN84" s="3" t="n"/>
      <c r="DO84" s="3" t="n"/>
      <c r="DP84" s="3" t="n"/>
      <c r="DQ84" s="3" t="n"/>
      <c r="DR84" s="3" t="n"/>
      <c r="DS84" s="3" t="n"/>
      <c r="DT84" s="3" t="n"/>
      <c r="DU84" s="3" t="n"/>
      <c r="DV84" s="3" t="n"/>
      <c r="DW84" s="3" t="n"/>
      <c r="DX84" s="3" t="n"/>
      <c r="DY84" s="3" t="n"/>
      <c r="DZ84" s="3" t="n"/>
      <c r="EA84" s="3" t="n"/>
      <c r="EB84" s="3" t="n"/>
      <c r="EC84" s="3" t="n"/>
      <c r="ED84" s="3" t="n"/>
      <c r="EE84" s="3" t="n"/>
      <c r="EF84" s="3" t="n"/>
      <c r="EG84" s="3" t="n"/>
      <c r="EH84" s="3" t="n"/>
      <c r="EI84" s="3" t="n"/>
      <c r="EJ84" s="3" t="n"/>
      <c r="EK84" s="3" t="n"/>
      <c r="EL84" s="3" t="n"/>
      <c r="EM84" s="3" t="n"/>
      <c r="EN84" s="3" t="n"/>
      <c r="EO84" s="3" t="n"/>
      <c r="EP84" s="3" t="n"/>
      <c r="EQ84" s="3" t="n"/>
      <c r="ER84" s="3" t="n"/>
      <c r="ES84" s="3" t="n"/>
      <c r="ET84" s="3" t="n"/>
      <c r="EU84" s="3" t="n"/>
      <c r="EV84" s="3" t="n"/>
      <c r="EW84" s="3" t="n"/>
      <c r="EX84" s="3" t="n"/>
      <c r="EY84" s="3" t="n"/>
      <c r="EZ84" s="3" t="n"/>
      <c r="FA84" s="3" t="n"/>
      <c r="FB84" s="3" t="n"/>
      <c r="FC84" s="3" t="n"/>
      <c r="FD84" s="3" t="n"/>
      <c r="FE84" s="3" t="n"/>
      <c r="FF84" s="3" t="n"/>
    </row>
    <row r="85">
      <c r="A85" s="3" t="n"/>
      <c r="B85" s="13" t="n"/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2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2">
        <f>L85*M85</f>
        <v/>
      </c>
      <c r="Q85" s="8" t="inlineStr">
        <is>
          <t xml:space="preserve"> </t>
        </is>
      </c>
      <c r="R85" s="12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3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2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2">
        <f>L86*M86</f>
        <v/>
      </c>
      <c r="Q86" s="8" t="inlineStr">
        <is>
          <t xml:space="preserve"> </t>
        </is>
      </c>
      <c r="R86" s="12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3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2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2">
        <f>L87*M87</f>
        <v/>
      </c>
      <c r="Q87" s="8" t="inlineStr">
        <is>
          <t xml:space="preserve"> </t>
        </is>
      </c>
      <c r="R87" s="12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3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2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2">
        <f>L88*M88</f>
        <v/>
      </c>
      <c r="Q88" s="8" t="inlineStr">
        <is>
          <t xml:space="preserve"> </t>
        </is>
      </c>
      <c r="R88" s="12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3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2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2">
        <f>L89*M89</f>
        <v/>
      </c>
      <c r="Q89" s="8" t="inlineStr">
        <is>
          <t xml:space="preserve"> </t>
        </is>
      </c>
      <c r="R89" s="12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3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2" t="inlineStr">
        <is>
          <t>$17.50</t>
        </is>
      </c>
      <c r="M90" s="8" t="n">
        <v>50</v>
      </c>
      <c r="N90" s="8" t="n">
        <v>50</v>
      </c>
      <c r="O90" s="8">
        <f>N90/M90</f>
        <v/>
      </c>
      <c r="P90" s="12">
        <f>L90*M90</f>
        <v/>
      </c>
      <c r="Q90" s="8" t="inlineStr">
        <is>
          <t xml:space="preserve"> </t>
        </is>
      </c>
      <c r="R90" s="12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3" t="n"/>
      <c r="C91" s="8" t="inlineStr">
        <is>
          <t>Melon Baller</t>
        </is>
      </c>
      <c r="D91" s="8" t="inlineStr">
        <is>
          <t>I</t>
        </is>
      </c>
      <c r="E91" s="10" t="inlineStr">
        <is>
          <t xml:space="preserve"> </t>
        </is>
      </c>
      <c r="F91" s="9" t="n">
        <v>0.9215449999999999</v>
      </c>
      <c r="G91" s="9" t="n">
        <v>0.848159</v>
      </c>
      <c r="H91" s="9" t="n">
        <v>0.063927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2" t="inlineStr">
        <is>
          <t>$17.50</t>
        </is>
      </c>
      <c r="M91" s="8" t="n">
        <v>50</v>
      </c>
      <c r="N91" s="8" t="n">
        <v>250</v>
      </c>
      <c r="O91" s="8">
        <f>N91/M91</f>
        <v/>
      </c>
      <c r="P91" s="12">
        <f>L91*M91</f>
        <v/>
      </c>
      <c r="Q91" s="8" t="inlineStr">
        <is>
          <t xml:space="preserve"> </t>
        </is>
      </c>
      <c r="R91" s="12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3" t="n"/>
      <c r="C92" s="8" t="inlineStr">
        <is>
          <t>GMO Zkittlez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0.913373</v>
      </c>
      <c r="G92" s="9" t="n">
        <v>0.8474670000000001</v>
      </c>
      <c r="H92" s="9" t="n">
        <v>0.052728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2" t="inlineStr">
        <is>
          <t>$17.50</t>
        </is>
      </c>
      <c r="M92" s="8" t="n">
        <v>50</v>
      </c>
      <c r="N92" s="8" t="n">
        <v>50</v>
      </c>
      <c r="O92" s="8">
        <f>N92/M92</f>
        <v/>
      </c>
      <c r="P92" s="12">
        <f>L92*M92</f>
        <v/>
      </c>
      <c r="Q92" s="8" t="inlineStr">
        <is>
          <t xml:space="preserve"> </t>
        </is>
      </c>
      <c r="R92" s="12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3" t="n"/>
      <c r="C93" s="8" t="inlineStr">
        <is>
          <t>T. SAGE</t>
        </is>
      </c>
      <c r="D93" s="8" t="inlineStr">
        <is>
          <t>H</t>
        </is>
      </c>
      <c r="E93" s="10" t="inlineStr">
        <is>
          <t xml:space="preserve"> </t>
        </is>
      </c>
      <c r="F93" s="9" t="n">
        <v>0.884252</v>
      </c>
      <c r="G93" s="9" t="n">
        <v>0.840112</v>
      </c>
      <c r="H93" s="9" t="n">
        <v>0.047135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2" t="inlineStr">
        <is>
          <t>$17.50</t>
        </is>
      </c>
      <c r="M93" s="8" t="n">
        <v>50</v>
      </c>
      <c r="N93" s="8" t="n">
        <v>250</v>
      </c>
      <c r="O93" s="8">
        <f>N93/M93</f>
        <v/>
      </c>
      <c r="P93" s="12">
        <f>L93*M93</f>
        <v/>
      </c>
      <c r="Q93" s="8" t="inlineStr">
        <is>
          <t xml:space="preserve"> </t>
        </is>
      </c>
      <c r="R93" s="12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4" t="n"/>
      <c r="C94" s="8" t="inlineStr">
        <is>
          <t>Tangerine Fizz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0.879649</v>
      </c>
      <c r="G94" s="9" t="n">
        <v>0.82721</v>
      </c>
      <c r="H94" s="9" t="n">
        <v>0.065509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2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2">
        <f>L94*M94</f>
        <v/>
      </c>
      <c r="Q94" s="8" t="inlineStr">
        <is>
          <t xml:space="preserve"> </t>
        </is>
      </c>
      <c r="R94" s="12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6" t="n"/>
      <c r="B95" s="7" t="inlineStr"/>
      <c r="C95" s="7" t="inlineStr">
        <is>
          <t>.5g 510</t>
        </is>
      </c>
      <c r="D95" s="7" t="inlineStr"/>
      <c r="E95" s="7" t="inlineStr"/>
      <c r="F95" s="7" t="inlineStr"/>
      <c r="G95" s="7" t="inlineStr"/>
      <c r="H95" s="7" t="inlineStr"/>
      <c r="I95" s="7" t="inlineStr"/>
      <c r="J95" s="7" t="inlineStr"/>
      <c r="K95" s="7" t="inlineStr"/>
      <c r="L95" s="7" t="inlineStr"/>
      <c r="M95" s="7" t="inlineStr"/>
      <c r="N95" s="7" t="inlineStr"/>
      <c r="O95" s="7" t="inlineStr"/>
      <c r="P95" s="7" t="inlineStr"/>
      <c r="Q95" s="7" t="inlineStr"/>
      <c r="R95" s="7" t="inlineStr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  <c r="AO95" s="6" t="n"/>
      <c r="AP95" s="6" t="n"/>
      <c r="AQ95" s="6" t="n"/>
      <c r="AR95" s="6" t="n"/>
      <c r="AS95" s="6" t="n"/>
      <c r="AT95" s="6" t="n"/>
      <c r="AU95" s="6" t="n"/>
      <c r="AV95" s="6" t="n"/>
      <c r="AW95" s="6" t="n"/>
      <c r="AX95" s="6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6" t="n"/>
      <c r="BL95" s="6" t="n"/>
      <c r="BM95" s="6" t="n"/>
      <c r="BN95" s="6" t="n"/>
      <c r="BO95" s="6" t="n"/>
      <c r="BP95" s="6" t="n"/>
      <c r="BQ95" s="6" t="n"/>
      <c r="BR95" s="6" t="n"/>
      <c r="BS95" s="6" t="n"/>
      <c r="BT95" s="6" t="n"/>
      <c r="BU95" s="6" t="n"/>
      <c r="BV95" s="6" t="n"/>
      <c r="BW95" s="6" t="n"/>
      <c r="BX95" s="6" t="n"/>
      <c r="BY95" s="6" t="n"/>
      <c r="BZ95" s="6" t="n"/>
      <c r="CA95" s="6" t="n"/>
      <c r="CB95" s="6" t="n"/>
      <c r="CC95" s="6" t="n"/>
      <c r="CD95" s="6" t="n"/>
      <c r="CE95" s="6" t="n"/>
      <c r="CF95" s="6" t="n"/>
      <c r="CG95" s="6" t="n"/>
      <c r="CH95" s="6" t="n"/>
      <c r="CI95" s="6" t="n"/>
      <c r="CJ95" s="6" t="n"/>
      <c r="CK95" s="6" t="n"/>
      <c r="CL95" s="6" t="n"/>
      <c r="CM95" s="6" t="n"/>
      <c r="CN95" s="6" t="n"/>
      <c r="CO95" s="6" t="n"/>
      <c r="CP95" s="6" t="n"/>
      <c r="CQ95" s="6" t="n"/>
      <c r="CR95" s="6" t="n"/>
      <c r="CS95" s="6" t="n"/>
      <c r="CT95" s="6" t="n"/>
      <c r="CU95" s="6" t="n"/>
      <c r="CV95" s="6" t="n"/>
      <c r="CW95" s="6" t="n"/>
      <c r="CX95" s="6" t="n"/>
      <c r="CY95" s="6" t="n"/>
      <c r="CZ95" s="6" t="n"/>
      <c r="DA95" s="6" t="n"/>
      <c r="DB95" s="6" t="n"/>
      <c r="DC95" s="6" t="n"/>
      <c r="DD95" s="6" t="n"/>
      <c r="DE95" s="6" t="n"/>
      <c r="DF95" s="6" t="n"/>
      <c r="DG95" s="6" t="n"/>
      <c r="DH95" s="6" t="n"/>
      <c r="DI95" s="6" t="n"/>
      <c r="DJ95" s="6" t="n"/>
      <c r="DK95" s="6" t="n"/>
      <c r="DL95" s="6" t="n"/>
      <c r="DM95" s="6" t="n"/>
      <c r="DN95" s="6" t="n"/>
      <c r="DO95" s="6" t="n"/>
      <c r="DP95" s="6" t="n"/>
      <c r="DQ95" s="6" t="n"/>
      <c r="DR95" s="6" t="n"/>
      <c r="DS95" s="6" t="n"/>
      <c r="DT95" s="6" t="n"/>
      <c r="DU95" s="6" t="n"/>
      <c r="DV95" s="6" t="n"/>
      <c r="DW95" s="6" t="n"/>
      <c r="DX95" s="6" t="n"/>
      <c r="DY95" s="6" t="n"/>
      <c r="DZ95" s="6" t="n"/>
      <c r="EA95" s="6" t="n"/>
      <c r="EB95" s="6" t="n"/>
      <c r="EC95" s="6" t="n"/>
      <c r="ED95" s="6" t="n"/>
      <c r="EE95" s="6" t="n"/>
      <c r="EF95" s="6" t="n"/>
      <c r="EG95" s="6" t="n"/>
      <c r="EH95" s="6" t="n"/>
      <c r="EI95" s="6" t="n"/>
      <c r="EJ95" s="6" t="n"/>
      <c r="EK95" s="6" t="n"/>
      <c r="EL95" s="6" t="n"/>
      <c r="EM95" s="6" t="n"/>
      <c r="EN95" s="6" t="n"/>
      <c r="EO95" s="6" t="n"/>
      <c r="EP95" s="6" t="n"/>
      <c r="EQ95" s="6" t="n"/>
      <c r="ER95" s="6" t="n"/>
      <c r="ES95" s="6" t="n"/>
      <c r="ET95" s="6" t="n"/>
      <c r="EU95" s="6" t="n"/>
      <c r="EV95" s="6" t="n"/>
      <c r="EW95" s="6" t="n"/>
      <c r="EX95" s="6" t="n"/>
      <c r="EY95" s="6" t="n"/>
      <c r="EZ95" s="6" t="n"/>
      <c r="FA95" s="6" t="n"/>
      <c r="FB95" s="6" t="n"/>
      <c r="FC95" s="6" t="n"/>
      <c r="FD95" s="6" t="n"/>
      <c r="FE95" s="6" t="n"/>
      <c r="FF95" s="6" t="n"/>
    </row>
    <row r="96">
      <c r="A96" s="3" t="n"/>
      <c r="B96" s="8" t="inlineStr">
        <is>
          <t>Live Vape Oil Cartridge .5g</t>
        </is>
      </c>
      <c r="C96" s="8" t="inlineStr">
        <is>
          <t>Super Lemon Haze</t>
        </is>
      </c>
      <c r="D96" s="8" t="inlineStr">
        <is>
          <t>S</t>
        </is>
      </c>
      <c r="E96" s="10" t="inlineStr">
        <is>
          <t xml:space="preserve"> </t>
        </is>
      </c>
      <c r="F96" s="9" t="n">
        <v>0.903165</v>
      </c>
      <c r="G96" s="9" t="n">
        <v>0.850804</v>
      </c>
      <c r="H96" s="9" t="n">
        <v>0.075171</v>
      </c>
      <c r="I96" s="10" t="inlineStr"/>
      <c r="J96" s="8" t="inlineStr">
        <is>
          <t>.5g</t>
        </is>
      </c>
      <c r="K96" s="10" t="inlineStr">
        <is>
          <t xml:space="preserve"> </t>
        </is>
      </c>
      <c r="L96" s="12" t="inlineStr">
        <is>
          <t>$10.00</t>
        </is>
      </c>
      <c r="M96" s="8" t="n">
        <v>50</v>
      </c>
      <c r="N96" s="8" t="n">
        <v>400</v>
      </c>
      <c r="O96" s="8">
        <f>N96/M96</f>
        <v/>
      </c>
      <c r="P96" s="12">
        <f>L96*M96</f>
        <v/>
      </c>
      <c r="Q96" s="8" t="inlineStr">
        <is>
          <t xml:space="preserve"> </t>
        </is>
      </c>
      <c r="R96" s="12">
        <f>IFERROR(IF(Q96="","$0.00",ROUND(Q96*P96,2)),"0")</f>
        <v/>
      </c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  <c r="BA96" s="3" t="n"/>
      <c r="BB96" s="3" t="n"/>
      <c r="BC96" s="3" t="n"/>
      <c r="BD96" s="3" t="n"/>
      <c r="BE96" s="3" t="n"/>
      <c r="BF96" s="3" t="n"/>
      <c r="BG96" s="3" t="n"/>
      <c r="BH96" s="3" t="n"/>
      <c r="BI96" s="3" t="n"/>
      <c r="BJ96" s="3" t="n"/>
      <c r="BK96" s="3" t="n"/>
      <c r="BL96" s="3" t="n"/>
      <c r="BM96" s="3" t="n"/>
      <c r="BN96" s="3" t="n"/>
      <c r="BO96" s="3" t="n"/>
      <c r="BP96" s="3" t="n"/>
      <c r="BQ96" s="3" t="n"/>
      <c r="BR96" s="3" t="n"/>
      <c r="BS96" s="3" t="n"/>
      <c r="BT96" s="3" t="n"/>
      <c r="BU96" s="3" t="n"/>
      <c r="BV96" s="3" t="n"/>
      <c r="BW96" s="3" t="n"/>
      <c r="BX96" s="3" t="n"/>
      <c r="BY96" s="3" t="n"/>
      <c r="BZ96" s="3" t="n"/>
      <c r="CA96" s="3" t="n"/>
      <c r="CB96" s="3" t="n"/>
      <c r="CC96" s="3" t="n"/>
      <c r="CD96" s="3" t="n"/>
      <c r="CE96" s="3" t="n"/>
      <c r="CF96" s="3" t="n"/>
      <c r="CG96" s="3" t="n"/>
      <c r="CH96" s="3" t="n"/>
      <c r="CI96" s="3" t="n"/>
      <c r="CJ96" s="3" t="n"/>
      <c r="CK96" s="3" t="n"/>
      <c r="CL96" s="3" t="n"/>
      <c r="CM96" s="3" t="n"/>
      <c r="CN96" s="3" t="n"/>
      <c r="CO96" s="3" t="n"/>
      <c r="CP96" s="3" t="n"/>
      <c r="CQ96" s="3" t="n"/>
      <c r="CR96" s="3" t="n"/>
      <c r="CS96" s="3" t="n"/>
      <c r="CT96" s="3" t="n"/>
      <c r="CU96" s="3" t="n"/>
      <c r="CV96" s="3" t="n"/>
      <c r="CW96" s="3" t="n"/>
      <c r="CX96" s="3" t="n"/>
      <c r="CY96" s="3" t="n"/>
      <c r="CZ96" s="3" t="n"/>
      <c r="DA96" s="3" t="n"/>
      <c r="DB96" s="3" t="n"/>
      <c r="DC96" s="3" t="n"/>
      <c r="DD96" s="3" t="n"/>
      <c r="DE96" s="3" t="n"/>
      <c r="DF96" s="3" t="n"/>
      <c r="DG96" s="3" t="n"/>
      <c r="DH96" s="3" t="n"/>
      <c r="DI96" s="3" t="n"/>
      <c r="DJ96" s="3" t="n"/>
      <c r="DK96" s="3" t="n"/>
      <c r="DL96" s="3" t="n"/>
      <c r="DM96" s="3" t="n"/>
      <c r="DN96" s="3" t="n"/>
      <c r="DO96" s="3" t="n"/>
      <c r="DP96" s="3" t="n"/>
      <c r="DQ96" s="3" t="n"/>
      <c r="DR96" s="3" t="n"/>
      <c r="DS96" s="3" t="n"/>
      <c r="DT96" s="3" t="n"/>
      <c r="DU96" s="3" t="n"/>
      <c r="DV96" s="3" t="n"/>
      <c r="DW96" s="3" t="n"/>
      <c r="DX96" s="3" t="n"/>
      <c r="DY96" s="3" t="n"/>
      <c r="DZ96" s="3" t="n"/>
      <c r="EA96" s="3" t="n"/>
      <c r="EB96" s="3" t="n"/>
      <c r="EC96" s="3" t="n"/>
      <c r="ED96" s="3" t="n"/>
      <c r="EE96" s="3" t="n"/>
      <c r="EF96" s="3" t="n"/>
      <c r="EG96" s="3" t="n"/>
      <c r="EH96" s="3" t="n"/>
      <c r="EI96" s="3" t="n"/>
      <c r="EJ96" s="3" t="n"/>
      <c r="EK96" s="3" t="n"/>
      <c r="EL96" s="3" t="n"/>
      <c r="EM96" s="3" t="n"/>
      <c r="EN96" s="3" t="n"/>
      <c r="EO96" s="3" t="n"/>
      <c r="EP96" s="3" t="n"/>
      <c r="EQ96" s="3" t="n"/>
      <c r="ER96" s="3" t="n"/>
      <c r="ES96" s="3" t="n"/>
      <c r="ET96" s="3" t="n"/>
      <c r="EU96" s="3" t="n"/>
      <c r="EV96" s="3" t="n"/>
      <c r="EW96" s="3" t="n"/>
      <c r="EX96" s="3" t="n"/>
      <c r="EY96" s="3" t="n"/>
      <c r="EZ96" s="3" t="n"/>
      <c r="FA96" s="3" t="n"/>
      <c r="FB96" s="3" t="n"/>
      <c r="FC96" s="3" t="n"/>
      <c r="FD96" s="3" t="n"/>
      <c r="FE96" s="3" t="n"/>
      <c r="FF96" s="3" t="n"/>
    </row>
    <row r="97">
      <c r="A97" s="3" t="n"/>
      <c r="B97" s="14" t="n"/>
      <c r="C97" s="8" t="inlineStr">
        <is>
          <t>CuratedFX - Sleep</t>
        </is>
      </c>
      <c r="D97" s="8" t="inlineStr">
        <is>
          <t>H/I</t>
        </is>
      </c>
      <c r="E97" s="10" t="inlineStr">
        <is>
          <t xml:space="preserve"> </t>
        </is>
      </c>
      <c r="F97" s="9" t="n">
        <v>0.9167010000000001</v>
      </c>
      <c r="G97" s="9" t="n">
        <v>0.505722</v>
      </c>
      <c r="H97" s="9" t="n">
        <v>0.06010799999999999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2" t="inlineStr">
        <is>
          <t>$10.00</t>
        </is>
      </c>
      <c r="M97" s="8" t="n">
        <v>50</v>
      </c>
      <c r="N97" s="8" t="n">
        <v>200</v>
      </c>
      <c r="O97" s="8">
        <f>N97/M97</f>
        <v/>
      </c>
      <c r="P97" s="12">
        <f>L97*M97</f>
        <v/>
      </c>
      <c r="Q97" s="8" t="inlineStr">
        <is>
          <t xml:space="preserve"> </t>
        </is>
      </c>
      <c r="R97" s="12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6" t="n"/>
      <c r="B98" s="7" t="inlineStr"/>
      <c r="C98" s="7" t="inlineStr">
        <is>
          <t>1g 510</t>
        </is>
      </c>
      <c r="D98" s="7" t="inlineStr"/>
      <c r="E98" s="7" t="inlineStr"/>
      <c r="F98" s="7" t="inlineStr"/>
      <c r="G98" s="7" t="inlineStr"/>
      <c r="H98" s="7" t="inlineStr"/>
      <c r="I98" s="7" t="inlineStr"/>
      <c r="J98" s="7" t="inlineStr"/>
      <c r="K98" s="7" t="inlineStr"/>
      <c r="L98" s="7" t="inlineStr"/>
      <c r="M98" s="7" t="inlineStr"/>
      <c r="N98" s="7" t="inlineStr"/>
      <c r="O98" s="7" t="inlineStr"/>
      <c r="P98" s="7" t="inlineStr"/>
      <c r="Q98" s="7" t="inlineStr"/>
      <c r="R98" s="7" t="inlineStr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  <c r="AB98" s="6" t="n"/>
      <c r="AC98" s="6" t="n"/>
      <c r="AD98" s="6" t="n"/>
      <c r="AE98" s="6" t="n"/>
      <c r="AF98" s="6" t="n"/>
      <c r="AG98" s="6" t="n"/>
      <c r="AH98" s="6" t="n"/>
      <c r="AI98" s="6" t="n"/>
      <c r="AJ98" s="6" t="n"/>
      <c r="AK98" s="6" t="n"/>
      <c r="AL98" s="6" t="n"/>
      <c r="AM98" s="6" t="n"/>
      <c r="AN98" s="6" t="n"/>
      <c r="AO98" s="6" t="n"/>
      <c r="AP98" s="6" t="n"/>
      <c r="AQ98" s="6" t="n"/>
      <c r="AR98" s="6" t="n"/>
      <c r="AS98" s="6" t="n"/>
      <c r="AT98" s="6" t="n"/>
      <c r="AU98" s="6" t="n"/>
      <c r="AV98" s="6" t="n"/>
      <c r="AW98" s="6" t="n"/>
      <c r="AX98" s="6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6" t="n"/>
      <c r="BL98" s="6" t="n"/>
      <c r="BM98" s="6" t="n"/>
      <c r="BN98" s="6" t="n"/>
      <c r="BO98" s="6" t="n"/>
      <c r="BP98" s="6" t="n"/>
      <c r="BQ98" s="6" t="n"/>
      <c r="BR98" s="6" t="n"/>
      <c r="BS98" s="6" t="n"/>
      <c r="BT98" s="6" t="n"/>
      <c r="BU98" s="6" t="n"/>
      <c r="BV98" s="6" t="n"/>
      <c r="BW98" s="6" t="n"/>
      <c r="BX98" s="6" t="n"/>
      <c r="BY98" s="6" t="n"/>
      <c r="BZ98" s="6" t="n"/>
      <c r="CA98" s="6" t="n"/>
      <c r="CB98" s="6" t="n"/>
      <c r="CC98" s="6" t="n"/>
      <c r="CD98" s="6" t="n"/>
      <c r="CE98" s="6" t="n"/>
      <c r="CF98" s="6" t="n"/>
      <c r="CG98" s="6" t="n"/>
      <c r="CH98" s="6" t="n"/>
      <c r="CI98" s="6" t="n"/>
      <c r="CJ98" s="6" t="n"/>
      <c r="CK98" s="6" t="n"/>
      <c r="CL98" s="6" t="n"/>
      <c r="CM98" s="6" t="n"/>
      <c r="CN98" s="6" t="n"/>
      <c r="CO98" s="6" t="n"/>
      <c r="CP98" s="6" t="n"/>
      <c r="CQ98" s="6" t="n"/>
      <c r="CR98" s="6" t="n"/>
      <c r="CS98" s="6" t="n"/>
      <c r="CT98" s="6" t="n"/>
      <c r="CU98" s="6" t="n"/>
      <c r="CV98" s="6" t="n"/>
      <c r="CW98" s="6" t="n"/>
      <c r="CX98" s="6" t="n"/>
      <c r="CY98" s="6" t="n"/>
      <c r="CZ98" s="6" t="n"/>
      <c r="DA98" s="6" t="n"/>
      <c r="DB98" s="6" t="n"/>
      <c r="DC98" s="6" t="n"/>
      <c r="DD98" s="6" t="n"/>
      <c r="DE98" s="6" t="n"/>
      <c r="DF98" s="6" t="n"/>
      <c r="DG98" s="6" t="n"/>
      <c r="DH98" s="6" t="n"/>
      <c r="DI98" s="6" t="n"/>
      <c r="DJ98" s="6" t="n"/>
      <c r="DK98" s="6" t="n"/>
      <c r="DL98" s="6" t="n"/>
      <c r="DM98" s="6" t="n"/>
      <c r="DN98" s="6" t="n"/>
      <c r="DO98" s="6" t="n"/>
      <c r="DP98" s="6" t="n"/>
      <c r="DQ98" s="6" t="n"/>
      <c r="DR98" s="6" t="n"/>
      <c r="DS98" s="6" t="n"/>
      <c r="DT98" s="6" t="n"/>
      <c r="DU98" s="6" t="n"/>
      <c r="DV98" s="6" t="n"/>
      <c r="DW98" s="6" t="n"/>
      <c r="DX98" s="6" t="n"/>
      <c r="DY98" s="6" t="n"/>
      <c r="DZ98" s="6" t="n"/>
      <c r="EA98" s="6" t="n"/>
      <c r="EB98" s="6" t="n"/>
      <c r="EC98" s="6" t="n"/>
      <c r="ED98" s="6" t="n"/>
      <c r="EE98" s="6" t="n"/>
      <c r="EF98" s="6" t="n"/>
      <c r="EG98" s="6" t="n"/>
      <c r="EH98" s="6" t="n"/>
      <c r="EI98" s="6" t="n"/>
      <c r="EJ98" s="6" t="n"/>
      <c r="EK98" s="6" t="n"/>
      <c r="EL98" s="6" t="n"/>
      <c r="EM98" s="6" t="n"/>
      <c r="EN98" s="6" t="n"/>
      <c r="EO98" s="6" t="n"/>
      <c r="EP98" s="6" t="n"/>
      <c r="EQ98" s="6" t="n"/>
      <c r="ER98" s="6" t="n"/>
      <c r="ES98" s="6" t="n"/>
      <c r="ET98" s="6" t="n"/>
      <c r="EU98" s="6" t="n"/>
      <c r="EV98" s="6" t="n"/>
      <c r="EW98" s="6" t="n"/>
      <c r="EX98" s="6" t="n"/>
      <c r="EY98" s="6" t="n"/>
      <c r="EZ98" s="6" t="n"/>
      <c r="FA98" s="6" t="n"/>
      <c r="FB98" s="6" t="n"/>
      <c r="FC98" s="6" t="n"/>
      <c r="FD98" s="6" t="n"/>
      <c r="FE98" s="6" t="n"/>
      <c r="FF98" s="6" t="n"/>
    </row>
    <row r="99">
      <c r="A99" s="3" t="n"/>
      <c r="B99" s="8" t="inlineStr">
        <is>
          <t>Live Vape Oil Cartridge 1g</t>
        </is>
      </c>
      <c r="C99" s="8" t="inlineStr">
        <is>
          <t>Banana Jealousy</t>
        </is>
      </c>
      <c r="D99" s="8" t="inlineStr">
        <is>
          <t>H</t>
        </is>
      </c>
      <c r="E99" s="10" t="inlineStr">
        <is>
          <t xml:space="preserve"> </t>
        </is>
      </c>
      <c r="F99" s="9" t="n">
        <v>0.936721</v>
      </c>
      <c r="G99" s="9" t="n">
        <v>0.8732089999999999</v>
      </c>
      <c r="H99" s="9" t="n">
        <v>0.05135100000000001</v>
      </c>
      <c r="I99" s="10" t="inlineStr"/>
      <c r="J99" s="8" t="inlineStr">
        <is>
          <t>1g</t>
        </is>
      </c>
      <c r="K99" s="10" t="inlineStr">
        <is>
          <t xml:space="preserve"> </t>
        </is>
      </c>
      <c r="L99" s="12" t="inlineStr">
        <is>
          <t>$16.00</t>
        </is>
      </c>
      <c r="M99" s="8" t="n">
        <v>50</v>
      </c>
      <c r="N99" s="8" t="n">
        <v>350</v>
      </c>
      <c r="O99" s="8">
        <f>N99/M99</f>
        <v/>
      </c>
      <c r="P99" s="12">
        <f>L99*M99</f>
        <v/>
      </c>
      <c r="Q99" s="8" t="inlineStr">
        <is>
          <t xml:space="preserve"> </t>
        </is>
      </c>
      <c r="R99" s="12">
        <f>IFERROR(IF(Q99="","$0.00",ROUND(Q99*P99,2)),"0")</f>
        <v/>
      </c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  <c r="BA99" s="3" t="n"/>
      <c r="BB99" s="3" t="n"/>
      <c r="BC99" s="3" t="n"/>
      <c r="BD99" s="3" t="n"/>
      <c r="BE99" s="3" t="n"/>
      <c r="BF99" s="3" t="n"/>
      <c r="BG99" s="3" t="n"/>
      <c r="BH99" s="3" t="n"/>
      <c r="BI99" s="3" t="n"/>
      <c r="BJ99" s="3" t="n"/>
      <c r="BK99" s="3" t="n"/>
      <c r="BL99" s="3" t="n"/>
      <c r="BM99" s="3" t="n"/>
      <c r="BN99" s="3" t="n"/>
      <c r="BO99" s="3" t="n"/>
      <c r="BP99" s="3" t="n"/>
      <c r="BQ99" s="3" t="n"/>
      <c r="BR99" s="3" t="n"/>
      <c r="BS99" s="3" t="n"/>
      <c r="BT99" s="3" t="n"/>
      <c r="BU99" s="3" t="n"/>
      <c r="BV99" s="3" t="n"/>
      <c r="BW99" s="3" t="n"/>
      <c r="BX99" s="3" t="n"/>
      <c r="BY99" s="3" t="n"/>
      <c r="BZ99" s="3" t="n"/>
      <c r="CA99" s="3" t="n"/>
      <c r="CB99" s="3" t="n"/>
      <c r="CC99" s="3" t="n"/>
      <c r="CD99" s="3" t="n"/>
      <c r="CE99" s="3" t="n"/>
      <c r="CF99" s="3" t="n"/>
      <c r="CG99" s="3" t="n"/>
      <c r="CH99" s="3" t="n"/>
      <c r="CI99" s="3" t="n"/>
      <c r="CJ99" s="3" t="n"/>
      <c r="CK99" s="3" t="n"/>
      <c r="CL99" s="3" t="n"/>
      <c r="CM99" s="3" t="n"/>
      <c r="CN99" s="3" t="n"/>
      <c r="CO99" s="3" t="n"/>
      <c r="CP99" s="3" t="n"/>
      <c r="CQ99" s="3" t="n"/>
      <c r="CR99" s="3" t="n"/>
      <c r="CS99" s="3" t="n"/>
      <c r="CT99" s="3" t="n"/>
      <c r="CU99" s="3" t="n"/>
      <c r="CV99" s="3" t="n"/>
      <c r="CW99" s="3" t="n"/>
      <c r="CX99" s="3" t="n"/>
      <c r="CY99" s="3" t="n"/>
      <c r="CZ99" s="3" t="n"/>
      <c r="DA99" s="3" t="n"/>
      <c r="DB99" s="3" t="n"/>
      <c r="DC99" s="3" t="n"/>
      <c r="DD99" s="3" t="n"/>
      <c r="DE99" s="3" t="n"/>
      <c r="DF99" s="3" t="n"/>
      <c r="DG99" s="3" t="n"/>
      <c r="DH99" s="3" t="n"/>
      <c r="DI99" s="3" t="n"/>
      <c r="DJ99" s="3" t="n"/>
      <c r="DK99" s="3" t="n"/>
      <c r="DL99" s="3" t="n"/>
      <c r="DM99" s="3" t="n"/>
      <c r="DN99" s="3" t="n"/>
      <c r="DO99" s="3" t="n"/>
      <c r="DP99" s="3" t="n"/>
      <c r="DQ99" s="3" t="n"/>
      <c r="DR99" s="3" t="n"/>
      <c r="DS99" s="3" t="n"/>
      <c r="DT99" s="3" t="n"/>
      <c r="DU99" s="3" t="n"/>
      <c r="DV99" s="3" t="n"/>
      <c r="DW99" s="3" t="n"/>
      <c r="DX99" s="3" t="n"/>
      <c r="DY99" s="3" t="n"/>
      <c r="DZ99" s="3" t="n"/>
      <c r="EA99" s="3" t="n"/>
      <c r="EB99" s="3" t="n"/>
      <c r="EC99" s="3" t="n"/>
      <c r="ED99" s="3" t="n"/>
      <c r="EE99" s="3" t="n"/>
      <c r="EF99" s="3" t="n"/>
      <c r="EG99" s="3" t="n"/>
      <c r="EH99" s="3" t="n"/>
      <c r="EI99" s="3" t="n"/>
      <c r="EJ99" s="3" t="n"/>
      <c r="EK99" s="3" t="n"/>
      <c r="EL99" s="3" t="n"/>
      <c r="EM99" s="3" t="n"/>
      <c r="EN99" s="3" t="n"/>
      <c r="EO99" s="3" t="n"/>
      <c r="EP99" s="3" t="n"/>
      <c r="EQ99" s="3" t="n"/>
      <c r="ER99" s="3" t="n"/>
      <c r="ES99" s="3" t="n"/>
      <c r="ET99" s="3" t="n"/>
      <c r="EU99" s="3" t="n"/>
      <c r="EV99" s="3" t="n"/>
      <c r="EW99" s="3" t="n"/>
      <c r="EX99" s="3" t="n"/>
      <c r="EY99" s="3" t="n"/>
      <c r="EZ99" s="3" t="n"/>
      <c r="FA99" s="3" t="n"/>
      <c r="FB99" s="3" t="n"/>
      <c r="FC99" s="3" t="n"/>
      <c r="FD99" s="3" t="n"/>
      <c r="FE99" s="3" t="n"/>
      <c r="FF99" s="3" t="n"/>
    </row>
    <row r="100">
      <c r="A100" s="3" t="n"/>
      <c r="B100" s="13" t="n"/>
      <c r="C100" s="8" t="inlineStr">
        <is>
          <t>Super Lemon Haze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0.9313509999999999</v>
      </c>
      <c r="G100" s="9" t="n">
        <v>0.8712399999999999</v>
      </c>
      <c r="H100" s="9" t="n">
        <v>0.068328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2" t="inlineStr">
        <is>
          <t>$16.00</t>
        </is>
      </c>
      <c r="M100" s="8" t="n">
        <v>50</v>
      </c>
      <c r="N100" s="8" t="n">
        <v>850</v>
      </c>
      <c r="O100" s="8">
        <f>N100/M100</f>
        <v/>
      </c>
      <c r="P100" s="12">
        <f>L100*M100</f>
        <v/>
      </c>
      <c r="Q100" s="8" t="inlineStr">
        <is>
          <t xml:space="preserve"> </t>
        </is>
      </c>
      <c r="R100" s="12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3" t="n"/>
      <c r="C101" s="8" t="inlineStr">
        <is>
          <t>Sugar Shack #5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0.9075220000000001</v>
      </c>
      <c r="G101" s="9" t="n">
        <v>0.843006</v>
      </c>
      <c r="H101" s="9" t="n">
        <v>0.061329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2" t="inlineStr">
        <is>
          <t>$16.00</t>
        </is>
      </c>
      <c r="M101" s="8" t="n">
        <v>50</v>
      </c>
      <c r="N101" s="8" t="n">
        <v>50</v>
      </c>
      <c r="O101" s="8">
        <f>N101/M101</f>
        <v/>
      </c>
      <c r="P101" s="12">
        <f>L101*M101</f>
        <v/>
      </c>
      <c r="Q101" s="8" t="inlineStr">
        <is>
          <t xml:space="preserve"> </t>
        </is>
      </c>
      <c r="R101" s="12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3" t="n"/>
      <c r="C102" s="8" t="inlineStr">
        <is>
          <t>Overtime</t>
        </is>
      </c>
      <c r="D102" s="8" t="inlineStr">
        <is>
          <t>H/S</t>
        </is>
      </c>
      <c r="E102" s="10" t="inlineStr">
        <is>
          <t xml:space="preserve"> </t>
        </is>
      </c>
      <c r="F102" s="9" t="n">
        <v>0.911832</v>
      </c>
      <c r="G102" s="9" t="n">
        <v>0.851645</v>
      </c>
      <c r="H102" s="9" t="n">
        <v>0.06612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2" t="inlineStr">
        <is>
          <t>$16.00</t>
        </is>
      </c>
      <c r="M102" s="8" t="n">
        <v>50</v>
      </c>
      <c r="N102" s="8" t="n">
        <v>250</v>
      </c>
      <c r="O102" s="8">
        <f>N102/M102</f>
        <v/>
      </c>
      <c r="P102" s="12">
        <f>L102*M102</f>
        <v/>
      </c>
      <c r="Q102" s="8" t="inlineStr">
        <is>
          <t xml:space="preserve"> </t>
        </is>
      </c>
      <c r="R102" s="12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3" t="n"/>
      <c r="C103" s="8" t="inlineStr">
        <is>
          <t>CuratedFX - Calm</t>
        </is>
      </c>
      <c r="D103" s="8" t="inlineStr">
        <is>
          <t>H</t>
        </is>
      </c>
      <c r="E103" s="10" t="inlineStr">
        <is>
          <t xml:space="preserve"> </t>
        </is>
      </c>
      <c r="F103" s="9" t="n">
        <v>0.896002</v>
      </c>
      <c r="G103" s="9" t="n">
        <v>0.439149</v>
      </c>
      <c r="H103" s="9" t="n">
        <v>0.056311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2" t="inlineStr">
        <is>
          <t>$16.00</t>
        </is>
      </c>
      <c r="M103" s="8" t="n">
        <v>50</v>
      </c>
      <c r="N103" s="8" t="n">
        <v>500</v>
      </c>
      <c r="O103" s="8">
        <f>N103/M103</f>
        <v/>
      </c>
      <c r="P103" s="12">
        <f>L103*M103</f>
        <v/>
      </c>
      <c r="Q103" s="8" t="inlineStr">
        <is>
          <t xml:space="preserve"> </t>
        </is>
      </c>
      <c r="R103" s="12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3" t="n"/>
      <c r="C104" s="8" t="inlineStr">
        <is>
          <t>CuratedFX - Sleep</t>
        </is>
      </c>
      <c r="D104" s="8" t="inlineStr">
        <is>
          <t>H/I</t>
        </is>
      </c>
      <c r="E104" s="10" t="inlineStr">
        <is>
          <t xml:space="preserve"> </t>
        </is>
      </c>
      <c r="F104" s="9" t="n">
        <v>0.9167010000000001</v>
      </c>
      <c r="G104" s="9" t="n">
        <v>0.505722</v>
      </c>
      <c r="H104" s="9" t="n">
        <v>0.06010799999999999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2" t="inlineStr">
        <is>
          <t>$16.00</t>
        </is>
      </c>
      <c r="M104" s="8" t="n">
        <v>50</v>
      </c>
      <c r="N104" s="8" t="n">
        <v>550</v>
      </c>
      <c r="O104" s="8">
        <f>N104/M104</f>
        <v/>
      </c>
      <c r="P104" s="12">
        <f>L104*M104</f>
        <v/>
      </c>
      <c r="Q104" s="8" t="inlineStr">
        <is>
          <t xml:space="preserve"> </t>
        </is>
      </c>
      <c r="R104" s="12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4" t="n"/>
      <c r="C105" s="8" t="inlineStr">
        <is>
          <t>Key Lime Divine</t>
        </is>
      </c>
      <c r="D105" s="8" t="inlineStr">
        <is>
          <t>H/S</t>
        </is>
      </c>
      <c r="E105" s="10" t="inlineStr">
        <is>
          <t xml:space="preserve"> </t>
        </is>
      </c>
      <c r="F105" s="9" t="n">
        <v>0.916886</v>
      </c>
      <c r="G105" s="9" t="n">
        <v>0.8615470000000001</v>
      </c>
      <c r="H105" s="9" t="n">
        <v>0.072377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2" t="inlineStr">
        <is>
          <t>$16.00</t>
        </is>
      </c>
      <c r="M105" s="8" t="n">
        <v>50</v>
      </c>
      <c r="N105" s="8" t="n">
        <v>450</v>
      </c>
      <c r="O105" s="8">
        <f>N105/M105</f>
        <v/>
      </c>
      <c r="P105" s="12">
        <f>L105*M105</f>
        <v/>
      </c>
      <c r="Q105" s="8" t="inlineStr">
        <is>
          <t xml:space="preserve"> </t>
        </is>
      </c>
      <c r="R105" s="12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6" t="n"/>
      <c r="B106" s="7" t="inlineStr"/>
      <c r="C106" s="7" t="inlineStr">
        <is>
          <t>Live Hash Rosin Cartridge .5g</t>
        </is>
      </c>
      <c r="D106" s="7" t="inlineStr"/>
      <c r="E106" s="7" t="inlineStr"/>
      <c r="F106" s="7" t="inlineStr"/>
      <c r="G106" s="7" t="inlineStr"/>
      <c r="H106" s="7" t="inlineStr"/>
      <c r="I106" s="7" t="inlineStr"/>
      <c r="J106" s="7" t="inlineStr"/>
      <c r="K106" s="7" t="inlineStr"/>
      <c r="L106" s="7" t="inlineStr"/>
      <c r="M106" s="7" t="inlineStr"/>
      <c r="N106" s="7" t="inlineStr"/>
      <c r="O106" s="7" t="inlineStr"/>
      <c r="P106" s="7" t="inlineStr"/>
      <c r="Q106" s="7" t="inlineStr"/>
      <c r="R106" s="7" t="inlineStr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  <c r="AB106" s="6" t="n"/>
      <c r="AC106" s="6" t="n"/>
      <c r="AD106" s="6" t="n"/>
      <c r="AE106" s="6" t="n"/>
      <c r="AF106" s="6" t="n"/>
      <c r="AG106" s="6" t="n"/>
      <c r="AH106" s="6" t="n"/>
      <c r="AI106" s="6" t="n"/>
      <c r="AJ106" s="6" t="n"/>
      <c r="AK106" s="6" t="n"/>
      <c r="AL106" s="6" t="n"/>
      <c r="AM106" s="6" t="n"/>
      <c r="AN106" s="6" t="n"/>
      <c r="AO106" s="6" t="n"/>
      <c r="AP106" s="6" t="n"/>
      <c r="AQ106" s="6" t="n"/>
      <c r="AR106" s="6" t="n"/>
      <c r="AS106" s="6" t="n"/>
      <c r="AT106" s="6" t="n"/>
      <c r="AU106" s="6" t="n"/>
      <c r="AV106" s="6" t="n"/>
      <c r="AW106" s="6" t="n"/>
      <c r="AX106" s="6" t="n"/>
      <c r="AY106" s="6" t="n"/>
      <c r="AZ106" s="6" t="n"/>
      <c r="BA106" s="6" t="n"/>
      <c r="BB106" s="6" t="n"/>
      <c r="BC106" s="6" t="n"/>
      <c r="BD106" s="6" t="n"/>
      <c r="BE106" s="6" t="n"/>
      <c r="BF106" s="6" t="n"/>
      <c r="BG106" s="6" t="n"/>
      <c r="BH106" s="6" t="n"/>
      <c r="BI106" s="6" t="n"/>
      <c r="BJ106" s="6" t="n"/>
      <c r="BK106" s="6" t="n"/>
      <c r="BL106" s="6" t="n"/>
      <c r="BM106" s="6" t="n"/>
      <c r="BN106" s="6" t="n"/>
      <c r="BO106" s="6" t="n"/>
      <c r="BP106" s="6" t="n"/>
      <c r="BQ106" s="6" t="n"/>
      <c r="BR106" s="6" t="n"/>
      <c r="BS106" s="6" t="n"/>
      <c r="BT106" s="6" t="n"/>
      <c r="BU106" s="6" t="n"/>
      <c r="BV106" s="6" t="n"/>
      <c r="BW106" s="6" t="n"/>
      <c r="BX106" s="6" t="n"/>
      <c r="BY106" s="6" t="n"/>
      <c r="BZ106" s="6" t="n"/>
      <c r="CA106" s="6" t="n"/>
      <c r="CB106" s="6" t="n"/>
      <c r="CC106" s="6" t="n"/>
      <c r="CD106" s="6" t="n"/>
      <c r="CE106" s="6" t="n"/>
      <c r="CF106" s="6" t="n"/>
      <c r="CG106" s="6" t="n"/>
      <c r="CH106" s="6" t="n"/>
      <c r="CI106" s="6" t="n"/>
      <c r="CJ106" s="6" t="n"/>
      <c r="CK106" s="6" t="n"/>
      <c r="CL106" s="6" t="n"/>
      <c r="CM106" s="6" t="n"/>
      <c r="CN106" s="6" t="n"/>
      <c r="CO106" s="6" t="n"/>
      <c r="CP106" s="6" t="n"/>
      <c r="CQ106" s="6" t="n"/>
      <c r="CR106" s="6" t="n"/>
      <c r="CS106" s="6" t="n"/>
      <c r="CT106" s="6" t="n"/>
      <c r="CU106" s="6" t="n"/>
      <c r="CV106" s="6" t="n"/>
      <c r="CW106" s="6" t="n"/>
      <c r="CX106" s="6" t="n"/>
      <c r="CY106" s="6" t="n"/>
      <c r="CZ106" s="6" t="n"/>
      <c r="DA106" s="6" t="n"/>
      <c r="DB106" s="6" t="n"/>
      <c r="DC106" s="6" t="n"/>
      <c r="DD106" s="6" t="n"/>
      <c r="DE106" s="6" t="n"/>
      <c r="DF106" s="6" t="n"/>
      <c r="DG106" s="6" t="n"/>
      <c r="DH106" s="6" t="n"/>
      <c r="DI106" s="6" t="n"/>
      <c r="DJ106" s="6" t="n"/>
      <c r="DK106" s="6" t="n"/>
      <c r="DL106" s="6" t="n"/>
      <c r="DM106" s="6" t="n"/>
      <c r="DN106" s="6" t="n"/>
      <c r="DO106" s="6" t="n"/>
      <c r="DP106" s="6" t="n"/>
      <c r="DQ106" s="6" t="n"/>
      <c r="DR106" s="6" t="n"/>
      <c r="DS106" s="6" t="n"/>
      <c r="DT106" s="6" t="n"/>
      <c r="DU106" s="6" t="n"/>
      <c r="DV106" s="6" t="n"/>
      <c r="DW106" s="6" t="n"/>
      <c r="DX106" s="6" t="n"/>
      <c r="DY106" s="6" t="n"/>
      <c r="DZ106" s="6" t="n"/>
      <c r="EA106" s="6" t="n"/>
      <c r="EB106" s="6" t="n"/>
      <c r="EC106" s="6" t="n"/>
      <c r="ED106" s="6" t="n"/>
      <c r="EE106" s="6" t="n"/>
      <c r="EF106" s="6" t="n"/>
      <c r="EG106" s="6" t="n"/>
      <c r="EH106" s="6" t="n"/>
      <c r="EI106" s="6" t="n"/>
      <c r="EJ106" s="6" t="n"/>
      <c r="EK106" s="6" t="n"/>
      <c r="EL106" s="6" t="n"/>
      <c r="EM106" s="6" t="n"/>
      <c r="EN106" s="6" t="n"/>
      <c r="EO106" s="6" t="n"/>
      <c r="EP106" s="6" t="n"/>
      <c r="EQ106" s="6" t="n"/>
      <c r="ER106" s="6" t="n"/>
      <c r="ES106" s="6" t="n"/>
      <c r="ET106" s="6" t="n"/>
      <c r="EU106" s="6" t="n"/>
      <c r="EV106" s="6" t="n"/>
      <c r="EW106" s="6" t="n"/>
      <c r="EX106" s="6" t="n"/>
      <c r="EY106" s="6" t="n"/>
      <c r="EZ106" s="6" t="n"/>
      <c r="FA106" s="6" t="n"/>
      <c r="FB106" s="6" t="n"/>
      <c r="FC106" s="6" t="n"/>
      <c r="FD106" s="6" t="n"/>
      <c r="FE106" s="6" t="n"/>
      <c r="FF106" s="6" t="n"/>
    </row>
    <row r="107">
      <c r="A107" s="3" t="n"/>
      <c r="B107" s="8" t="inlineStr">
        <is>
          <t>Live Hash Rosin Cartridge .5g</t>
        </is>
      </c>
      <c r="C107" s="8" t="inlineStr">
        <is>
          <t>GMO Zkittlez</t>
        </is>
      </c>
      <c r="D107" s="8" t="inlineStr">
        <is>
          <t>I</t>
        </is>
      </c>
      <c r="E107" s="9" t="n">
        <v>0.025787</v>
      </c>
      <c r="F107" s="9" t="n">
        <v>0.7489589999999999</v>
      </c>
      <c r="G107" s="9" t="n">
        <v>0.631885</v>
      </c>
      <c r="H107" s="9" t="n">
        <v>0.101136</v>
      </c>
      <c r="I107" s="10" t="inlineStr"/>
      <c r="J107" s="8" t="inlineStr">
        <is>
          <t>.5g</t>
        </is>
      </c>
      <c r="K107" s="10" t="inlineStr">
        <is>
          <t xml:space="preserve"> </t>
        </is>
      </c>
      <c r="L107" s="12" t="inlineStr">
        <is>
          <t>$17.50</t>
        </is>
      </c>
      <c r="M107" s="8" t="n">
        <v>50</v>
      </c>
      <c r="N107" s="8" t="n">
        <v>200</v>
      </c>
      <c r="O107" s="8">
        <f>N107/M107</f>
        <v/>
      </c>
      <c r="P107" s="12">
        <f>L107*M107</f>
        <v/>
      </c>
      <c r="Q107" s="8" t="inlineStr">
        <is>
          <t xml:space="preserve"> </t>
        </is>
      </c>
      <c r="R107" s="12">
        <f>IFERROR(IF(Q107="","$0.00",ROUND(Q107*P107,2)),"0")</f>
        <v/>
      </c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  <c r="BA107" s="3" t="n"/>
      <c r="BB107" s="3" t="n"/>
      <c r="BC107" s="3" t="n"/>
      <c r="BD107" s="3" t="n"/>
      <c r="BE107" s="3" t="n"/>
      <c r="BF107" s="3" t="n"/>
      <c r="BG107" s="3" t="n"/>
      <c r="BH107" s="3" t="n"/>
      <c r="BI107" s="3" t="n"/>
      <c r="BJ107" s="3" t="n"/>
      <c r="BK107" s="3" t="n"/>
      <c r="BL107" s="3" t="n"/>
      <c r="BM107" s="3" t="n"/>
      <c r="BN107" s="3" t="n"/>
      <c r="BO107" s="3" t="n"/>
      <c r="BP107" s="3" t="n"/>
      <c r="BQ107" s="3" t="n"/>
      <c r="BR107" s="3" t="n"/>
      <c r="BS107" s="3" t="n"/>
      <c r="BT107" s="3" t="n"/>
      <c r="BU107" s="3" t="n"/>
      <c r="BV107" s="3" t="n"/>
      <c r="BW107" s="3" t="n"/>
      <c r="BX107" s="3" t="n"/>
      <c r="BY107" s="3" t="n"/>
      <c r="BZ107" s="3" t="n"/>
      <c r="CA107" s="3" t="n"/>
      <c r="CB107" s="3" t="n"/>
      <c r="CC107" s="3" t="n"/>
      <c r="CD107" s="3" t="n"/>
      <c r="CE107" s="3" t="n"/>
      <c r="CF107" s="3" t="n"/>
      <c r="CG107" s="3" t="n"/>
      <c r="CH107" s="3" t="n"/>
      <c r="CI107" s="3" t="n"/>
      <c r="CJ107" s="3" t="n"/>
      <c r="CK107" s="3" t="n"/>
      <c r="CL107" s="3" t="n"/>
      <c r="CM107" s="3" t="n"/>
      <c r="CN107" s="3" t="n"/>
      <c r="CO107" s="3" t="n"/>
      <c r="CP107" s="3" t="n"/>
      <c r="CQ107" s="3" t="n"/>
      <c r="CR107" s="3" t="n"/>
      <c r="CS107" s="3" t="n"/>
      <c r="CT107" s="3" t="n"/>
      <c r="CU107" s="3" t="n"/>
      <c r="CV107" s="3" t="n"/>
      <c r="CW107" s="3" t="n"/>
      <c r="CX107" s="3" t="n"/>
      <c r="CY107" s="3" t="n"/>
      <c r="CZ107" s="3" t="n"/>
      <c r="DA107" s="3" t="n"/>
      <c r="DB107" s="3" t="n"/>
      <c r="DC107" s="3" t="n"/>
      <c r="DD107" s="3" t="n"/>
      <c r="DE107" s="3" t="n"/>
      <c r="DF107" s="3" t="n"/>
      <c r="DG107" s="3" t="n"/>
      <c r="DH107" s="3" t="n"/>
      <c r="DI107" s="3" t="n"/>
      <c r="DJ107" s="3" t="n"/>
      <c r="DK107" s="3" t="n"/>
      <c r="DL107" s="3" t="n"/>
      <c r="DM107" s="3" t="n"/>
      <c r="DN107" s="3" t="n"/>
      <c r="DO107" s="3" t="n"/>
      <c r="DP107" s="3" t="n"/>
      <c r="DQ107" s="3" t="n"/>
      <c r="DR107" s="3" t="n"/>
      <c r="DS107" s="3" t="n"/>
      <c r="DT107" s="3" t="n"/>
      <c r="DU107" s="3" t="n"/>
      <c r="DV107" s="3" t="n"/>
      <c r="DW107" s="3" t="n"/>
      <c r="DX107" s="3" t="n"/>
      <c r="DY107" s="3" t="n"/>
      <c r="DZ107" s="3" t="n"/>
      <c r="EA107" s="3" t="n"/>
      <c r="EB107" s="3" t="n"/>
      <c r="EC107" s="3" t="n"/>
      <c r="ED107" s="3" t="n"/>
      <c r="EE107" s="3" t="n"/>
      <c r="EF107" s="3" t="n"/>
      <c r="EG107" s="3" t="n"/>
      <c r="EH107" s="3" t="n"/>
      <c r="EI107" s="3" t="n"/>
      <c r="EJ107" s="3" t="n"/>
      <c r="EK107" s="3" t="n"/>
      <c r="EL107" s="3" t="n"/>
      <c r="EM107" s="3" t="n"/>
      <c r="EN107" s="3" t="n"/>
      <c r="EO107" s="3" t="n"/>
      <c r="EP107" s="3" t="n"/>
      <c r="EQ107" s="3" t="n"/>
      <c r="ER107" s="3" t="n"/>
      <c r="ES107" s="3" t="n"/>
      <c r="ET107" s="3" t="n"/>
      <c r="EU107" s="3" t="n"/>
      <c r="EV107" s="3" t="n"/>
      <c r="EW107" s="3" t="n"/>
      <c r="EX107" s="3" t="n"/>
      <c r="EY107" s="3" t="n"/>
      <c r="EZ107" s="3" t="n"/>
      <c r="FA107" s="3" t="n"/>
      <c r="FB107" s="3" t="n"/>
      <c r="FC107" s="3" t="n"/>
      <c r="FD107" s="3" t="n"/>
      <c r="FE107" s="3" t="n"/>
      <c r="FF107" s="3" t="n"/>
    </row>
    <row r="108">
      <c r="A108" s="3" t="n"/>
      <c r="B108" s="13" t="n"/>
      <c r="C108" s="8" t="inlineStr">
        <is>
          <t>Dubble Tropicanna</t>
        </is>
      </c>
      <c r="D108" s="8" t="inlineStr">
        <is>
          <t>H/I</t>
        </is>
      </c>
      <c r="E108" s="9" t="n">
        <v>0.162007</v>
      </c>
      <c r="F108" s="9" t="n">
        <v>0.74863</v>
      </c>
      <c r="G108" s="9" t="n">
        <v>0.6816719999999999</v>
      </c>
      <c r="H108" s="9" t="n">
        <v>0.098186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2" t="inlineStr">
        <is>
          <t>$17.50</t>
        </is>
      </c>
      <c r="M108" s="8" t="n">
        <v>50</v>
      </c>
      <c r="N108" s="8" t="n">
        <v>150</v>
      </c>
      <c r="O108" s="8">
        <f>N108/M108</f>
        <v/>
      </c>
      <c r="P108" s="12">
        <f>L108*M108</f>
        <v/>
      </c>
      <c r="Q108" s="8" t="inlineStr">
        <is>
          <t xml:space="preserve"> </t>
        </is>
      </c>
      <c r="R108" s="12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3" t="n"/>
      <c r="C109" s="8" t="inlineStr">
        <is>
          <t>Banana Jealousy</t>
        </is>
      </c>
      <c r="D109" s="8" t="inlineStr">
        <is>
          <t>H</t>
        </is>
      </c>
      <c r="E109" s="9" t="n">
        <v>0.314475</v>
      </c>
      <c r="F109" s="9" t="n">
        <v>0.834382</v>
      </c>
      <c r="G109" s="9" t="n">
        <v>0.737808</v>
      </c>
      <c r="H109" s="9" t="n">
        <v>0.107778</v>
      </c>
      <c r="I109" s="8" t="inlineStr">
        <is>
          <t>02/17/2025</t>
        </is>
      </c>
      <c r="J109" s="8" t="inlineStr">
        <is>
          <t>.5g</t>
        </is>
      </c>
      <c r="K109" s="10" t="inlineStr">
        <is>
          <t xml:space="preserve"> </t>
        </is>
      </c>
      <c r="L109" s="12" t="inlineStr">
        <is>
          <t>$17.50</t>
        </is>
      </c>
      <c r="M109" s="8" t="n">
        <v>50</v>
      </c>
      <c r="N109" s="8" t="n">
        <v>100</v>
      </c>
      <c r="O109" s="8">
        <f>N109/M109</f>
        <v/>
      </c>
      <c r="P109" s="12">
        <f>L109*M109</f>
        <v/>
      </c>
      <c r="Q109" s="8" t="inlineStr">
        <is>
          <t xml:space="preserve"> </t>
        </is>
      </c>
      <c r="R109" s="12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4" t="n"/>
      <c r="C110" s="8" t="inlineStr">
        <is>
          <t>Sugar Shack #5</t>
        </is>
      </c>
      <c r="D110" s="8" t="inlineStr">
        <is>
          <t>S</t>
        </is>
      </c>
      <c r="E110" s="9" t="n">
        <v>0.303194</v>
      </c>
      <c r="F110" s="9" t="n">
        <v>0.791482</v>
      </c>
      <c r="G110" s="9" t="n">
        <v>0.6811539999999999</v>
      </c>
      <c r="H110" s="9" t="n">
        <v>0.08249100000000001</v>
      </c>
      <c r="I110" s="10" t="inlineStr"/>
      <c r="J110" s="8" t="inlineStr">
        <is>
          <t>.5g</t>
        </is>
      </c>
      <c r="K110" s="10" t="inlineStr">
        <is>
          <t xml:space="preserve"> </t>
        </is>
      </c>
      <c r="L110" s="12" t="inlineStr">
        <is>
          <t>$17.50</t>
        </is>
      </c>
      <c r="M110" s="8" t="n">
        <v>50</v>
      </c>
      <c r="N110" s="8" t="n">
        <v>150</v>
      </c>
      <c r="O110" s="8">
        <f>N110/M110</f>
        <v/>
      </c>
      <c r="P110" s="12">
        <f>L110*M110</f>
        <v/>
      </c>
      <c r="Q110" s="8" t="inlineStr">
        <is>
          <t xml:space="preserve"> </t>
        </is>
      </c>
      <c r="R110" s="12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6" t="n"/>
      <c r="B111" s="7" t="inlineStr"/>
      <c r="C111" s="7" t="inlineStr">
        <is>
          <t>Stir Stix - Rapid Onset</t>
        </is>
      </c>
      <c r="D111" s="7" t="inlineStr"/>
      <c r="E111" s="7" t="inlineStr"/>
      <c r="F111" s="7" t="inlineStr"/>
      <c r="G111" s="7" t="inlineStr"/>
      <c r="H111" s="7" t="inlineStr"/>
      <c r="I111" s="7" t="inlineStr"/>
      <c r="J111" s="7" t="inlineStr"/>
      <c r="K111" s="7" t="inlineStr"/>
      <c r="L111" s="7" t="inlineStr"/>
      <c r="M111" s="7" t="inlineStr"/>
      <c r="N111" s="7" t="inlineStr"/>
      <c r="O111" s="7" t="inlineStr"/>
      <c r="P111" s="7" t="inlineStr"/>
      <c r="Q111" s="7" t="inlineStr"/>
      <c r="R111" s="7" t="inlineStr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6" t="n"/>
      <c r="DS111" s="6" t="n"/>
      <c r="DT111" s="6" t="n"/>
      <c r="DU111" s="6" t="n"/>
      <c r="DV111" s="6" t="n"/>
      <c r="DW111" s="6" t="n"/>
      <c r="DX111" s="6" t="n"/>
      <c r="DY111" s="6" t="n"/>
      <c r="DZ111" s="6" t="n"/>
      <c r="EA111" s="6" t="n"/>
      <c r="EB111" s="6" t="n"/>
      <c r="EC111" s="6" t="n"/>
      <c r="ED111" s="6" t="n"/>
      <c r="EE111" s="6" t="n"/>
      <c r="EF111" s="6" t="n"/>
      <c r="EG111" s="6" t="n"/>
      <c r="EH111" s="6" t="n"/>
      <c r="EI111" s="6" t="n"/>
      <c r="EJ111" s="6" t="n"/>
      <c r="EK111" s="6" t="n"/>
      <c r="EL111" s="6" t="n"/>
      <c r="EM111" s="6" t="n"/>
      <c r="EN111" s="6" t="n"/>
      <c r="EO111" s="6" t="n"/>
      <c r="EP111" s="6" t="n"/>
      <c r="EQ111" s="6" t="n"/>
      <c r="ER111" s="6" t="n"/>
      <c r="ES111" s="6" t="n"/>
      <c r="ET111" s="6" t="n"/>
      <c r="EU111" s="6" t="n"/>
      <c r="EV111" s="6" t="n"/>
      <c r="EW111" s="6" t="n"/>
      <c r="EX111" s="6" t="n"/>
      <c r="EY111" s="6" t="n"/>
      <c r="EZ111" s="6" t="n"/>
      <c r="FA111" s="6" t="n"/>
      <c r="FB111" s="6" t="n"/>
      <c r="FC111" s="6" t="n"/>
      <c r="FD111" s="6" t="n"/>
      <c r="FE111" s="6" t="n"/>
      <c r="FF111" s="6" t="n"/>
    </row>
    <row r="112">
      <c r="A112" s="3" t="n"/>
      <c r="B112" s="8" t="inlineStr">
        <is>
          <t>Stir Stix - 50mg THC</t>
        </is>
      </c>
      <c r="C112" s="8" t="inlineStr">
        <is>
          <t>Raspberry Lemonade</t>
        </is>
      </c>
      <c r="D112" s="10" t="inlineStr"/>
      <c r="E112" s="10" t="inlineStr"/>
      <c r="F112" s="10" t="inlineStr"/>
      <c r="G112" s="10" t="inlineStr"/>
      <c r="H112" s="10" t="inlineStr"/>
      <c r="I112" s="10" t="inlineStr"/>
      <c r="J112" s="10" t="inlineStr">
        <is>
          <t xml:space="preserve"> </t>
        </is>
      </c>
      <c r="K112" s="8" t="n">
        <v>10</v>
      </c>
      <c r="L112" s="12" t="inlineStr">
        <is>
          <t>$5.00</t>
        </is>
      </c>
      <c r="M112" s="8" t="n">
        <v>50</v>
      </c>
      <c r="N112" s="8" t="n">
        <v>650</v>
      </c>
      <c r="O112" s="8">
        <f>N112/M112</f>
        <v/>
      </c>
      <c r="P112" s="12">
        <f>L112*M112</f>
        <v/>
      </c>
      <c r="Q112" s="8" t="inlineStr">
        <is>
          <t xml:space="preserve"> </t>
        </is>
      </c>
      <c r="R112" s="12">
        <f>IFERROR(IF(Q112="","$0.00",ROUND(Q112*P112,2)),"0")</f>
        <v/>
      </c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  <c r="BA112" s="3" t="n"/>
      <c r="BB112" s="3" t="n"/>
      <c r="BC112" s="3" t="n"/>
      <c r="BD112" s="3" t="n"/>
      <c r="BE112" s="3" t="n"/>
      <c r="BF112" s="3" t="n"/>
      <c r="BG112" s="3" t="n"/>
      <c r="BH112" s="3" t="n"/>
      <c r="BI112" s="3" t="n"/>
      <c r="BJ112" s="3" t="n"/>
      <c r="BK112" s="3" t="n"/>
      <c r="BL112" s="3" t="n"/>
      <c r="BM112" s="3" t="n"/>
      <c r="BN112" s="3" t="n"/>
      <c r="BO112" s="3" t="n"/>
      <c r="BP112" s="3" t="n"/>
      <c r="BQ112" s="3" t="n"/>
      <c r="BR112" s="3" t="n"/>
      <c r="BS112" s="3" t="n"/>
      <c r="BT112" s="3" t="n"/>
      <c r="BU112" s="3" t="n"/>
      <c r="BV112" s="3" t="n"/>
      <c r="BW112" s="3" t="n"/>
      <c r="BX112" s="3" t="n"/>
      <c r="BY112" s="3" t="n"/>
      <c r="BZ112" s="3" t="n"/>
      <c r="CA112" s="3" t="n"/>
      <c r="CB112" s="3" t="n"/>
      <c r="CC112" s="3" t="n"/>
      <c r="CD112" s="3" t="n"/>
      <c r="CE112" s="3" t="n"/>
      <c r="CF112" s="3" t="n"/>
      <c r="CG112" s="3" t="n"/>
      <c r="CH112" s="3" t="n"/>
      <c r="CI112" s="3" t="n"/>
      <c r="CJ112" s="3" t="n"/>
      <c r="CK112" s="3" t="n"/>
      <c r="CL112" s="3" t="n"/>
      <c r="CM112" s="3" t="n"/>
      <c r="CN112" s="3" t="n"/>
      <c r="CO112" s="3" t="n"/>
      <c r="CP112" s="3" t="n"/>
      <c r="CQ112" s="3" t="n"/>
      <c r="CR112" s="3" t="n"/>
      <c r="CS112" s="3" t="n"/>
      <c r="CT112" s="3" t="n"/>
      <c r="CU112" s="3" t="n"/>
      <c r="CV112" s="3" t="n"/>
      <c r="CW112" s="3" t="n"/>
      <c r="CX112" s="3" t="n"/>
      <c r="CY112" s="3" t="n"/>
      <c r="CZ112" s="3" t="n"/>
      <c r="DA112" s="3" t="n"/>
      <c r="DB112" s="3" t="n"/>
      <c r="DC112" s="3" t="n"/>
      <c r="DD112" s="3" t="n"/>
      <c r="DE112" s="3" t="n"/>
      <c r="DF112" s="3" t="n"/>
      <c r="DG112" s="3" t="n"/>
      <c r="DH112" s="3" t="n"/>
      <c r="DI112" s="3" t="n"/>
      <c r="DJ112" s="3" t="n"/>
      <c r="DK112" s="3" t="n"/>
      <c r="DL112" s="3" t="n"/>
      <c r="DM112" s="3" t="n"/>
      <c r="DN112" s="3" t="n"/>
      <c r="DO112" s="3" t="n"/>
      <c r="DP112" s="3" t="n"/>
      <c r="DQ112" s="3" t="n"/>
      <c r="DR112" s="3" t="n"/>
      <c r="DS112" s="3" t="n"/>
      <c r="DT112" s="3" t="n"/>
      <c r="DU112" s="3" t="n"/>
      <c r="DV112" s="3" t="n"/>
      <c r="DW112" s="3" t="n"/>
      <c r="DX112" s="3" t="n"/>
      <c r="DY112" s="3" t="n"/>
      <c r="DZ112" s="3" t="n"/>
      <c r="EA112" s="3" t="n"/>
      <c r="EB112" s="3" t="n"/>
      <c r="EC112" s="3" t="n"/>
      <c r="ED112" s="3" t="n"/>
      <c r="EE112" s="3" t="n"/>
      <c r="EF112" s="3" t="n"/>
      <c r="EG112" s="3" t="n"/>
      <c r="EH112" s="3" t="n"/>
      <c r="EI112" s="3" t="n"/>
      <c r="EJ112" s="3" t="n"/>
      <c r="EK112" s="3" t="n"/>
      <c r="EL112" s="3" t="n"/>
      <c r="EM112" s="3" t="n"/>
      <c r="EN112" s="3" t="n"/>
      <c r="EO112" s="3" t="n"/>
      <c r="EP112" s="3" t="n"/>
      <c r="EQ112" s="3" t="n"/>
      <c r="ER112" s="3" t="n"/>
      <c r="ES112" s="3" t="n"/>
      <c r="ET112" s="3" t="n"/>
      <c r="EU112" s="3" t="n"/>
      <c r="EV112" s="3" t="n"/>
      <c r="EW112" s="3" t="n"/>
      <c r="EX112" s="3" t="n"/>
      <c r="EY112" s="3" t="n"/>
      <c r="EZ112" s="3" t="n"/>
      <c r="FA112" s="3" t="n"/>
      <c r="FB112" s="3" t="n"/>
      <c r="FC112" s="3" t="n"/>
      <c r="FD112" s="3" t="n"/>
      <c r="FE112" s="3" t="n"/>
      <c r="FF112" s="3" t="n"/>
    </row>
    <row r="113">
      <c r="A113" s="3" t="n"/>
      <c r="B113" s="13" t="n"/>
      <c r="C113" s="8" t="inlineStr">
        <is>
          <t>Wild Strawberry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2" t="inlineStr">
        <is>
          <t>$5.00</t>
        </is>
      </c>
      <c r="M113" s="8" t="n">
        <v>50</v>
      </c>
      <c r="N113" s="8" t="n">
        <v>450</v>
      </c>
      <c r="O113" s="8">
        <f>N113/M113</f>
        <v/>
      </c>
      <c r="P113" s="12">
        <f>L113*M113</f>
        <v/>
      </c>
      <c r="Q113" s="8" t="inlineStr">
        <is>
          <t xml:space="preserve"> </t>
        </is>
      </c>
      <c r="R113" s="12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3" t="n"/>
      <c r="C114" s="8" t="inlineStr">
        <is>
          <t>Fruit Punch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2" t="inlineStr">
        <is>
          <t>$5.00</t>
        </is>
      </c>
      <c r="M114" s="8" t="n">
        <v>50</v>
      </c>
      <c r="N114" s="8" t="n">
        <v>200</v>
      </c>
      <c r="O114" s="8">
        <f>N114/M114</f>
        <v/>
      </c>
      <c r="P114" s="12">
        <f>L114*M114</f>
        <v/>
      </c>
      <c r="Q114" s="8" t="inlineStr">
        <is>
          <t xml:space="preserve"> </t>
        </is>
      </c>
      <c r="R114" s="12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4" t="n"/>
      <c r="C115" s="8" t="inlineStr">
        <is>
          <t>Unflavored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2" t="inlineStr">
        <is>
          <t>$5.00</t>
        </is>
      </c>
      <c r="M115" s="8" t="n">
        <v>50</v>
      </c>
      <c r="N115" s="8" t="n">
        <v>250</v>
      </c>
      <c r="O115" s="8">
        <f>N115/M115</f>
        <v/>
      </c>
      <c r="P115" s="12">
        <f>L115*M115</f>
        <v/>
      </c>
      <c r="Q115" s="8" t="inlineStr">
        <is>
          <t xml:space="preserve"> </t>
        </is>
      </c>
      <c r="R115" s="12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6" t="n"/>
      <c r="B116" s="16" t="inlineStr"/>
      <c r="C116" s="16" t="inlineStr">
        <is>
          <t>CuratedFX Stir Stix - Rapid Onset</t>
        </is>
      </c>
      <c r="D116" s="16" t="inlineStr"/>
      <c r="E116" s="16" t="inlineStr"/>
      <c r="F116" s="16" t="inlineStr"/>
      <c r="G116" s="16" t="inlineStr"/>
      <c r="H116" s="16" t="inlineStr"/>
      <c r="I116" s="16" t="inlineStr"/>
      <c r="J116" s="16" t="inlineStr"/>
      <c r="K116" s="16" t="inlineStr"/>
      <c r="L116" s="16" t="inlineStr"/>
      <c r="M116" s="16" t="inlineStr"/>
      <c r="N116" s="16" t="inlineStr"/>
      <c r="O116" s="16" t="inlineStr"/>
      <c r="P116" s="16" t="inlineStr"/>
      <c r="Q116" s="16" t="inlineStr"/>
      <c r="R116" s="16" t="inlineStr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  <c r="AO116" s="6" t="n"/>
      <c r="AP116" s="6" t="n"/>
      <c r="AQ116" s="6" t="n"/>
      <c r="AR116" s="6" t="n"/>
      <c r="AS116" s="6" t="n"/>
      <c r="AT116" s="6" t="n"/>
      <c r="AU116" s="6" t="n"/>
      <c r="AV116" s="6" t="n"/>
      <c r="AW116" s="6" t="n"/>
      <c r="AX116" s="6" t="n"/>
      <c r="AY116" s="6" t="n"/>
      <c r="AZ116" s="6" t="n"/>
      <c r="BA116" s="6" t="n"/>
      <c r="BB116" s="6" t="n"/>
      <c r="BC116" s="6" t="n"/>
      <c r="BD116" s="6" t="n"/>
      <c r="BE116" s="6" t="n"/>
      <c r="BF116" s="6" t="n"/>
      <c r="BG116" s="6" t="n"/>
      <c r="BH116" s="6" t="n"/>
      <c r="BI116" s="6" t="n"/>
      <c r="BJ116" s="6" t="n"/>
      <c r="BK116" s="6" t="n"/>
      <c r="BL116" s="6" t="n"/>
      <c r="BM116" s="6" t="n"/>
      <c r="BN116" s="6" t="n"/>
      <c r="BO116" s="6" t="n"/>
      <c r="BP116" s="6" t="n"/>
      <c r="BQ116" s="6" t="n"/>
      <c r="BR116" s="6" t="n"/>
      <c r="BS116" s="6" t="n"/>
      <c r="BT116" s="6" t="n"/>
      <c r="BU116" s="6" t="n"/>
      <c r="BV116" s="6" t="n"/>
      <c r="BW116" s="6" t="n"/>
      <c r="BX116" s="6" t="n"/>
      <c r="BY116" s="6" t="n"/>
      <c r="BZ116" s="6" t="n"/>
      <c r="CA116" s="6" t="n"/>
      <c r="CB116" s="6" t="n"/>
      <c r="CC116" s="6" t="n"/>
      <c r="CD116" s="6" t="n"/>
      <c r="CE116" s="6" t="n"/>
      <c r="CF116" s="6" t="n"/>
      <c r="CG116" s="6" t="n"/>
      <c r="CH116" s="6" t="n"/>
      <c r="CI116" s="6" t="n"/>
      <c r="CJ116" s="6" t="n"/>
      <c r="CK116" s="6" t="n"/>
      <c r="CL116" s="6" t="n"/>
      <c r="CM116" s="6" t="n"/>
      <c r="CN116" s="6" t="n"/>
      <c r="CO116" s="6" t="n"/>
      <c r="CP116" s="6" t="n"/>
      <c r="CQ116" s="6" t="n"/>
      <c r="CR116" s="6" t="n"/>
      <c r="CS116" s="6" t="n"/>
      <c r="CT116" s="6" t="n"/>
      <c r="CU116" s="6" t="n"/>
      <c r="CV116" s="6" t="n"/>
      <c r="CW116" s="6" t="n"/>
      <c r="CX116" s="6" t="n"/>
      <c r="CY116" s="6" t="n"/>
      <c r="CZ116" s="6" t="n"/>
      <c r="DA116" s="6" t="n"/>
      <c r="DB116" s="6" t="n"/>
      <c r="DC116" s="6" t="n"/>
      <c r="DD116" s="6" t="n"/>
      <c r="DE116" s="6" t="n"/>
      <c r="DF116" s="6" t="n"/>
      <c r="DG116" s="6" t="n"/>
      <c r="DH116" s="6" t="n"/>
      <c r="DI116" s="6" t="n"/>
      <c r="DJ116" s="6" t="n"/>
      <c r="DK116" s="6" t="n"/>
      <c r="DL116" s="6" t="n"/>
      <c r="DM116" s="6" t="n"/>
      <c r="DN116" s="6" t="n"/>
      <c r="DO116" s="6" t="n"/>
      <c r="DP116" s="6" t="n"/>
      <c r="DQ116" s="6" t="n"/>
      <c r="DR116" s="6" t="n"/>
      <c r="DS116" s="6" t="n"/>
      <c r="DT116" s="6" t="n"/>
      <c r="DU116" s="6" t="n"/>
      <c r="DV116" s="6" t="n"/>
      <c r="DW116" s="6" t="n"/>
      <c r="DX116" s="6" t="n"/>
      <c r="DY116" s="6" t="n"/>
      <c r="DZ116" s="6" t="n"/>
      <c r="EA116" s="6" t="n"/>
      <c r="EB116" s="6" t="n"/>
      <c r="EC116" s="6" t="n"/>
      <c r="ED116" s="6" t="n"/>
      <c r="EE116" s="6" t="n"/>
      <c r="EF116" s="6" t="n"/>
      <c r="EG116" s="6" t="n"/>
      <c r="EH116" s="6" t="n"/>
      <c r="EI116" s="6" t="n"/>
      <c r="EJ116" s="6" t="n"/>
      <c r="EK116" s="6" t="n"/>
      <c r="EL116" s="6" t="n"/>
      <c r="EM116" s="6" t="n"/>
      <c r="EN116" s="6" t="n"/>
      <c r="EO116" s="6" t="n"/>
      <c r="EP116" s="6" t="n"/>
      <c r="EQ116" s="6" t="n"/>
      <c r="ER116" s="6" t="n"/>
      <c r="ES116" s="6" t="n"/>
      <c r="ET116" s="6" t="n"/>
      <c r="EU116" s="6" t="n"/>
      <c r="EV116" s="6" t="n"/>
      <c r="EW116" s="6" t="n"/>
      <c r="EX116" s="6" t="n"/>
      <c r="EY116" s="6" t="n"/>
      <c r="EZ116" s="6" t="n"/>
      <c r="FA116" s="6" t="n"/>
      <c r="FB116" s="6" t="n"/>
      <c r="FC116" s="6" t="n"/>
      <c r="FD116" s="6" t="n"/>
      <c r="FE116" s="6" t="n"/>
      <c r="FF116" s="6" t="n"/>
    </row>
    <row r="117">
      <c r="A117" s="3" t="n"/>
      <c r="B117" s="8" t="inlineStr">
        <is>
          <t>CuratedFX Stir Stix - 50mg THC</t>
        </is>
      </c>
      <c r="C117" s="8" t="inlineStr">
        <is>
          <t>Unflavored - ENERGY</t>
        </is>
      </c>
      <c r="D117" s="10" t="inlineStr"/>
      <c r="E117" s="10" t="inlineStr"/>
      <c r="F117" s="10" t="inlineStr"/>
      <c r="G117" s="10" t="inlineStr"/>
      <c r="H117" s="10" t="inlineStr"/>
      <c r="I117" s="10" t="inlineStr"/>
      <c r="J117" s="10" t="inlineStr">
        <is>
          <t xml:space="preserve"> </t>
        </is>
      </c>
      <c r="K117" s="8" t="n">
        <v>10</v>
      </c>
      <c r="L117" s="12" t="inlineStr">
        <is>
          <t>$6.00</t>
        </is>
      </c>
      <c r="M117" s="8" t="n">
        <v>50</v>
      </c>
      <c r="N117" s="8" t="n">
        <v>850</v>
      </c>
      <c r="O117" s="8">
        <f>N117/M117</f>
        <v/>
      </c>
      <c r="P117" s="12">
        <f>L117*M117</f>
        <v/>
      </c>
      <c r="Q117" s="8" t="inlineStr">
        <is>
          <t xml:space="preserve"> </t>
        </is>
      </c>
      <c r="R117" s="12">
        <f>IFERROR(IF(Q117="","$0.00",ROUND(Q117*P117,2)),"0")</f>
        <v/>
      </c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  <c r="BA117" s="3" t="n"/>
      <c r="BB117" s="3" t="n"/>
      <c r="BC117" s="3" t="n"/>
      <c r="BD117" s="3" t="n"/>
      <c r="BE117" s="3" t="n"/>
      <c r="BF117" s="3" t="n"/>
      <c r="BG117" s="3" t="n"/>
      <c r="BH117" s="3" t="n"/>
      <c r="BI117" s="3" t="n"/>
      <c r="BJ117" s="3" t="n"/>
      <c r="BK117" s="3" t="n"/>
      <c r="BL117" s="3" t="n"/>
      <c r="BM117" s="3" t="n"/>
      <c r="BN117" s="3" t="n"/>
      <c r="BO117" s="3" t="n"/>
      <c r="BP117" s="3" t="n"/>
      <c r="BQ117" s="3" t="n"/>
      <c r="BR117" s="3" t="n"/>
      <c r="BS117" s="3" t="n"/>
      <c r="BT117" s="3" t="n"/>
      <c r="BU117" s="3" t="n"/>
      <c r="BV117" s="3" t="n"/>
      <c r="BW117" s="3" t="n"/>
      <c r="BX117" s="3" t="n"/>
      <c r="BY117" s="3" t="n"/>
      <c r="BZ117" s="3" t="n"/>
      <c r="CA117" s="3" t="n"/>
      <c r="CB117" s="3" t="n"/>
      <c r="CC117" s="3" t="n"/>
      <c r="CD117" s="3" t="n"/>
      <c r="CE117" s="3" t="n"/>
      <c r="CF117" s="3" t="n"/>
      <c r="CG117" s="3" t="n"/>
      <c r="CH117" s="3" t="n"/>
      <c r="CI117" s="3" t="n"/>
      <c r="CJ117" s="3" t="n"/>
      <c r="CK117" s="3" t="n"/>
      <c r="CL117" s="3" t="n"/>
      <c r="CM117" s="3" t="n"/>
      <c r="CN117" s="3" t="n"/>
      <c r="CO117" s="3" t="n"/>
      <c r="CP117" s="3" t="n"/>
      <c r="CQ117" s="3" t="n"/>
      <c r="CR117" s="3" t="n"/>
      <c r="CS117" s="3" t="n"/>
      <c r="CT117" s="3" t="n"/>
      <c r="CU117" s="3" t="n"/>
      <c r="CV117" s="3" t="n"/>
      <c r="CW117" s="3" t="n"/>
      <c r="CX117" s="3" t="n"/>
      <c r="CY117" s="3" t="n"/>
      <c r="CZ117" s="3" t="n"/>
      <c r="DA117" s="3" t="n"/>
      <c r="DB117" s="3" t="n"/>
      <c r="DC117" s="3" t="n"/>
      <c r="DD117" s="3" t="n"/>
      <c r="DE117" s="3" t="n"/>
      <c r="DF117" s="3" t="n"/>
      <c r="DG117" s="3" t="n"/>
      <c r="DH117" s="3" t="n"/>
      <c r="DI117" s="3" t="n"/>
      <c r="DJ117" s="3" t="n"/>
      <c r="DK117" s="3" t="n"/>
      <c r="DL117" s="3" t="n"/>
      <c r="DM117" s="3" t="n"/>
      <c r="DN117" s="3" t="n"/>
      <c r="DO117" s="3" t="n"/>
      <c r="DP117" s="3" t="n"/>
      <c r="DQ117" s="3" t="n"/>
      <c r="DR117" s="3" t="n"/>
      <c r="DS117" s="3" t="n"/>
      <c r="DT117" s="3" t="n"/>
      <c r="DU117" s="3" t="n"/>
      <c r="DV117" s="3" t="n"/>
      <c r="DW117" s="3" t="n"/>
      <c r="DX117" s="3" t="n"/>
      <c r="DY117" s="3" t="n"/>
      <c r="DZ117" s="3" t="n"/>
      <c r="EA117" s="3" t="n"/>
      <c r="EB117" s="3" t="n"/>
      <c r="EC117" s="3" t="n"/>
      <c r="ED117" s="3" t="n"/>
      <c r="EE117" s="3" t="n"/>
      <c r="EF117" s="3" t="n"/>
      <c r="EG117" s="3" t="n"/>
      <c r="EH117" s="3" t="n"/>
      <c r="EI117" s="3" t="n"/>
      <c r="EJ117" s="3" t="n"/>
      <c r="EK117" s="3" t="n"/>
      <c r="EL117" s="3" t="n"/>
      <c r="EM117" s="3" t="n"/>
      <c r="EN117" s="3" t="n"/>
      <c r="EO117" s="3" t="n"/>
      <c r="EP117" s="3" t="n"/>
      <c r="EQ117" s="3" t="n"/>
      <c r="ER117" s="3" t="n"/>
      <c r="ES117" s="3" t="n"/>
      <c r="ET117" s="3" t="n"/>
      <c r="EU117" s="3" t="n"/>
      <c r="EV117" s="3" t="n"/>
      <c r="EW117" s="3" t="n"/>
      <c r="EX117" s="3" t="n"/>
      <c r="EY117" s="3" t="n"/>
      <c r="EZ117" s="3" t="n"/>
      <c r="FA117" s="3" t="n"/>
      <c r="FB117" s="3" t="n"/>
      <c r="FC117" s="3" t="n"/>
      <c r="FD117" s="3" t="n"/>
      <c r="FE117" s="3" t="n"/>
      <c r="FF117" s="3" t="n"/>
    </row>
    <row r="118">
      <c r="A118" s="3" t="n"/>
      <c r="B118" s="13" t="n"/>
      <c r="C118" s="8" t="inlineStr">
        <is>
          <t>Raspberry Lemonade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2" t="inlineStr">
        <is>
          <t>$6.00</t>
        </is>
      </c>
      <c r="M118" s="8" t="n">
        <v>50</v>
      </c>
      <c r="N118" s="8" t="n">
        <v>300</v>
      </c>
      <c r="O118" s="8">
        <f>N118/M118</f>
        <v/>
      </c>
      <c r="P118" s="12">
        <f>L118*M118</f>
        <v/>
      </c>
      <c r="Q118" s="8" t="inlineStr">
        <is>
          <t xml:space="preserve"> </t>
        </is>
      </c>
      <c r="R118" s="12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3" t="n"/>
      <c r="C119" s="8" t="inlineStr">
        <is>
          <t>Wild Strawberry - SLEEP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2" t="inlineStr">
        <is>
          <t>$6.00</t>
        </is>
      </c>
      <c r="M119" s="8" t="n">
        <v>50</v>
      </c>
      <c r="N119" s="8" t="n">
        <v>600</v>
      </c>
      <c r="O119" s="8">
        <f>N119/M119</f>
        <v/>
      </c>
      <c r="P119" s="12">
        <f>L119*M119</f>
        <v/>
      </c>
      <c r="Q119" s="8" t="inlineStr">
        <is>
          <t xml:space="preserve"> </t>
        </is>
      </c>
      <c r="R119" s="12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4" t="n"/>
      <c r="C120" s="8" t="inlineStr">
        <is>
          <t>Unflavored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2" t="inlineStr">
        <is>
          <t>$6.00</t>
        </is>
      </c>
      <c r="M120" s="8" t="n">
        <v>50</v>
      </c>
      <c r="N120" s="8" t="n">
        <v>1000</v>
      </c>
      <c r="O120" s="8">
        <f>N120/M120</f>
        <v/>
      </c>
      <c r="P120" s="12">
        <f>L120*M120</f>
        <v/>
      </c>
      <c r="Q120" s="8" t="inlineStr">
        <is>
          <t xml:space="preserve"> </t>
        </is>
      </c>
      <c r="R120" s="12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6" t="n"/>
      <c r="B121" s="16" t="inlineStr"/>
      <c r="C121" s="16" t="inlineStr">
        <is>
          <t>CuratedFX Gummies - Rapid Onset</t>
        </is>
      </c>
      <c r="D121" s="16" t="inlineStr"/>
      <c r="E121" s="16" t="inlineStr"/>
      <c r="F121" s="16" t="inlineStr"/>
      <c r="G121" s="16" t="inlineStr"/>
      <c r="H121" s="16" t="inlineStr"/>
      <c r="I121" s="16" t="inlineStr"/>
      <c r="J121" s="16" t="inlineStr"/>
      <c r="K121" s="16" t="inlineStr"/>
      <c r="L121" s="16" t="inlineStr"/>
      <c r="M121" s="16" t="inlineStr"/>
      <c r="N121" s="16" t="inlineStr"/>
      <c r="O121" s="16" t="inlineStr"/>
      <c r="P121" s="16" t="inlineStr"/>
      <c r="Q121" s="16" t="inlineStr"/>
      <c r="R121" s="16" t="inlineStr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  <c r="AB121" s="6" t="n"/>
      <c r="AC121" s="6" t="n"/>
      <c r="AD121" s="6" t="n"/>
      <c r="AE121" s="6" t="n"/>
      <c r="AF121" s="6" t="n"/>
      <c r="AG121" s="6" t="n"/>
      <c r="AH121" s="6" t="n"/>
      <c r="AI121" s="6" t="n"/>
      <c r="AJ121" s="6" t="n"/>
      <c r="AK121" s="6" t="n"/>
      <c r="AL121" s="6" t="n"/>
      <c r="AM121" s="6" t="n"/>
      <c r="AN121" s="6" t="n"/>
      <c r="AO121" s="6" t="n"/>
      <c r="AP121" s="6" t="n"/>
      <c r="AQ121" s="6" t="n"/>
      <c r="AR121" s="6" t="n"/>
      <c r="AS121" s="6" t="n"/>
      <c r="AT121" s="6" t="n"/>
      <c r="AU121" s="6" t="n"/>
      <c r="AV121" s="6" t="n"/>
      <c r="AW121" s="6" t="n"/>
      <c r="AX121" s="6" t="n"/>
      <c r="AY121" s="6" t="n"/>
      <c r="AZ121" s="6" t="n"/>
      <c r="BA121" s="6" t="n"/>
      <c r="BB121" s="6" t="n"/>
      <c r="BC121" s="6" t="n"/>
      <c r="BD121" s="6" t="n"/>
      <c r="BE121" s="6" t="n"/>
      <c r="BF121" s="6" t="n"/>
      <c r="BG121" s="6" t="n"/>
      <c r="BH121" s="6" t="n"/>
      <c r="BI121" s="6" t="n"/>
      <c r="BJ121" s="6" t="n"/>
      <c r="BK121" s="6" t="n"/>
      <c r="BL121" s="6" t="n"/>
      <c r="BM121" s="6" t="n"/>
      <c r="BN121" s="6" t="n"/>
      <c r="BO121" s="6" t="n"/>
      <c r="BP121" s="6" t="n"/>
      <c r="BQ121" s="6" t="n"/>
      <c r="BR121" s="6" t="n"/>
      <c r="BS121" s="6" t="n"/>
      <c r="BT121" s="6" t="n"/>
      <c r="BU121" s="6" t="n"/>
      <c r="BV121" s="6" t="n"/>
      <c r="BW121" s="6" t="n"/>
      <c r="BX121" s="6" t="n"/>
      <c r="BY121" s="6" t="n"/>
      <c r="BZ121" s="6" t="n"/>
      <c r="CA121" s="6" t="n"/>
      <c r="CB121" s="6" t="n"/>
      <c r="CC121" s="6" t="n"/>
      <c r="CD121" s="6" t="n"/>
      <c r="CE121" s="6" t="n"/>
      <c r="CF121" s="6" t="n"/>
      <c r="CG121" s="6" t="n"/>
      <c r="CH121" s="6" t="n"/>
      <c r="CI121" s="6" t="n"/>
      <c r="CJ121" s="6" t="n"/>
      <c r="CK121" s="6" t="n"/>
      <c r="CL121" s="6" t="n"/>
      <c r="CM121" s="6" t="n"/>
      <c r="CN121" s="6" t="n"/>
      <c r="CO121" s="6" t="n"/>
      <c r="CP121" s="6" t="n"/>
      <c r="CQ121" s="6" t="n"/>
      <c r="CR121" s="6" t="n"/>
      <c r="CS121" s="6" t="n"/>
      <c r="CT121" s="6" t="n"/>
      <c r="CU121" s="6" t="n"/>
      <c r="CV121" s="6" t="n"/>
      <c r="CW121" s="6" t="n"/>
      <c r="CX121" s="6" t="n"/>
      <c r="CY121" s="6" t="n"/>
      <c r="CZ121" s="6" t="n"/>
      <c r="DA121" s="6" t="n"/>
      <c r="DB121" s="6" t="n"/>
      <c r="DC121" s="6" t="n"/>
      <c r="DD121" s="6" t="n"/>
      <c r="DE121" s="6" t="n"/>
      <c r="DF121" s="6" t="n"/>
      <c r="DG121" s="6" t="n"/>
      <c r="DH121" s="6" t="n"/>
      <c r="DI121" s="6" t="n"/>
      <c r="DJ121" s="6" t="n"/>
      <c r="DK121" s="6" t="n"/>
      <c r="DL121" s="6" t="n"/>
      <c r="DM121" s="6" t="n"/>
      <c r="DN121" s="6" t="n"/>
      <c r="DO121" s="6" t="n"/>
      <c r="DP121" s="6" t="n"/>
      <c r="DQ121" s="6" t="n"/>
      <c r="DR121" s="6" t="n"/>
      <c r="DS121" s="6" t="n"/>
      <c r="DT121" s="6" t="n"/>
      <c r="DU121" s="6" t="n"/>
      <c r="DV121" s="6" t="n"/>
      <c r="DW121" s="6" t="n"/>
      <c r="DX121" s="6" t="n"/>
      <c r="DY121" s="6" t="n"/>
      <c r="DZ121" s="6" t="n"/>
      <c r="EA121" s="6" t="n"/>
      <c r="EB121" s="6" t="n"/>
      <c r="EC121" s="6" t="n"/>
      <c r="ED121" s="6" t="n"/>
      <c r="EE121" s="6" t="n"/>
      <c r="EF121" s="6" t="n"/>
      <c r="EG121" s="6" t="n"/>
      <c r="EH121" s="6" t="n"/>
      <c r="EI121" s="6" t="n"/>
      <c r="EJ121" s="6" t="n"/>
      <c r="EK121" s="6" t="n"/>
      <c r="EL121" s="6" t="n"/>
      <c r="EM121" s="6" t="n"/>
      <c r="EN121" s="6" t="n"/>
      <c r="EO121" s="6" t="n"/>
      <c r="EP121" s="6" t="n"/>
      <c r="EQ121" s="6" t="n"/>
      <c r="ER121" s="6" t="n"/>
      <c r="ES121" s="6" t="n"/>
      <c r="ET121" s="6" t="n"/>
      <c r="EU121" s="6" t="n"/>
      <c r="EV121" s="6" t="n"/>
      <c r="EW121" s="6" t="n"/>
      <c r="EX121" s="6" t="n"/>
      <c r="EY121" s="6" t="n"/>
      <c r="EZ121" s="6" t="n"/>
      <c r="FA121" s="6" t="n"/>
      <c r="FB121" s="6" t="n"/>
      <c r="FC121" s="6" t="n"/>
      <c r="FD121" s="6" t="n"/>
      <c r="FE121" s="6" t="n"/>
      <c r="FF121" s="6" t="n"/>
    </row>
    <row r="122">
      <c r="A122" s="3" t="n"/>
      <c r="B122" s="8" t="inlineStr">
        <is>
          <t>Gummies Curated FX - CALM - 100mg THC</t>
        </is>
      </c>
      <c r="C122" s="8" t="inlineStr">
        <is>
          <t>Calm - Berries &amp; Cream</t>
        </is>
      </c>
      <c r="D122" s="10" t="inlineStr"/>
      <c r="E122" s="10" t="inlineStr"/>
      <c r="F122" s="10" t="inlineStr"/>
      <c r="G122" s="8" t="inlineStr">
        <is>
          <t>THC - CBD - CBN</t>
        </is>
      </c>
      <c r="H122" s="10" t="inlineStr"/>
      <c r="I122" s="10" t="inlineStr"/>
      <c r="J122" s="10" t="inlineStr">
        <is>
          <t xml:space="preserve"> </t>
        </is>
      </c>
      <c r="K122" s="8" t="n">
        <v>20</v>
      </c>
      <c r="L122" s="12" t="inlineStr">
        <is>
          <t>$12.50</t>
        </is>
      </c>
      <c r="M122" s="8" t="n">
        <v>50</v>
      </c>
      <c r="N122" s="8" t="n">
        <v>350</v>
      </c>
      <c r="O122" s="8">
        <f>N122/M122</f>
        <v/>
      </c>
      <c r="P122" s="12">
        <f>L122*M122</f>
        <v/>
      </c>
      <c r="Q122" s="8" t="inlineStr">
        <is>
          <t xml:space="preserve"> </t>
        </is>
      </c>
      <c r="R122" s="12">
        <f>IFERROR(IF(Q122="","$0.00",ROUND(Q122*P122,2)),"0")</f>
        <v/>
      </c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  <c r="BA122" s="3" t="n"/>
      <c r="BB122" s="3" t="n"/>
      <c r="BC122" s="3" t="n"/>
      <c r="BD122" s="3" t="n"/>
      <c r="BE122" s="3" t="n"/>
      <c r="BF122" s="3" t="n"/>
      <c r="BG122" s="3" t="n"/>
      <c r="BH122" s="3" t="n"/>
      <c r="BI122" s="3" t="n"/>
      <c r="BJ122" s="3" t="n"/>
      <c r="BK122" s="3" t="n"/>
      <c r="BL122" s="3" t="n"/>
      <c r="BM122" s="3" t="n"/>
      <c r="BN122" s="3" t="n"/>
      <c r="BO122" s="3" t="n"/>
      <c r="BP122" s="3" t="n"/>
      <c r="BQ122" s="3" t="n"/>
      <c r="BR122" s="3" t="n"/>
      <c r="BS122" s="3" t="n"/>
      <c r="BT122" s="3" t="n"/>
      <c r="BU122" s="3" t="n"/>
      <c r="BV122" s="3" t="n"/>
      <c r="BW122" s="3" t="n"/>
      <c r="BX122" s="3" t="n"/>
      <c r="BY122" s="3" t="n"/>
      <c r="BZ122" s="3" t="n"/>
      <c r="CA122" s="3" t="n"/>
      <c r="CB122" s="3" t="n"/>
      <c r="CC122" s="3" t="n"/>
      <c r="CD122" s="3" t="n"/>
      <c r="CE122" s="3" t="n"/>
      <c r="CF122" s="3" t="n"/>
      <c r="CG122" s="3" t="n"/>
      <c r="CH122" s="3" t="n"/>
      <c r="CI122" s="3" t="n"/>
      <c r="CJ122" s="3" t="n"/>
      <c r="CK122" s="3" t="n"/>
      <c r="CL122" s="3" t="n"/>
      <c r="CM122" s="3" t="n"/>
      <c r="CN122" s="3" t="n"/>
      <c r="CO122" s="3" t="n"/>
      <c r="CP122" s="3" t="n"/>
      <c r="CQ122" s="3" t="n"/>
      <c r="CR122" s="3" t="n"/>
      <c r="CS122" s="3" t="n"/>
      <c r="CT122" s="3" t="n"/>
      <c r="CU122" s="3" t="n"/>
      <c r="CV122" s="3" t="n"/>
      <c r="CW122" s="3" t="n"/>
      <c r="CX122" s="3" t="n"/>
      <c r="CY122" s="3" t="n"/>
      <c r="CZ122" s="3" t="n"/>
      <c r="DA122" s="3" t="n"/>
      <c r="DB122" s="3" t="n"/>
      <c r="DC122" s="3" t="n"/>
      <c r="DD122" s="3" t="n"/>
      <c r="DE122" s="3" t="n"/>
      <c r="DF122" s="3" t="n"/>
      <c r="DG122" s="3" t="n"/>
      <c r="DH122" s="3" t="n"/>
      <c r="DI122" s="3" t="n"/>
      <c r="DJ122" s="3" t="n"/>
      <c r="DK122" s="3" t="n"/>
      <c r="DL122" s="3" t="n"/>
      <c r="DM122" s="3" t="n"/>
      <c r="DN122" s="3" t="n"/>
      <c r="DO122" s="3" t="n"/>
      <c r="DP122" s="3" t="n"/>
      <c r="DQ122" s="3" t="n"/>
      <c r="DR122" s="3" t="n"/>
      <c r="DS122" s="3" t="n"/>
      <c r="DT122" s="3" t="n"/>
      <c r="DU122" s="3" t="n"/>
      <c r="DV122" s="3" t="n"/>
      <c r="DW122" s="3" t="n"/>
      <c r="DX122" s="3" t="n"/>
      <c r="DY122" s="3" t="n"/>
      <c r="DZ122" s="3" t="n"/>
      <c r="EA122" s="3" t="n"/>
      <c r="EB122" s="3" t="n"/>
      <c r="EC122" s="3" t="n"/>
      <c r="ED122" s="3" t="n"/>
      <c r="EE122" s="3" t="n"/>
      <c r="EF122" s="3" t="n"/>
      <c r="EG122" s="3" t="n"/>
      <c r="EH122" s="3" t="n"/>
      <c r="EI122" s="3" t="n"/>
      <c r="EJ122" s="3" t="n"/>
      <c r="EK122" s="3" t="n"/>
      <c r="EL122" s="3" t="n"/>
      <c r="EM122" s="3" t="n"/>
      <c r="EN122" s="3" t="n"/>
      <c r="EO122" s="3" t="n"/>
      <c r="EP122" s="3" t="n"/>
      <c r="EQ122" s="3" t="n"/>
      <c r="ER122" s="3" t="n"/>
      <c r="ES122" s="3" t="n"/>
      <c r="ET122" s="3" t="n"/>
      <c r="EU122" s="3" t="n"/>
      <c r="EV122" s="3" t="n"/>
      <c r="EW122" s="3" t="n"/>
      <c r="EX122" s="3" t="n"/>
      <c r="EY122" s="3" t="n"/>
      <c r="EZ122" s="3" t="n"/>
      <c r="FA122" s="3" t="n"/>
      <c r="FB122" s="3" t="n"/>
      <c r="FC122" s="3" t="n"/>
      <c r="FD122" s="3" t="n"/>
      <c r="FE122" s="3" t="n"/>
      <c r="FF122" s="3" t="n"/>
    </row>
    <row r="123">
      <c r="A123" s="3" t="n"/>
      <c r="B123" s="8" t="inlineStr">
        <is>
          <t>Gummies Curated FX - ENERGY - 100mg THC</t>
        </is>
      </c>
      <c r="C123" s="8" t="inlineStr">
        <is>
          <t>Energy - Lemon Lime</t>
        </is>
      </c>
      <c r="D123" s="10" t="inlineStr"/>
      <c r="E123" s="10" t="inlineStr"/>
      <c r="F123" s="10" t="inlineStr"/>
      <c r="G123" s="8" t="inlineStr">
        <is>
          <t>THC-V - CBD - THC - Caffeine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2" t="inlineStr">
        <is>
          <t>$12.50</t>
        </is>
      </c>
      <c r="M123" s="8" t="n">
        <v>50</v>
      </c>
      <c r="N123" s="8" t="n">
        <v>700</v>
      </c>
      <c r="O123" s="8">
        <f>N123/M123</f>
        <v/>
      </c>
      <c r="P123" s="12">
        <f>L123*M123</f>
        <v/>
      </c>
      <c r="Q123" s="8" t="inlineStr">
        <is>
          <t xml:space="preserve"> </t>
        </is>
      </c>
      <c r="R123" s="12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FOCUS - 100mg THC</t>
        </is>
      </c>
      <c r="C124" s="8" t="inlineStr">
        <is>
          <t>Focus - Tropical Punch</t>
        </is>
      </c>
      <c r="D124" s="10" t="inlineStr"/>
      <c r="E124" s="10" t="inlineStr"/>
      <c r="F124" s="10" t="inlineStr"/>
      <c r="G124" s="8" t="inlineStr">
        <is>
          <t>THC - CBD - CBG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2" t="inlineStr">
        <is>
          <t>$12.50</t>
        </is>
      </c>
      <c r="M124" s="8" t="n">
        <v>50</v>
      </c>
      <c r="N124" s="8" t="n">
        <v>950</v>
      </c>
      <c r="O124" s="8">
        <f>N124/M124</f>
        <v/>
      </c>
      <c r="P124" s="12">
        <f>L124*M124</f>
        <v/>
      </c>
      <c r="Q124" s="8" t="inlineStr">
        <is>
          <t xml:space="preserve"> </t>
        </is>
      </c>
      <c r="R124" s="12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SLEEP - 100mg THC</t>
        </is>
      </c>
      <c r="C125" s="8" t="inlineStr">
        <is>
          <t>Sleep - Blueberry</t>
        </is>
      </c>
      <c r="D125" s="10" t="inlineStr"/>
      <c r="E125" s="10" t="inlineStr"/>
      <c r="F125" s="10" t="inlineStr"/>
      <c r="G125" s="8" t="inlineStr">
        <is>
          <t>CBN - THC - Suntheanine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2" t="inlineStr">
        <is>
          <t>$12.50</t>
        </is>
      </c>
      <c r="M125" s="8" t="n">
        <v>50</v>
      </c>
      <c r="N125" s="8" t="n">
        <v>1000</v>
      </c>
      <c r="O125" s="8">
        <f>N125/M125</f>
        <v/>
      </c>
      <c r="P125" s="12">
        <f>L125*M125</f>
        <v/>
      </c>
      <c r="Q125" s="8" t="inlineStr">
        <is>
          <t xml:space="preserve"> </t>
        </is>
      </c>
      <c r="R125" s="12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14" t="n"/>
      <c r="C126" s="8" t="inlineStr">
        <is>
          <t>Sleep - Grape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2" t="inlineStr">
        <is>
          <t>$12.50</t>
        </is>
      </c>
      <c r="M126" s="8" t="n">
        <v>50</v>
      </c>
      <c r="N126" s="8" t="n">
        <v>400</v>
      </c>
      <c r="O126" s="8">
        <f>N126/M126</f>
        <v/>
      </c>
      <c r="P126" s="12">
        <f>L126*M126</f>
        <v/>
      </c>
      <c r="Q126" s="8" t="inlineStr">
        <is>
          <t xml:space="preserve"> </t>
        </is>
      </c>
      <c r="R126" s="12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8" t="inlineStr">
        <is>
          <t>Gummies Curated FX - 20:1 CBD:THC - 100mg THC</t>
        </is>
      </c>
      <c r="C127" s="8" t="inlineStr">
        <is>
          <t>Watermelon</t>
        </is>
      </c>
      <c r="D127" s="10" t="inlineStr"/>
      <c r="E127" s="10" t="inlineStr"/>
      <c r="F127" s="10" t="inlineStr"/>
      <c r="G127" s="8" t="inlineStr">
        <is>
          <t>20:1 CBD:THC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2" t="inlineStr">
        <is>
          <t>$12.50</t>
        </is>
      </c>
      <c r="M127" s="8" t="n">
        <v>50</v>
      </c>
      <c r="N127" s="8" t="n">
        <v>250</v>
      </c>
      <c r="O127" s="8">
        <f>N127/M127</f>
        <v/>
      </c>
      <c r="P127" s="12">
        <f>L127*M127</f>
        <v/>
      </c>
      <c r="Q127" s="8" t="inlineStr">
        <is>
          <t xml:space="preserve"> </t>
        </is>
      </c>
      <c r="R127" s="12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6" t="n"/>
      <c r="B128" s="7" t="inlineStr"/>
      <c r="C128" s="7" t="inlineStr">
        <is>
          <t>RAPID ONSET Gummies</t>
        </is>
      </c>
      <c r="D128" s="7" t="inlineStr"/>
      <c r="E128" s="7" t="inlineStr"/>
      <c r="F128" s="7" t="inlineStr"/>
      <c r="G128" s="7" t="inlineStr"/>
      <c r="H128" s="7" t="inlineStr"/>
      <c r="I128" s="7" t="inlineStr"/>
      <c r="J128" s="7" t="inlineStr"/>
      <c r="K128" s="7" t="inlineStr"/>
      <c r="L128" s="7" t="inlineStr"/>
      <c r="M128" s="7" t="inlineStr"/>
      <c r="N128" s="7" t="inlineStr"/>
      <c r="O128" s="7" t="inlineStr"/>
      <c r="P128" s="7" t="inlineStr"/>
      <c r="Q128" s="7" t="inlineStr"/>
      <c r="R128" s="7" t="inlineStr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  <c r="AB128" s="6" t="n"/>
      <c r="AC128" s="6" t="n"/>
      <c r="AD128" s="6" t="n"/>
      <c r="AE128" s="6" t="n"/>
      <c r="AF128" s="6" t="n"/>
      <c r="AG128" s="6" t="n"/>
      <c r="AH128" s="6" t="n"/>
      <c r="AI128" s="6" t="n"/>
      <c r="AJ128" s="6" t="n"/>
      <c r="AK128" s="6" t="n"/>
      <c r="AL128" s="6" t="n"/>
      <c r="AM128" s="6" t="n"/>
      <c r="AN128" s="6" t="n"/>
      <c r="AO128" s="6" t="n"/>
      <c r="AP128" s="6" t="n"/>
      <c r="AQ128" s="6" t="n"/>
      <c r="AR128" s="6" t="n"/>
      <c r="AS128" s="6" t="n"/>
      <c r="AT128" s="6" t="n"/>
      <c r="AU128" s="6" t="n"/>
      <c r="AV128" s="6" t="n"/>
      <c r="AW128" s="6" t="n"/>
      <c r="AX128" s="6" t="n"/>
      <c r="AY128" s="6" t="n"/>
      <c r="AZ128" s="6" t="n"/>
      <c r="BA128" s="6" t="n"/>
      <c r="BB128" s="6" t="n"/>
      <c r="BC128" s="6" t="n"/>
      <c r="BD128" s="6" t="n"/>
      <c r="BE128" s="6" t="n"/>
      <c r="BF128" s="6" t="n"/>
      <c r="BG128" s="6" t="n"/>
      <c r="BH128" s="6" t="n"/>
      <c r="BI128" s="6" t="n"/>
      <c r="BJ128" s="6" t="n"/>
      <c r="BK128" s="6" t="n"/>
      <c r="BL128" s="6" t="n"/>
      <c r="BM128" s="6" t="n"/>
      <c r="BN128" s="6" t="n"/>
      <c r="BO128" s="6" t="n"/>
      <c r="BP128" s="6" t="n"/>
      <c r="BQ128" s="6" t="n"/>
      <c r="BR128" s="6" t="n"/>
      <c r="BS128" s="6" t="n"/>
      <c r="BT128" s="6" t="n"/>
      <c r="BU128" s="6" t="n"/>
      <c r="BV128" s="6" t="n"/>
      <c r="BW128" s="6" t="n"/>
      <c r="BX128" s="6" t="n"/>
      <c r="BY128" s="6" t="n"/>
      <c r="BZ128" s="6" t="n"/>
      <c r="CA128" s="6" t="n"/>
      <c r="CB128" s="6" t="n"/>
      <c r="CC128" s="6" t="n"/>
      <c r="CD128" s="6" t="n"/>
      <c r="CE128" s="6" t="n"/>
      <c r="CF128" s="6" t="n"/>
      <c r="CG128" s="6" t="n"/>
      <c r="CH128" s="6" t="n"/>
      <c r="CI128" s="6" t="n"/>
      <c r="CJ128" s="6" t="n"/>
      <c r="CK128" s="6" t="n"/>
      <c r="CL128" s="6" t="n"/>
      <c r="CM128" s="6" t="n"/>
      <c r="CN128" s="6" t="n"/>
      <c r="CO128" s="6" t="n"/>
      <c r="CP128" s="6" t="n"/>
      <c r="CQ128" s="6" t="n"/>
      <c r="CR128" s="6" t="n"/>
      <c r="CS128" s="6" t="n"/>
      <c r="CT128" s="6" t="n"/>
      <c r="CU128" s="6" t="n"/>
      <c r="CV128" s="6" t="n"/>
      <c r="CW128" s="6" t="n"/>
      <c r="CX128" s="6" t="n"/>
      <c r="CY128" s="6" t="n"/>
      <c r="CZ128" s="6" t="n"/>
      <c r="DA128" s="6" t="n"/>
      <c r="DB128" s="6" t="n"/>
      <c r="DC128" s="6" t="n"/>
      <c r="DD128" s="6" t="n"/>
      <c r="DE128" s="6" t="n"/>
      <c r="DF128" s="6" t="n"/>
      <c r="DG128" s="6" t="n"/>
      <c r="DH128" s="6" t="n"/>
      <c r="DI128" s="6" t="n"/>
      <c r="DJ128" s="6" t="n"/>
      <c r="DK128" s="6" t="n"/>
      <c r="DL128" s="6" t="n"/>
      <c r="DM128" s="6" t="n"/>
      <c r="DN128" s="6" t="n"/>
      <c r="DO128" s="6" t="n"/>
      <c r="DP128" s="6" t="n"/>
      <c r="DQ128" s="6" t="n"/>
      <c r="DR128" s="6" t="n"/>
      <c r="DS128" s="6" t="n"/>
      <c r="DT128" s="6" t="n"/>
      <c r="DU128" s="6" t="n"/>
      <c r="DV128" s="6" t="n"/>
      <c r="DW128" s="6" t="n"/>
      <c r="DX128" s="6" t="n"/>
      <c r="DY128" s="6" t="n"/>
      <c r="DZ128" s="6" t="n"/>
      <c r="EA128" s="6" t="n"/>
      <c r="EB128" s="6" t="n"/>
      <c r="EC128" s="6" t="n"/>
      <c r="ED128" s="6" t="n"/>
      <c r="EE128" s="6" t="n"/>
      <c r="EF128" s="6" t="n"/>
      <c r="EG128" s="6" t="n"/>
      <c r="EH128" s="6" t="n"/>
      <c r="EI128" s="6" t="n"/>
      <c r="EJ128" s="6" t="n"/>
      <c r="EK128" s="6" t="n"/>
      <c r="EL128" s="6" t="n"/>
      <c r="EM128" s="6" t="n"/>
      <c r="EN128" s="6" t="n"/>
      <c r="EO128" s="6" t="n"/>
      <c r="EP128" s="6" t="n"/>
      <c r="EQ128" s="6" t="n"/>
      <c r="ER128" s="6" t="n"/>
      <c r="ES128" s="6" t="n"/>
      <c r="ET128" s="6" t="n"/>
      <c r="EU128" s="6" t="n"/>
      <c r="EV128" s="6" t="n"/>
      <c r="EW128" s="6" t="n"/>
      <c r="EX128" s="6" t="n"/>
      <c r="EY128" s="6" t="n"/>
      <c r="EZ128" s="6" t="n"/>
      <c r="FA128" s="6" t="n"/>
      <c r="FB128" s="6" t="n"/>
      <c r="FC128" s="6" t="n"/>
      <c r="FD128" s="6" t="n"/>
      <c r="FE128" s="6" t="n"/>
      <c r="FF128" s="6" t="n"/>
    </row>
    <row r="129">
      <c r="A129" s="3" t="n"/>
      <c r="B129" s="8" t="inlineStr">
        <is>
          <t>Gummies - Rapid Onset - 100mg THC</t>
        </is>
      </c>
      <c r="C129" s="8" t="inlineStr">
        <is>
          <t>Sour Tangerine</t>
        </is>
      </c>
      <c r="D129" s="10" t="inlineStr"/>
      <c r="E129" s="10" t="inlineStr"/>
      <c r="F129" s="10" t="inlineStr"/>
      <c r="G129" s="10" t="inlineStr"/>
      <c r="H129" s="10" t="inlineStr"/>
      <c r="I129" s="10" t="inlineStr"/>
      <c r="J129" s="10" t="inlineStr">
        <is>
          <t xml:space="preserve"> </t>
        </is>
      </c>
      <c r="K129" s="8" t="n">
        <v>20</v>
      </c>
      <c r="L129" s="12" t="inlineStr">
        <is>
          <t>$10.00</t>
        </is>
      </c>
      <c r="M129" s="8" t="n">
        <v>50</v>
      </c>
      <c r="N129" s="8" t="n">
        <v>650</v>
      </c>
      <c r="O129" s="8">
        <f>N129/M129</f>
        <v/>
      </c>
      <c r="P129" s="12">
        <f>L129*M129</f>
        <v/>
      </c>
      <c r="Q129" s="8" t="inlineStr">
        <is>
          <t xml:space="preserve"> </t>
        </is>
      </c>
      <c r="R129" s="12">
        <f>IFERROR(IF(Q129="","$0.00",ROUND(Q129*P129,2)),"0")</f>
        <v/>
      </c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  <c r="BA129" s="3" t="n"/>
      <c r="BB129" s="3" t="n"/>
      <c r="BC129" s="3" t="n"/>
      <c r="BD129" s="3" t="n"/>
      <c r="BE129" s="3" t="n"/>
      <c r="BF129" s="3" t="n"/>
      <c r="BG129" s="3" t="n"/>
      <c r="BH129" s="3" t="n"/>
      <c r="BI129" s="3" t="n"/>
      <c r="BJ129" s="3" t="n"/>
      <c r="BK129" s="3" t="n"/>
      <c r="BL129" s="3" t="n"/>
      <c r="BM129" s="3" t="n"/>
      <c r="BN129" s="3" t="n"/>
      <c r="BO129" s="3" t="n"/>
      <c r="BP129" s="3" t="n"/>
      <c r="BQ129" s="3" t="n"/>
      <c r="BR129" s="3" t="n"/>
      <c r="BS129" s="3" t="n"/>
      <c r="BT129" s="3" t="n"/>
      <c r="BU129" s="3" t="n"/>
      <c r="BV129" s="3" t="n"/>
      <c r="BW129" s="3" t="n"/>
      <c r="BX129" s="3" t="n"/>
      <c r="BY129" s="3" t="n"/>
      <c r="BZ129" s="3" t="n"/>
      <c r="CA129" s="3" t="n"/>
      <c r="CB129" s="3" t="n"/>
      <c r="CC129" s="3" t="n"/>
      <c r="CD129" s="3" t="n"/>
      <c r="CE129" s="3" t="n"/>
      <c r="CF129" s="3" t="n"/>
      <c r="CG129" s="3" t="n"/>
      <c r="CH129" s="3" t="n"/>
      <c r="CI129" s="3" t="n"/>
      <c r="CJ129" s="3" t="n"/>
      <c r="CK129" s="3" t="n"/>
      <c r="CL129" s="3" t="n"/>
      <c r="CM129" s="3" t="n"/>
      <c r="CN129" s="3" t="n"/>
      <c r="CO129" s="3" t="n"/>
      <c r="CP129" s="3" t="n"/>
      <c r="CQ129" s="3" t="n"/>
      <c r="CR129" s="3" t="n"/>
      <c r="CS129" s="3" t="n"/>
      <c r="CT129" s="3" t="n"/>
      <c r="CU129" s="3" t="n"/>
      <c r="CV129" s="3" t="n"/>
      <c r="CW129" s="3" t="n"/>
      <c r="CX129" s="3" t="n"/>
      <c r="CY129" s="3" t="n"/>
      <c r="CZ129" s="3" t="n"/>
      <c r="DA129" s="3" t="n"/>
      <c r="DB129" s="3" t="n"/>
      <c r="DC129" s="3" t="n"/>
      <c r="DD129" s="3" t="n"/>
      <c r="DE129" s="3" t="n"/>
      <c r="DF129" s="3" t="n"/>
      <c r="DG129" s="3" t="n"/>
      <c r="DH129" s="3" t="n"/>
      <c r="DI129" s="3" t="n"/>
      <c r="DJ129" s="3" t="n"/>
      <c r="DK129" s="3" t="n"/>
      <c r="DL129" s="3" t="n"/>
      <c r="DM129" s="3" t="n"/>
      <c r="DN129" s="3" t="n"/>
      <c r="DO129" s="3" t="n"/>
      <c r="DP129" s="3" t="n"/>
      <c r="DQ129" s="3" t="n"/>
      <c r="DR129" s="3" t="n"/>
      <c r="DS129" s="3" t="n"/>
      <c r="DT129" s="3" t="n"/>
      <c r="DU129" s="3" t="n"/>
      <c r="DV129" s="3" t="n"/>
      <c r="DW129" s="3" t="n"/>
      <c r="DX129" s="3" t="n"/>
      <c r="DY129" s="3" t="n"/>
      <c r="DZ129" s="3" t="n"/>
      <c r="EA129" s="3" t="n"/>
      <c r="EB129" s="3" t="n"/>
      <c r="EC129" s="3" t="n"/>
      <c r="ED129" s="3" t="n"/>
      <c r="EE129" s="3" t="n"/>
      <c r="EF129" s="3" t="n"/>
      <c r="EG129" s="3" t="n"/>
      <c r="EH129" s="3" t="n"/>
      <c r="EI129" s="3" t="n"/>
      <c r="EJ129" s="3" t="n"/>
      <c r="EK129" s="3" t="n"/>
      <c r="EL129" s="3" t="n"/>
      <c r="EM129" s="3" t="n"/>
      <c r="EN129" s="3" t="n"/>
      <c r="EO129" s="3" t="n"/>
      <c r="EP129" s="3" t="n"/>
      <c r="EQ129" s="3" t="n"/>
      <c r="ER129" s="3" t="n"/>
      <c r="ES129" s="3" t="n"/>
      <c r="ET129" s="3" t="n"/>
      <c r="EU129" s="3" t="n"/>
      <c r="EV129" s="3" t="n"/>
      <c r="EW129" s="3" t="n"/>
      <c r="EX129" s="3" t="n"/>
      <c r="EY129" s="3" t="n"/>
      <c r="EZ129" s="3" t="n"/>
      <c r="FA129" s="3" t="n"/>
      <c r="FB129" s="3" t="n"/>
      <c r="FC129" s="3" t="n"/>
      <c r="FD129" s="3" t="n"/>
      <c r="FE129" s="3" t="n"/>
      <c r="FF129" s="3" t="n"/>
    </row>
    <row r="130">
      <c r="A130" s="3" t="n"/>
      <c r="B130" s="13" t="n"/>
      <c r="C130" s="8" t="inlineStr">
        <is>
          <t>Strawberry Lemonade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2" t="inlineStr">
        <is>
          <t>$10.00</t>
        </is>
      </c>
      <c r="M130" s="8" t="n">
        <v>50</v>
      </c>
      <c r="N130" s="8" t="n">
        <v>350</v>
      </c>
      <c r="O130" s="8">
        <f>N130/M130</f>
        <v/>
      </c>
      <c r="P130" s="12">
        <f>L130*M130</f>
        <v/>
      </c>
      <c r="Q130" s="8" t="inlineStr">
        <is>
          <t xml:space="preserve"> </t>
        </is>
      </c>
      <c r="R130" s="12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4" t="n"/>
      <c r="C131" s="8" t="inlineStr">
        <is>
          <t>Wild Berry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2" t="inlineStr">
        <is>
          <t>$10.00</t>
        </is>
      </c>
      <c r="M131" s="8" t="n">
        <v>50</v>
      </c>
      <c r="N131" s="8" t="n">
        <v>1000</v>
      </c>
      <c r="O131" s="8">
        <f>N131/M131</f>
        <v/>
      </c>
      <c r="P131" s="12">
        <f>L131*M131</f>
        <v/>
      </c>
      <c r="Q131" s="8" t="inlineStr">
        <is>
          <t xml:space="preserve"> </t>
        </is>
      </c>
      <c r="R131" s="12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6" t="n"/>
      <c r="B132" s="7" t="inlineStr"/>
      <c r="C132" s="7" t="inlineStr">
        <is>
          <t>Fruit Drops</t>
        </is>
      </c>
      <c r="D132" s="7" t="inlineStr"/>
      <c r="E132" s="7" t="inlineStr"/>
      <c r="F132" s="7" t="inlineStr"/>
      <c r="G132" s="7" t="inlineStr"/>
      <c r="H132" s="7" t="inlineStr"/>
      <c r="I132" s="7" t="inlineStr"/>
      <c r="J132" s="7" t="inlineStr"/>
      <c r="K132" s="7" t="inlineStr"/>
      <c r="L132" s="7" t="inlineStr"/>
      <c r="M132" s="7" t="inlineStr"/>
      <c r="N132" s="7" t="inlineStr"/>
      <c r="O132" s="7" t="inlineStr"/>
      <c r="P132" s="7" t="inlineStr"/>
      <c r="Q132" s="7" t="inlineStr"/>
      <c r="R132" s="7" t="inlineStr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  <c r="AB132" s="6" t="n"/>
      <c r="AC132" s="6" t="n"/>
      <c r="AD132" s="6" t="n"/>
      <c r="AE132" s="6" t="n"/>
      <c r="AF132" s="6" t="n"/>
      <c r="AG132" s="6" t="n"/>
      <c r="AH132" s="6" t="n"/>
      <c r="AI132" s="6" t="n"/>
      <c r="AJ132" s="6" t="n"/>
      <c r="AK132" s="6" t="n"/>
      <c r="AL132" s="6" t="n"/>
      <c r="AM132" s="6" t="n"/>
      <c r="AN132" s="6" t="n"/>
      <c r="AO132" s="6" t="n"/>
      <c r="AP132" s="6" t="n"/>
      <c r="AQ132" s="6" t="n"/>
      <c r="AR132" s="6" t="n"/>
      <c r="AS132" s="6" t="n"/>
      <c r="AT132" s="6" t="n"/>
      <c r="AU132" s="6" t="n"/>
      <c r="AV132" s="6" t="n"/>
      <c r="AW132" s="6" t="n"/>
      <c r="AX132" s="6" t="n"/>
      <c r="AY132" s="6" t="n"/>
      <c r="AZ132" s="6" t="n"/>
      <c r="BA132" s="6" t="n"/>
      <c r="BB132" s="6" t="n"/>
      <c r="BC132" s="6" t="n"/>
      <c r="BD132" s="6" t="n"/>
      <c r="BE132" s="6" t="n"/>
      <c r="BF132" s="6" t="n"/>
      <c r="BG132" s="6" t="n"/>
      <c r="BH132" s="6" t="n"/>
      <c r="BI132" s="6" t="n"/>
      <c r="BJ132" s="6" t="n"/>
      <c r="BK132" s="6" t="n"/>
      <c r="BL132" s="6" t="n"/>
      <c r="BM132" s="6" t="n"/>
      <c r="BN132" s="6" t="n"/>
      <c r="BO132" s="6" t="n"/>
      <c r="BP132" s="6" t="n"/>
      <c r="BQ132" s="6" t="n"/>
      <c r="BR132" s="6" t="n"/>
      <c r="BS132" s="6" t="n"/>
      <c r="BT132" s="6" t="n"/>
      <c r="BU132" s="6" t="n"/>
      <c r="BV132" s="6" t="n"/>
      <c r="BW132" s="6" t="n"/>
      <c r="BX132" s="6" t="n"/>
      <c r="BY132" s="6" t="n"/>
      <c r="BZ132" s="6" t="n"/>
      <c r="CA132" s="6" t="n"/>
      <c r="CB132" s="6" t="n"/>
      <c r="CC132" s="6" t="n"/>
      <c r="CD132" s="6" t="n"/>
      <c r="CE132" s="6" t="n"/>
      <c r="CF132" s="6" t="n"/>
      <c r="CG132" s="6" t="n"/>
      <c r="CH132" s="6" t="n"/>
      <c r="CI132" s="6" t="n"/>
      <c r="CJ132" s="6" t="n"/>
      <c r="CK132" s="6" t="n"/>
      <c r="CL132" s="6" t="n"/>
      <c r="CM132" s="6" t="n"/>
      <c r="CN132" s="6" t="n"/>
      <c r="CO132" s="6" t="n"/>
      <c r="CP132" s="6" t="n"/>
      <c r="CQ132" s="6" t="n"/>
      <c r="CR132" s="6" t="n"/>
      <c r="CS132" s="6" t="n"/>
      <c r="CT132" s="6" t="n"/>
      <c r="CU132" s="6" t="n"/>
      <c r="CV132" s="6" t="n"/>
      <c r="CW132" s="6" t="n"/>
      <c r="CX132" s="6" t="n"/>
      <c r="CY132" s="6" t="n"/>
      <c r="CZ132" s="6" t="n"/>
      <c r="DA132" s="6" t="n"/>
      <c r="DB132" s="6" t="n"/>
      <c r="DC132" s="6" t="n"/>
      <c r="DD132" s="6" t="n"/>
      <c r="DE132" s="6" t="n"/>
      <c r="DF132" s="6" t="n"/>
      <c r="DG132" s="6" t="n"/>
      <c r="DH132" s="6" t="n"/>
      <c r="DI132" s="6" t="n"/>
      <c r="DJ132" s="6" t="n"/>
      <c r="DK132" s="6" t="n"/>
      <c r="DL132" s="6" t="n"/>
      <c r="DM132" s="6" t="n"/>
      <c r="DN132" s="6" t="n"/>
      <c r="DO132" s="6" t="n"/>
      <c r="DP132" s="6" t="n"/>
      <c r="DQ132" s="6" t="n"/>
      <c r="DR132" s="6" t="n"/>
      <c r="DS132" s="6" t="n"/>
      <c r="DT132" s="6" t="n"/>
      <c r="DU132" s="6" t="n"/>
      <c r="DV132" s="6" t="n"/>
      <c r="DW132" s="6" t="n"/>
      <c r="DX132" s="6" t="n"/>
      <c r="DY132" s="6" t="n"/>
      <c r="DZ132" s="6" t="n"/>
      <c r="EA132" s="6" t="n"/>
      <c r="EB132" s="6" t="n"/>
      <c r="EC132" s="6" t="n"/>
      <c r="ED132" s="6" t="n"/>
      <c r="EE132" s="6" t="n"/>
      <c r="EF132" s="6" t="n"/>
      <c r="EG132" s="6" t="n"/>
      <c r="EH132" s="6" t="n"/>
      <c r="EI132" s="6" t="n"/>
      <c r="EJ132" s="6" t="n"/>
      <c r="EK132" s="6" t="n"/>
      <c r="EL132" s="6" t="n"/>
      <c r="EM132" s="6" t="n"/>
      <c r="EN132" s="6" t="n"/>
      <c r="EO132" s="6" t="n"/>
      <c r="EP132" s="6" t="n"/>
      <c r="EQ132" s="6" t="n"/>
      <c r="ER132" s="6" t="n"/>
      <c r="ES132" s="6" t="n"/>
      <c r="ET132" s="6" t="n"/>
      <c r="EU132" s="6" t="n"/>
      <c r="EV132" s="6" t="n"/>
      <c r="EW132" s="6" t="n"/>
      <c r="EX132" s="6" t="n"/>
      <c r="EY132" s="6" t="n"/>
      <c r="EZ132" s="6" t="n"/>
      <c r="FA132" s="6" t="n"/>
      <c r="FB132" s="6" t="n"/>
      <c r="FC132" s="6" t="n"/>
      <c r="FD132" s="6" t="n"/>
      <c r="FE132" s="6" t="n"/>
      <c r="FF132" s="6" t="n"/>
    </row>
    <row r="133">
      <c r="A133" s="3" t="n"/>
      <c r="B133" s="8" t="inlineStr">
        <is>
          <t>Fruit Drops - 100mg THC</t>
        </is>
      </c>
      <c r="C133" s="8" t="inlineStr">
        <is>
          <t>Wild Berry</t>
        </is>
      </c>
      <c r="D133" s="10" t="inlineStr"/>
      <c r="E133" s="10" t="inlineStr"/>
      <c r="F133" s="10" t="inlineStr"/>
      <c r="G133" s="10" t="inlineStr"/>
      <c r="H133" s="10" t="inlineStr"/>
      <c r="I133" s="10" t="inlineStr"/>
      <c r="J133" s="10" t="inlineStr">
        <is>
          <t xml:space="preserve"> </t>
        </is>
      </c>
      <c r="K133" s="8" t="n">
        <v>20</v>
      </c>
      <c r="L133" s="12" t="inlineStr">
        <is>
          <t>$7.00</t>
        </is>
      </c>
      <c r="M133" s="8" t="n">
        <v>50</v>
      </c>
      <c r="N133" s="8" t="n">
        <v>650</v>
      </c>
      <c r="O133" s="8">
        <f>N133/M133</f>
        <v/>
      </c>
      <c r="P133" s="12">
        <f>L133*M133</f>
        <v/>
      </c>
      <c r="Q133" s="8" t="inlineStr">
        <is>
          <t xml:space="preserve"> </t>
        </is>
      </c>
      <c r="R133" s="12">
        <f>IFERROR(IF(Q133="","$0.00",ROUND(Q133*P133,2)),"0")</f>
        <v/>
      </c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  <c r="BA133" s="3" t="n"/>
      <c r="BB133" s="3" t="n"/>
      <c r="BC133" s="3" t="n"/>
      <c r="BD133" s="3" t="n"/>
      <c r="BE133" s="3" t="n"/>
      <c r="BF133" s="3" t="n"/>
      <c r="BG133" s="3" t="n"/>
      <c r="BH133" s="3" t="n"/>
      <c r="BI133" s="3" t="n"/>
      <c r="BJ133" s="3" t="n"/>
      <c r="BK133" s="3" t="n"/>
      <c r="BL133" s="3" t="n"/>
      <c r="BM133" s="3" t="n"/>
      <c r="BN133" s="3" t="n"/>
      <c r="BO133" s="3" t="n"/>
      <c r="BP133" s="3" t="n"/>
      <c r="BQ133" s="3" t="n"/>
      <c r="BR133" s="3" t="n"/>
      <c r="BS133" s="3" t="n"/>
      <c r="BT133" s="3" t="n"/>
      <c r="BU133" s="3" t="n"/>
      <c r="BV133" s="3" t="n"/>
      <c r="BW133" s="3" t="n"/>
      <c r="BX133" s="3" t="n"/>
      <c r="BY133" s="3" t="n"/>
      <c r="BZ133" s="3" t="n"/>
      <c r="CA133" s="3" t="n"/>
      <c r="CB133" s="3" t="n"/>
      <c r="CC133" s="3" t="n"/>
      <c r="CD133" s="3" t="n"/>
      <c r="CE133" s="3" t="n"/>
      <c r="CF133" s="3" t="n"/>
      <c r="CG133" s="3" t="n"/>
      <c r="CH133" s="3" t="n"/>
      <c r="CI133" s="3" t="n"/>
      <c r="CJ133" s="3" t="n"/>
      <c r="CK133" s="3" t="n"/>
      <c r="CL133" s="3" t="n"/>
      <c r="CM133" s="3" t="n"/>
      <c r="CN133" s="3" t="n"/>
      <c r="CO133" s="3" t="n"/>
      <c r="CP133" s="3" t="n"/>
      <c r="CQ133" s="3" t="n"/>
      <c r="CR133" s="3" t="n"/>
      <c r="CS133" s="3" t="n"/>
      <c r="CT133" s="3" t="n"/>
      <c r="CU133" s="3" t="n"/>
      <c r="CV133" s="3" t="n"/>
      <c r="CW133" s="3" t="n"/>
      <c r="CX133" s="3" t="n"/>
      <c r="CY133" s="3" t="n"/>
      <c r="CZ133" s="3" t="n"/>
      <c r="DA133" s="3" t="n"/>
      <c r="DB133" s="3" t="n"/>
      <c r="DC133" s="3" t="n"/>
      <c r="DD133" s="3" t="n"/>
      <c r="DE133" s="3" t="n"/>
      <c r="DF133" s="3" t="n"/>
      <c r="DG133" s="3" t="n"/>
      <c r="DH133" s="3" t="n"/>
      <c r="DI133" s="3" t="n"/>
      <c r="DJ133" s="3" t="n"/>
      <c r="DK133" s="3" t="n"/>
      <c r="DL133" s="3" t="n"/>
      <c r="DM133" s="3" t="n"/>
      <c r="DN133" s="3" t="n"/>
      <c r="DO133" s="3" t="n"/>
      <c r="DP133" s="3" t="n"/>
      <c r="DQ133" s="3" t="n"/>
      <c r="DR133" s="3" t="n"/>
      <c r="DS133" s="3" t="n"/>
      <c r="DT133" s="3" t="n"/>
      <c r="DU133" s="3" t="n"/>
      <c r="DV133" s="3" t="n"/>
      <c r="DW133" s="3" t="n"/>
      <c r="DX133" s="3" t="n"/>
      <c r="DY133" s="3" t="n"/>
      <c r="DZ133" s="3" t="n"/>
      <c r="EA133" s="3" t="n"/>
      <c r="EB133" s="3" t="n"/>
      <c r="EC133" s="3" t="n"/>
      <c r="ED133" s="3" t="n"/>
      <c r="EE133" s="3" t="n"/>
      <c r="EF133" s="3" t="n"/>
      <c r="EG133" s="3" t="n"/>
      <c r="EH133" s="3" t="n"/>
      <c r="EI133" s="3" t="n"/>
      <c r="EJ133" s="3" t="n"/>
      <c r="EK133" s="3" t="n"/>
      <c r="EL133" s="3" t="n"/>
      <c r="EM133" s="3" t="n"/>
      <c r="EN133" s="3" t="n"/>
      <c r="EO133" s="3" t="n"/>
      <c r="EP133" s="3" t="n"/>
      <c r="EQ133" s="3" t="n"/>
      <c r="ER133" s="3" t="n"/>
      <c r="ES133" s="3" t="n"/>
      <c r="ET133" s="3" t="n"/>
      <c r="EU133" s="3" t="n"/>
      <c r="EV133" s="3" t="n"/>
      <c r="EW133" s="3" t="n"/>
      <c r="EX133" s="3" t="n"/>
      <c r="EY133" s="3" t="n"/>
      <c r="EZ133" s="3" t="n"/>
      <c r="FA133" s="3" t="n"/>
      <c r="FB133" s="3" t="n"/>
      <c r="FC133" s="3" t="n"/>
      <c r="FD133" s="3" t="n"/>
      <c r="FE133" s="3" t="n"/>
      <c r="FF133" s="3" t="n"/>
    </row>
    <row r="134">
      <c r="A134" s="3" t="n"/>
      <c r="B134" s="14" t="n"/>
      <c r="C134" s="8" t="inlineStr">
        <is>
          <t>Blueberry Lemonade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2" t="inlineStr">
        <is>
          <t>$7.00</t>
        </is>
      </c>
      <c r="M134" s="8" t="n">
        <v>50</v>
      </c>
      <c r="N134" s="8" t="n">
        <v>400</v>
      </c>
      <c r="O134" s="8">
        <f>N134/M134</f>
        <v/>
      </c>
      <c r="P134" s="12">
        <f>L134*M134</f>
        <v/>
      </c>
      <c r="Q134" s="8" t="inlineStr">
        <is>
          <t xml:space="preserve"> </t>
        </is>
      </c>
      <c r="R134" s="12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6" t="n"/>
      <c r="B135" s="7" t="inlineStr"/>
      <c r="C135" s="7" t="inlineStr">
        <is>
          <t>Hash Rosin Gummies</t>
        </is>
      </c>
      <c r="D135" s="7" t="inlineStr"/>
      <c r="E135" s="7" t="inlineStr"/>
      <c r="F135" s="7" t="inlineStr"/>
      <c r="G135" s="7" t="inlineStr"/>
      <c r="H135" s="7" t="inlineStr"/>
      <c r="I135" s="7" t="inlineStr"/>
      <c r="J135" s="7" t="inlineStr"/>
      <c r="K135" s="7" t="inlineStr"/>
      <c r="L135" s="7" t="inlineStr"/>
      <c r="M135" s="7" t="inlineStr"/>
      <c r="N135" s="7" t="inlineStr"/>
      <c r="O135" s="7" t="inlineStr"/>
      <c r="P135" s="7" t="inlineStr"/>
      <c r="Q135" s="7" t="inlineStr"/>
      <c r="R135" s="7" t="inlineStr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  <c r="AB135" s="6" t="n"/>
      <c r="AC135" s="6" t="n"/>
      <c r="AD135" s="6" t="n"/>
      <c r="AE135" s="6" t="n"/>
      <c r="AF135" s="6" t="n"/>
      <c r="AG135" s="6" t="n"/>
      <c r="AH135" s="6" t="n"/>
      <c r="AI135" s="6" t="n"/>
      <c r="AJ135" s="6" t="n"/>
      <c r="AK135" s="6" t="n"/>
      <c r="AL135" s="6" t="n"/>
      <c r="AM135" s="6" t="n"/>
      <c r="AN135" s="6" t="n"/>
      <c r="AO135" s="6" t="n"/>
      <c r="AP135" s="6" t="n"/>
      <c r="AQ135" s="6" t="n"/>
      <c r="AR135" s="6" t="n"/>
      <c r="AS135" s="6" t="n"/>
      <c r="AT135" s="6" t="n"/>
      <c r="AU135" s="6" t="n"/>
      <c r="AV135" s="6" t="n"/>
      <c r="AW135" s="6" t="n"/>
      <c r="AX135" s="6" t="n"/>
      <c r="AY135" s="6" t="n"/>
      <c r="AZ135" s="6" t="n"/>
      <c r="BA135" s="6" t="n"/>
      <c r="BB135" s="6" t="n"/>
      <c r="BC135" s="6" t="n"/>
      <c r="BD135" s="6" t="n"/>
      <c r="BE135" s="6" t="n"/>
      <c r="BF135" s="6" t="n"/>
      <c r="BG135" s="6" t="n"/>
      <c r="BH135" s="6" t="n"/>
      <c r="BI135" s="6" t="n"/>
      <c r="BJ135" s="6" t="n"/>
      <c r="BK135" s="6" t="n"/>
      <c r="BL135" s="6" t="n"/>
      <c r="BM135" s="6" t="n"/>
      <c r="BN135" s="6" t="n"/>
      <c r="BO135" s="6" t="n"/>
      <c r="BP135" s="6" t="n"/>
      <c r="BQ135" s="6" t="n"/>
      <c r="BR135" s="6" t="n"/>
      <c r="BS135" s="6" t="n"/>
      <c r="BT135" s="6" t="n"/>
      <c r="BU135" s="6" t="n"/>
      <c r="BV135" s="6" t="n"/>
      <c r="BW135" s="6" t="n"/>
      <c r="BX135" s="6" t="n"/>
      <c r="BY135" s="6" t="n"/>
      <c r="BZ135" s="6" t="n"/>
      <c r="CA135" s="6" t="n"/>
      <c r="CB135" s="6" t="n"/>
      <c r="CC135" s="6" t="n"/>
      <c r="CD135" s="6" t="n"/>
      <c r="CE135" s="6" t="n"/>
      <c r="CF135" s="6" t="n"/>
      <c r="CG135" s="6" t="n"/>
      <c r="CH135" s="6" t="n"/>
      <c r="CI135" s="6" t="n"/>
      <c r="CJ135" s="6" t="n"/>
      <c r="CK135" s="6" t="n"/>
      <c r="CL135" s="6" t="n"/>
      <c r="CM135" s="6" t="n"/>
      <c r="CN135" s="6" t="n"/>
      <c r="CO135" s="6" t="n"/>
      <c r="CP135" s="6" t="n"/>
      <c r="CQ135" s="6" t="n"/>
      <c r="CR135" s="6" t="n"/>
      <c r="CS135" s="6" t="n"/>
      <c r="CT135" s="6" t="n"/>
      <c r="CU135" s="6" t="n"/>
      <c r="CV135" s="6" t="n"/>
      <c r="CW135" s="6" t="n"/>
      <c r="CX135" s="6" t="n"/>
      <c r="CY135" s="6" t="n"/>
      <c r="CZ135" s="6" t="n"/>
      <c r="DA135" s="6" t="n"/>
      <c r="DB135" s="6" t="n"/>
      <c r="DC135" s="6" t="n"/>
      <c r="DD135" s="6" t="n"/>
      <c r="DE135" s="6" t="n"/>
      <c r="DF135" s="6" t="n"/>
      <c r="DG135" s="6" t="n"/>
      <c r="DH135" s="6" t="n"/>
      <c r="DI135" s="6" t="n"/>
      <c r="DJ135" s="6" t="n"/>
      <c r="DK135" s="6" t="n"/>
      <c r="DL135" s="6" t="n"/>
      <c r="DM135" s="6" t="n"/>
      <c r="DN135" s="6" t="n"/>
      <c r="DO135" s="6" t="n"/>
      <c r="DP135" s="6" t="n"/>
      <c r="DQ135" s="6" t="n"/>
      <c r="DR135" s="6" t="n"/>
      <c r="DS135" s="6" t="n"/>
      <c r="DT135" s="6" t="n"/>
      <c r="DU135" s="6" t="n"/>
      <c r="DV135" s="6" t="n"/>
      <c r="DW135" s="6" t="n"/>
      <c r="DX135" s="6" t="n"/>
      <c r="DY135" s="6" t="n"/>
      <c r="DZ135" s="6" t="n"/>
      <c r="EA135" s="6" t="n"/>
      <c r="EB135" s="6" t="n"/>
      <c r="EC135" s="6" t="n"/>
      <c r="ED135" s="6" t="n"/>
      <c r="EE135" s="6" t="n"/>
      <c r="EF135" s="6" t="n"/>
      <c r="EG135" s="6" t="n"/>
      <c r="EH135" s="6" t="n"/>
      <c r="EI135" s="6" t="n"/>
      <c r="EJ135" s="6" t="n"/>
      <c r="EK135" s="6" t="n"/>
      <c r="EL135" s="6" t="n"/>
      <c r="EM135" s="6" t="n"/>
      <c r="EN135" s="6" t="n"/>
      <c r="EO135" s="6" t="n"/>
      <c r="EP135" s="6" t="n"/>
      <c r="EQ135" s="6" t="n"/>
      <c r="ER135" s="6" t="n"/>
      <c r="ES135" s="6" t="n"/>
      <c r="ET135" s="6" t="n"/>
      <c r="EU135" s="6" t="n"/>
      <c r="EV135" s="6" t="n"/>
      <c r="EW135" s="6" t="n"/>
      <c r="EX135" s="6" t="n"/>
      <c r="EY135" s="6" t="n"/>
      <c r="EZ135" s="6" t="n"/>
      <c r="FA135" s="6" t="n"/>
      <c r="FB135" s="6" t="n"/>
      <c r="FC135" s="6" t="n"/>
      <c r="FD135" s="6" t="n"/>
      <c r="FE135" s="6" t="n"/>
      <c r="FF135" s="6" t="n"/>
    </row>
    <row r="136">
      <c r="A136" s="3" t="n"/>
      <c r="B136" s="8" t="inlineStr">
        <is>
          <t>Gummies - Hash Rosin - 100mg THC</t>
        </is>
      </c>
      <c r="C136" s="8" t="inlineStr">
        <is>
          <t>White Wedding + Watermelon</t>
        </is>
      </c>
      <c r="D136" s="10" t="inlineStr"/>
      <c r="E136" s="10" t="inlineStr"/>
      <c r="F136" s="10" t="inlineStr"/>
      <c r="G136" s="10" t="inlineStr"/>
      <c r="H136" s="10" t="inlineStr"/>
      <c r="I136" s="10" t="inlineStr"/>
      <c r="J136" s="10" t="inlineStr">
        <is>
          <t xml:space="preserve"> </t>
        </is>
      </c>
      <c r="K136" s="8" t="n">
        <v>10</v>
      </c>
      <c r="L136" s="12" t="inlineStr">
        <is>
          <t>$12.50</t>
        </is>
      </c>
      <c r="M136" s="8" t="n">
        <v>50</v>
      </c>
      <c r="N136" s="8" t="n">
        <v>250</v>
      </c>
      <c r="O136" s="8">
        <f>N136/M136</f>
        <v/>
      </c>
      <c r="P136" s="12">
        <f>L136*M136</f>
        <v/>
      </c>
      <c r="Q136" s="8" t="inlineStr">
        <is>
          <t xml:space="preserve"> </t>
        </is>
      </c>
      <c r="R136" s="12">
        <f>IFERROR(IF(Q136="","$0.00",ROUND(Q136*P136,2)),"0")</f>
        <v/>
      </c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  <c r="BA136" s="3" t="n"/>
      <c r="BB136" s="3" t="n"/>
      <c r="BC136" s="3" t="n"/>
      <c r="BD136" s="3" t="n"/>
      <c r="BE136" s="3" t="n"/>
      <c r="BF136" s="3" t="n"/>
      <c r="BG136" s="3" t="n"/>
      <c r="BH136" s="3" t="n"/>
      <c r="BI136" s="3" t="n"/>
      <c r="BJ136" s="3" t="n"/>
      <c r="BK136" s="3" t="n"/>
      <c r="BL136" s="3" t="n"/>
      <c r="BM136" s="3" t="n"/>
      <c r="BN136" s="3" t="n"/>
      <c r="BO136" s="3" t="n"/>
      <c r="BP136" s="3" t="n"/>
      <c r="BQ136" s="3" t="n"/>
      <c r="BR136" s="3" t="n"/>
      <c r="BS136" s="3" t="n"/>
      <c r="BT136" s="3" t="n"/>
      <c r="BU136" s="3" t="n"/>
      <c r="BV136" s="3" t="n"/>
      <c r="BW136" s="3" t="n"/>
      <c r="BX136" s="3" t="n"/>
      <c r="BY136" s="3" t="n"/>
      <c r="BZ136" s="3" t="n"/>
      <c r="CA136" s="3" t="n"/>
      <c r="CB136" s="3" t="n"/>
      <c r="CC136" s="3" t="n"/>
      <c r="CD136" s="3" t="n"/>
      <c r="CE136" s="3" t="n"/>
      <c r="CF136" s="3" t="n"/>
      <c r="CG136" s="3" t="n"/>
      <c r="CH136" s="3" t="n"/>
      <c r="CI136" s="3" t="n"/>
      <c r="CJ136" s="3" t="n"/>
      <c r="CK136" s="3" t="n"/>
      <c r="CL136" s="3" t="n"/>
      <c r="CM136" s="3" t="n"/>
      <c r="CN136" s="3" t="n"/>
      <c r="CO136" s="3" t="n"/>
      <c r="CP136" s="3" t="n"/>
      <c r="CQ136" s="3" t="n"/>
      <c r="CR136" s="3" t="n"/>
      <c r="CS136" s="3" t="n"/>
      <c r="CT136" s="3" t="n"/>
      <c r="CU136" s="3" t="n"/>
      <c r="CV136" s="3" t="n"/>
      <c r="CW136" s="3" t="n"/>
      <c r="CX136" s="3" t="n"/>
      <c r="CY136" s="3" t="n"/>
      <c r="CZ136" s="3" t="n"/>
      <c r="DA136" s="3" t="n"/>
      <c r="DB136" s="3" t="n"/>
      <c r="DC136" s="3" t="n"/>
      <c r="DD136" s="3" t="n"/>
      <c r="DE136" s="3" t="n"/>
      <c r="DF136" s="3" t="n"/>
      <c r="DG136" s="3" t="n"/>
      <c r="DH136" s="3" t="n"/>
      <c r="DI136" s="3" t="n"/>
      <c r="DJ136" s="3" t="n"/>
      <c r="DK136" s="3" t="n"/>
      <c r="DL136" s="3" t="n"/>
      <c r="DM136" s="3" t="n"/>
      <c r="DN136" s="3" t="n"/>
      <c r="DO136" s="3" t="n"/>
      <c r="DP136" s="3" t="n"/>
      <c r="DQ136" s="3" t="n"/>
      <c r="DR136" s="3" t="n"/>
      <c r="DS136" s="3" t="n"/>
      <c r="DT136" s="3" t="n"/>
      <c r="DU136" s="3" t="n"/>
      <c r="DV136" s="3" t="n"/>
      <c r="DW136" s="3" t="n"/>
      <c r="DX136" s="3" t="n"/>
      <c r="DY136" s="3" t="n"/>
      <c r="DZ136" s="3" t="n"/>
      <c r="EA136" s="3" t="n"/>
      <c r="EB136" s="3" t="n"/>
      <c r="EC136" s="3" t="n"/>
      <c r="ED136" s="3" t="n"/>
      <c r="EE136" s="3" t="n"/>
      <c r="EF136" s="3" t="n"/>
      <c r="EG136" s="3" t="n"/>
      <c r="EH136" s="3" t="n"/>
      <c r="EI136" s="3" t="n"/>
      <c r="EJ136" s="3" t="n"/>
      <c r="EK136" s="3" t="n"/>
      <c r="EL136" s="3" t="n"/>
      <c r="EM136" s="3" t="n"/>
      <c r="EN136" s="3" t="n"/>
      <c r="EO136" s="3" t="n"/>
      <c r="EP136" s="3" t="n"/>
      <c r="EQ136" s="3" t="n"/>
      <c r="ER136" s="3" t="n"/>
      <c r="ES136" s="3" t="n"/>
      <c r="ET136" s="3" t="n"/>
      <c r="EU136" s="3" t="n"/>
      <c r="EV136" s="3" t="n"/>
      <c r="EW136" s="3" t="n"/>
      <c r="EX136" s="3" t="n"/>
      <c r="EY136" s="3" t="n"/>
      <c r="EZ136" s="3" t="n"/>
      <c r="FA136" s="3" t="n"/>
      <c r="FB136" s="3" t="n"/>
      <c r="FC136" s="3" t="n"/>
      <c r="FD136" s="3" t="n"/>
      <c r="FE136" s="3" t="n"/>
      <c r="FF136" s="3" t="n"/>
    </row>
    <row r="137">
      <c r="A137" s="6" t="n"/>
      <c r="B137" s="7" t="inlineStr"/>
      <c r="C137" s="7" t="inlineStr">
        <is>
          <t>Original Gummies (Rec Dose)</t>
        </is>
      </c>
      <c r="D137" s="7" t="inlineStr"/>
      <c r="E137" s="7" t="inlineStr"/>
      <c r="F137" s="7" t="inlineStr"/>
      <c r="G137" s="7" t="inlineStr"/>
      <c r="H137" s="7" t="inlineStr"/>
      <c r="I137" s="7" t="inlineStr"/>
      <c r="J137" s="7" t="inlineStr"/>
      <c r="K137" s="7" t="inlineStr"/>
      <c r="L137" s="7" t="inlineStr"/>
      <c r="M137" s="7" t="inlineStr"/>
      <c r="N137" s="7" t="inlineStr"/>
      <c r="O137" s="7" t="inlineStr"/>
      <c r="P137" s="7" t="inlineStr"/>
      <c r="Q137" s="7" t="inlineStr"/>
      <c r="R137" s="7" t="inlineStr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  <c r="AO137" s="6" t="n"/>
      <c r="AP137" s="6" t="n"/>
      <c r="AQ137" s="6" t="n"/>
      <c r="AR137" s="6" t="n"/>
      <c r="AS137" s="6" t="n"/>
      <c r="AT137" s="6" t="n"/>
      <c r="AU137" s="6" t="n"/>
      <c r="AV137" s="6" t="n"/>
      <c r="AW137" s="6" t="n"/>
      <c r="AX137" s="6" t="n"/>
      <c r="AY137" s="6" t="n"/>
      <c r="AZ137" s="6" t="n"/>
      <c r="BA137" s="6" t="n"/>
      <c r="BB137" s="6" t="n"/>
      <c r="BC137" s="6" t="n"/>
      <c r="BD137" s="6" t="n"/>
      <c r="BE137" s="6" t="n"/>
      <c r="BF137" s="6" t="n"/>
      <c r="BG137" s="6" t="n"/>
      <c r="BH137" s="6" t="n"/>
      <c r="BI137" s="6" t="n"/>
      <c r="BJ137" s="6" t="n"/>
      <c r="BK137" s="6" t="n"/>
      <c r="BL137" s="6" t="n"/>
      <c r="BM137" s="6" t="n"/>
      <c r="BN137" s="6" t="n"/>
      <c r="BO137" s="6" t="n"/>
      <c r="BP137" s="6" t="n"/>
      <c r="BQ137" s="6" t="n"/>
      <c r="BR137" s="6" t="n"/>
      <c r="BS137" s="6" t="n"/>
      <c r="BT137" s="6" t="n"/>
      <c r="BU137" s="6" t="n"/>
      <c r="BV137" s="6" t="n"/>
      <c r="BW137" s="6" t="n"/>
      <c r="BX137" s="6" t="n"/>
      <c r="BY137" s="6" t="n"/>
      <c r="BZ137" s="6" t="n"/>
      <c r="CA137" s="6" t="n"/>
      <c r="CB137" s="6" t="n"/>
      <c r="CC137" s="6" t="n"/>
      <c r="CD137" s="6" t="n"/>
      <c r="CE137" s="6" t="n"/>
      <c r="CF137" s="6" t="n"/>
      <c r="CG137" s="6" t="n"/>
      <c r="CH137" s="6" t="n"/>
      <c r="CI137" s="6" t="n"/>
      <c r="CJ137" s="6" t="n"/>
      <c r="CK137" s="6" t="n"/>
      <c r="CL137" s="6" t="n"/>
      <c r="CM137" s="6" t="n"/>
      <c r="CN137" s="6" t="n"/>
      <c r="CO137" s="6" t="n"/>
      <c r="CP137" s="6" t="n"/>
      <c r="CQ137" s="6" t="n"/>
      <c r="CR137" s="6" t="n"/>
      <c r="CS137" s="6" t="n"/>
      <c r="CT137" s="6" t="n"/>
      <c r="CU137" s="6" t="n"/>
      <c r="CV137" s="6" t="n"/>
      <c r="CW137" s="6" t="n"/>
      <c r="CX137" s="6" t="n"/>
      <c r="CY137" s="6" t="n"/>
      <c r="CZ137" s="6" t="n"/>
      <c r="DA137" s="6" t="n"/>
      <c r="DB137" s="6" t="n"/>
      <c r="DC137" s="6" t="n"/>
      <c r="DD137" s="6" t="n"/>
      <c r="DE137" s="6" t="n"/>
      <c r="DF137" s="6" t="n"/>
      <c r="DG137" s="6" t="n"/>
      <c r="DH137" s="6" t="n"/>
      <c r="DI137" s="6" t="n"/>
      <c r="DJ137" s="6" t="n"/>
      <c r="DK137" s="6" t="n"/>
      <c r="DL137" s="6" t="n"/>
      <c r="DM137" s="6" t="n"/>
      <c r="DN137" s="6" t="n"/>
      <c r="DO137" s="6" t="n"/>
      <c r="DP137" s="6" t="n"/>
      <c r="DQ137" s="6" t="n"/>
      <c r="DR137" s="6" t="n"/>
      <c r="DS137" s="6" t="n"/>
      <c r="DT137" s="6" t="n"/>
      <c r="DU137" s="6" t="n"/>
      <c r="DV137" s="6" t="n"/>
      <c r="DW137" s="6" t="n"/>
      <c r="DX137" s="6" t="n"/>
      <c r="DY137" s="6" t="n"/>
      <c r="DZ137" s="6" t="n"/>
      <c r="EA137" s="6" t="n"/>
      <c r="EB137" s="6" t="n"/>
      <c r="EC137" s="6" t="n"/>
      <c r="ED137" s="6" t="n"/>
      <c r="EE137" s="6" t="n"/>
      <c r="EF137" s="6" t="n"/>
      <c r="EG137" s="6" t="n"/>
      <c r="EH137" s="6" t="n"/>
      <c r="EI137" s="6" t="n"/>
      <c r="EJ137" s="6" t="n"/>
      <c r="EK137" s="6" t="n"/>
      <c r="EL137" s="6" t="n"/>
      <c r="EM137" s="6" t="n"/>
      <c r="EN137" s="6" t="n"/>
      <c r="EO137" s="6" t="n"/>
      <c r="EP137" s="6" t="n"/>
      <c r="EQ137" s="6" t="n"/>
      <c r="ER137" s="6" t="n"/>
      <c r="ES137" s="6" t="n"/>
      <c r="ET137" s="6" t="n"/>
      <c r="EU137" s="6" t="n"/>
      <c r="EV137" s="6" t="n"/>
      <c r="EW137" s="6" t="n"/>
      <c r="EX137" s="6" t="n"/>
      <c r="EY137" s="6" t="n"/>
      <c r="EZ137" s="6" t="n"/>
      <c r="FA137" s="6" t="n"/>
      <c r="FB137" s="6" t="n"/>
      <c r="FC137" s="6" t="n"/>
      <c r="FD137" s="6" t="n"/>
      <c r="FE137" s="6" t="n"/>
      <c r="FF137" s="6" t="n"/>
    </row>
    <row r="138">
      <c r="A138" s="3" t="n"/>
      <c r="B138" s="8" t="inlineStr">
        <is>
          <t>Gummies 100mg THC</t>
        </is>
      </c>
      <c r="C138" s="8" t="inlineStr">
        <is>
          <t>Sour Watermelon</t>
        </is>
      </c>
      <c r="D138" s="10" t="inlineStr"/>
      <c r="E138" s="10" t="inlineStr"/>
      <c r="F138" s="10" t="inlineStr"/>
      <c r="G138" s="10" t="inlineStr"/>
      <c r="H138" s="10" t="inlineStr"/>
      <c r="I138" s="10" t="inlineStr"/>
      <c r="J138" s="10" t="inlineStr">
        <is>
          <t xml:space="preserve"> </t>
        </is>
      </c>
      <c r="K138" s="8" t="n">
        <v>20</v>
      </c>
      <c r="L138" s="12" t="inlineStr">
        <is>
          <t>$7.00</t>
        </is>
      </c>
      <c r="M138" s="8" t="n">
        <v>50</v>
      </c>
      <c r="N138" s="8" t="n">
        <v>800</v>
      </c>
      <c r="O138" s="8">
        <f>N138/M138</f>
        <v/>
      </c>
      <c r="P138" s="12">
        <f>L138*M138</f>
        <v/>
      </c>
      <c r="Q138" s="8" t="inlineStr">
        <is>
          <t xml:space="preserve"> </t>
        </is>
      </c>
      <c r="R138" s="12">
        <f>IFERROR(IF(Q138="","$0.00",ROUND(Q138*P138,2)),"0")</f>
        <v/>
      </c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  <c r="BA138" s="3" t="n"/>
      <c r="BB138" s="3" t="n"/>
      <c r="BC138" s="3" t="n"/>
      <c r="BD138" s="3" t="n"/>
      <c r="BE138" s="3" t="n"/>
      <c r="BF138" s="3" t="n"/>
      <c r="BG138" s="3" t="n"/>
      <c r="BH138" s="3" t="n"/>
      <c r="BI138" s="3" t="n"/>
      <c r="BJ138" s="3" t="n"/>
      <c r="BK138" s="3" t="n"/>
      <c r="BL138" s="3" t="n"/>
      <c r="BM138" s="3" t="n"/>
      <c r="BN138" s="3" t="n"/>
      <c r="BO138" s="3" t="n"/>
      <c r="BP138" s="3" t="n"/>
      <c r="BQ138" s="3" t="n"/>
      <c r="BR138" s="3" t="n"/>
      <c r="BS138" s="3" t="n"/>
      <c r="BT138" s="3" t="n"/>
      <c r="BU138" s="3" t="n"/>
      <c r="BV138" s="3" t="n"/>
      <c r="BW138" s="3" t="n"/>
      <c r="BX138" s="3" t="n"/>
      <c r="BY138" s="3" t="n"/>
      <c r="BZ138" s="3" t="n"/>
      <c r="CA138" s="3" t="n"/>
      <c r="CB138" s="3" t="n"/>
      <c r="CC138" s="3" t="n"/>
      <c r="CD138" s="3" t="n"/>
      <c r="CE138" s="3" t="n"/>
      <c r="CF138" s="3" t="n"/>
      <c r="CG138" s="3" t="n"/>
      <c r="CH138" s="3" t="n"/>
      <c r="CI138" s="3" t="n"/>
      <c r="CJ138" s="3" t="n"/>
      <c r="CK138" s="3" t="n"/>
      <c r="CL138" s="3" t="n"/>
      <c r="CM138" s="3" t="n"/>
      <c r="CN138" s="3" t="n"/>
      <c r="CO138" s="3" t="n"/>
      <c r="CP138" s="3" t="n"/>
      <c r="CQ138" s="3" t="n"/>
      <c r="CR138" s="3" t="n"/>
      <c r="CS138" s="3" t="n"/>
      <c r="CT138" s="3" t="n"/>
      <c r="CU138" s="3" t="n"/>
      <c r="CV138" s="3" t="n"/>
      <c r="CW138" s="3" t="n"/>
      <c r="CX138" s="3" t="n"/>
      <c r="CY138" s="3" t="n"/>
      <c r="CZ138" s="3" t="n"/>
      <c r="DA138" s="3" t="n"/>
      <c r="DB138" s="3" t="n"/>
      <c r="DC138" s="3" t="n"/>
      <c r="DD138" s="3" t="n"/>
      <c r="DE138" s="3" t="n"/>
      <c r="DF138" s="3" t="n"/>
      <c r="DG138" s="3" t="n"/>
      <c r="DH138" s="3" t="n"/>
      <c r="DI138" s="3" t="n"/>
      <c r="DJ138" s="3" t="n"/>
      <c r="DK138" s="3" t="n"/>
      <c r="DL138" s="3" t="n"/>
      <c r="DM138" s="3" t="n"/>
      <c r="DN138" s="3" t="n"/>
      <c r="DO138" s="3" t="n"/>
      <c r="DP138" s="3" t="n"/>
      <c r="DQ138" s="3" t="n"/>
      <c r="DR138" s="3" t="n"/>
      <c r="DS138" s="3" t="n"/>
      <c r="DT138" s="3" t="n"/>
      <c r="DU138" s="3" t="n"/>
      <c r="DV138" s="3" t="n"/>
      <c r="DW138" s="3" t="n"/>
      <c r="DX138" s="3" t="n"/>
      <c r="DY138" s="3" t="n"/>
      <c r="DZ138" s="3" t="n"/>
      <c r="EA138" s="3" t="n"/>
      <c r="EB138" s="3" t="n"/>
      <c r="EC138" s="3" t="n"/>
      <c r="ED138" s="3" t="n"/>
      <c r="EE138" s="3" t="n"/>
      <c r="EF138" s="3" t="n"/>
      <c r="EG138" s="3" t="n"/>
      <c r="EH138" s="3" t="n"/>
      <c r="EI138" s="3" t="n"/>
      <c r="EJ138" s="3" t="n"/>
      <c r="EK138" s="3" t="n"/>
      <c r="EL138" s="3" t="n"/>
      <c r="EM138" s="3" t="n"/>
      <c r="EN138" s="3" t="n"/>
      <c r="EO138" s="3" t="n"/>
      <c r="EP138" s="3" t="n"/>
      <c r="EQ138" s="3" t="n"/>
      <c r="ER138" s="3" t="n"/>
      <c r="ES138" s="3" t="n"/>
      <c r="ET138" s="3" t="n"/>
      <c r="EU138" s="3" t="n"/>
      <c r="EV138" s="3" t="n"/>
      <c r="EW138" s="3" t="n"/>
      <c r="EX138" s="3" t="n"/>
      <c r="EY138" s="3" t="n"/>
      <c r="EZ138" s="3" t="n"/>
      <c r="FA138" s="3" t="n"/>
      <c r="FB138" s="3" t="n"/>
      <c r="FC138" s="3" t="n"/>
      <c r="FD138" s="3" t="n"/>
      <c r="FE138" s="3" t="n"/>
      <c r="FF138" s="3" t="n"/>
    </row>
    <row r="139">
      <c r="A139" s="3" t="n"/>
      <c r="B139" s="13" t="n"/>
      <c r="C139" s="8" t="inlineStr">
        <is>
          <t>Strawberry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2" t="inlineStr">
        <is>
          <t>$7.00</t>
        </is>
      </c>
      <c r="M139" s="8" t="n">
        <v>50</v>
      </c>
      <c r="N139" s="8" t="n">
        <v>100</v>
      </c>
      <c r="O139" s="8">
        <f>N139/M139</f>
        <v/>
      </c>
      <c r="P139" s="12">
        <f>L139*M139</f>
        <v/>
      </c>
      <c r="Q139" s="8" t="inlineStr">
        <is>
          <t xml:space="preserve"> </t>
        </is>
      </c>
      <c r="R139" s="12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3" t="n"/>
      <c r="C140" s="8" t="inlineStr">
        <is>
          <t>Blood Orange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2" t="inlineStr">
        <is>
          <t>$7.00</t>
        </is>
      </c>
      <c r="M140" s="8" t="n">
        <v>50</v>
      </c>
      <c r="N140" s="8" t="n">
        <v>50</v>
      </c>
      <c r="O140" s="8">
        <f>N140/M140</f>
        <v/>
      </c>
      <c r="P140" s="12">
        <f>L140*M140</f>
        <v/>
      </c>
      <c r="Q140" s="8" t="inlineStr">
        <is>
          <t xml:space="preserve"> </t>
        </is>
      </c>
      <c r="R140" s="12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3" t="n"/>
      <c r="C141" s="8" t="inlineStr">
        <is>
          <t>Cherry Cola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2" t="inlineStr">
        <is>
          <t>$7.00</t>
        </is>
      </c>
      <c r="M141" s="8" t="n">
        <v>50</v>
      </c>
      <c r="N141" s="8" t="n">
        <v>600</v>
      </c>
      <c r="O141" s="8">
        <f>N141/M141</f>
        <v/>
      </c>
      <c r="P141" s="12">
        <f>L141*M141</f>
        <v/>
      </c>
      <c r="Q141" s="8" t="inlineStr">
        <is>
          <t xml:space="preserve"> </t>
        </is>
      </c>
      <c r="R141" s="12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4" t="n"/>
      <c r="C142" s="8" t="inlineStr">
        <is>
          <t>Strawberry Margarita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2" t="inlineStr">
        <is>
          <t>$7.00</t>
        </is>
      </c>
      <c r="M142" s="8" t="n">
        <v>50</v>
      </c>
      <c r="N142" s="8" t="n">
        <v>700</v>
      </c>
      <c r="O142" s="8">
        <f>N142/M142</f>
        <v/>
      </c>
      <c r="P142" s="12">
        <f>L142*M142</f>
        <v/>
      </c>
      <c r="Q142" s="8" t="inlineStr">
        <is>
          <t xml:space="preserve"> </t>
        </is>
      </c>
      <c r="R142" s="12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6" t="n"/>
      <c r="B143" s="7" t="inlineStr"/>
      <c r="C143" s="7" t="inlineStr">
        <is>
          <t>Chocolates (Rec Dose)</t>
        </is>
      </c>
      <c r="D143" s="7" t="inlineStr"/>
      <c r="E143" s="7" t="inlineStr"/>
      <c r="F143" s="7" t="inlineStr"/>
      <c r="G143" s="7" t="inlineStr"/>
      <c r="H143" s="7" t="inlineStr"/>
      <c r="I143" s="7" t="inlineStr"/>
      <c r="J143" s="7" t="inlineStr"/>
      <c r="K143" s="7" t="inlineStr"/>
      <c r="L143" s="7" t="inlineStr"/>
      <c r="M143" s="7" t="inlineStr"/>
      <c r="N143" s="7" t="inlineStr"/>
      <c r="O143" s="7" t="inlineStr"/>
      <c r="P143" s="7" t="inlineStr"/>
      <c r="Q143" s="7" t="inlineStr"/>
      <c r="R143" s="7" t="inlineStr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  <c r="AB143" s="6" t="n"/>
      <c r="AC143" s="6" t="n"/>
      <c r="AD143" s="6" t="n"/>
      <c r="AE143" s="6" t="n"/>
      <c r="AF143" s="6" t="n"/>
      <c r="AG143" s="6" t="n"/>
      <c r="AH143" s="6" t="n"/>
      <c r="AI143" s="6" t="n"/>
      <c r="AJ143" s="6" t="n"/>
      <c r="AK143" s="6" t="n"/>
      <c r="AL143" s="6" t="n"/>
      <c r="AM143" s="6" t="n"/>
      <c r="AN143" s="6" t="n"/>
      <c r="AO143" s="6" t="n"/>
      <c r="AP143" s="6" t="n"/>
      <c r="AQ143" s="6" t="n"/>
      <c r="AR143" s="6" t="n"/>
      <c r="AS143" s="6" t="n"/>
      <c r="AT143" s="6" t="n"/>
      <c r="AU143" s="6" t="n"/>
      <c r="AV143" s="6" t="n"/>
      <c r="AW143" s="6" t="n"/>
      <c r="AX143" s="6" t="n"/>
      <c r="AY143" s="6" t="n"/>
      <c r="AZ143" s="6" t="n"/>
      <c r="BA143" s="6" t="n"/>
      <c r="BB143" s="6" t="n"/>
      <c r="BC143" s="6" t="n"/>
      <c r="BD143" s="6" t="n"/>
      <c r="BE143" s="6" t="n"/>
      <c r="BF143" s="6" t="n"/>
      <c r="BG143" s="6" t="n"/>
      <c r="BH143" s="6" t="n"/>
      <c r="BI143" s="6" t="n"/>
      <c r="BJ143" s="6" t="n"/>
      <c r="BK143" s="6" t="n"/>
      <c r="BL143" s="6" t="n"/>
      <c r="BM143" s="6" t="n"/>
      <c r="BN143" s="6" t="n"/>
      <c r="BO143" s="6" t="n"/>
      <c r="BP143" s="6" t="n"/>
      <c r="BQ143" s="6" t="n"/>
      <c r="BR143" s="6" t="n"/>
      <c r="BS143" s="6" t="n"/>
      <c r="BT143" s="6" t="n"/>
      <c r="BU143" s="6" t="n"/>
      <c r="BV143" s="6" t="n"/>
      <c r="BW143" s="6" t="n"/>
      <c r="BX143" s="6" t="n"/>
      <c r="BY143" s="6" t="n"/>
      <c r="BZ143" s="6" t="n"/>
      <c r="CA143" s="6" t="n"/>
      <c r="CB143" s="6" t="n"/>
      <c r="CC143" s="6" t="n"/>
      <c r="CD143" s="6" t="n"/>
      <c r="CE143" s="6" t="n"/>
      <c r="CF143" s="6" t="n"/>
      <c r="CG143" s="6" t="n"/>
      <c r="CH143" s="6" t="n"/>
      <c r="CI143" s="6" t="n"/>
      <c r="CJ143" s="6" t="n"/>
      <c r="CK143" s="6" t="n"/>
      <c r="CL143" s="6" t="n"/>
      <c r="CM143" s="6" t="n"/>
      <c r="CN143" s="6" t="n"/>
      <c r="CO143" s="6" t="n"/>
      <c r="CP143" s="6" t="n"/>
      <c r="CQ143" s="6" t="n"/>
      <c r="CR143" s="6" t="n"/>
      <c r="CS143" s="6" t="n"/>
      <c r="CT143" s="6" t="n"/>
      <c r="CU143" s="6" t="n"/>
      <c r="CV143" s="6" t="n"/>
      <c r="CW143" s="6" t="n"/>
      <c r="CX143" s="6" t="n"/>
      <c r="CY143" s="6" t="n"/>
      <c r="CZ143" s="6" t="n"/>
      <c r="DA143" s="6" t="n"/>
      <c r="DB143" s="6" t="n"/>
      <c r="DC143" s="6" t="n"/>
      <c r="DD143" s="6" t="n"/>
      <c r="DE143" s="6" t="n"/>
      <c r="DF143" s="6" t="n"/>
      <c r="DG143" s="6" t="n"/>
      <c r="DH143" s="6" t="n"/>
      <c r="DI143" s="6" t="n"/>
      <c r="DJ143" s="6" t="n"/>
      <c r="DK143" s="6" t="n"/>
      <c r="DL143" s="6" t="n"/>
      <c r="DM143" s="6" t="n"/>
      <c r="DN143" s="6" t="n"/>
      <c r="DO143" s="6" t="n"/>
      <c r="DP143" s="6" t="n"/>
      <c r="DQ143" s="6" t="n"/>
      <c r="DR143" s="6" t="n"/>
      <c r="DS143" s="6" t="n"/>
      <c r="DT143" s="6" t="n"/>
      <c r="DU143" s="6" t="n"/>
      <c r="DV143" s="6" t="n"/>
      <c r="DW143" s="6" t="n"/>
      <c r="DX143" s="6" t="n"/>
      <c r="DY143" s="6" t="n"/>
      <c r="DZ143" s="6" t="n"/>
      <c r="EA143" s="6" t="n"/>
      <c r="EB143" s="6" t="n"/>
      <c r="EC143" s="6" t="n"/>
      <c r="ED143" s="6" t="n"/>
      <c r="EE143" s="6" t="n"/>
      <c r="EF143" s="6" t="n"/>
      <c r="EG143" s="6" t="n"/>
      <c r="EH143" s="6" t="n"/>
      <c r="EI143" s="6" t="n"/>
      <c r="EJ143" s="6" t="n"/>
      <c r="EK143" s="6" t="n"/>
      <c r="EL143" s="6" t="n"/>
      <c r="EM143" s="6" t="n"/>
      <c r="EN143" s="6" t="n"/>
      <c r="EO143" s="6" t="n"/>
      <c r="EP143" s="6" t="n"/>
      <c r="EQ143" s="6" t="n"/>
      <c r="ER143" s="6" t="n"/>
      <c r="ES143" s="6" t="n"/>
      <c r="ET143" s="6" t="n"/>
      <c r="EU143" s="6" t="n"/>
      <c r="EV143" s="6" t="n"/>
      <c r="EW143" s="6" t="n"/>
      <c r="EX143" s="6" t="n"/>
      <c r="EY143" s="6" t="n"/>
      <c r="EZ143" s="6" t="n"/>
      <c r="FA143" s="6" t="n"/>
      <c r="FB143" s="6" t="n"/>
      <c r="FC143" s="6" t="n"/>
      <c r="FD143" s="6" t="n"/>
      <c r="FE143" s="6" t="n"/>
      <c r="FF143" s="6" t="n"/>
    </row>
    <row r="144">
      <c r="A144" s="3" t="n"/>
      <c r="B144" s="8" t="inlineStr">
        <is>
          <t>Chocolate 100mg THC</t>
        </is>
      </c>
      <c r="C144" s="8" t="inlineStr">
        <is>
          <t>Milk</t>
        </is>
      </c>
      <c r="D144" s="10" t="inlineStr"/>
      <c r="E144" s="10" t="inlineStr"/>
      <c r="F144" s="10" t="inlineStr"/>
      <c r="G144" s="10" t="inlineStr"/>
      <c r="H144" s="10" t="inlineStr"/>
      <c r="I144" s="10" t="inlineStr"/>
      <c r="J144" s="10" t="inlineStr">
        <is>
          <t xml:space="preserve"> </t>
        </is>
      </c>
      <c r="K144" s="8" t="n">
        <v>20</v>
      </c>
      <c r="L144" s="12" t="inlineStr">
        <is>
          <t>$10.00</t>
        </is>
      </c>
      <c r="M144" s="8" t="n">
        <v>50</v>
      </c>
      <c r="N144" s="8" t="n">
        <v>450</v>
      </c>
      <c r="O144" s="8">
        <f>N144/M144</f>
        <v/>
      </c>
      <c r="P144" s="12">
        <f>L144*M144</f>
        <v/>
      </c>
      <c r="Q144" s="8" t="inlineStr">
        <is>
          <t xml:space="preserve"> </t>
        </is>
      </c>
      <c r="R144" s="12">
        <f>IFERROR(IF(Q144="","$0.00",ROUND(Q144*P144,2)),"0")</f>
        <v/>
      </c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  <c r="BA144" s="3" t="n"/>
      <c r="BB144" s="3" t="n"/>
      <c r="BC144" s="3" t="n"/>
      <c r="BD144" s="3" t="n"/>
      <c r="BE144" s="3" t="n"/>
      <c r="BF144" s="3" t="n"/>
      <c r="BG144" s="3" t="n"/>
      <c r="BH144" s="3" t="n"/>
      <c r="BI144" s="3" t="n"/>
      <c r="BJ144" s="3" t="n"/>
      <c r="BK144" s="3" t="n"/>
      <c r="BL144" s="3" t="n"/>
      <c r="BM144" s="3" t="n"/>
      <c r="BN144" s="3" t="n"/>
      <c r="BO144" s="3" t="n"/>
      <c r="BP144" s="3" t="n"/>
      <c r="BQ144" s="3" t="n"/>
      <c r="BR144" s="3" t="n"/>
      <c r="BS144" s="3" t="n"/>
      <c r="BT144" s="3" t="n"/>
      <c r="BU144" s="3" t="n"/>
      <c r="BV144" s="3" t="n"/>
      <c r="BW144" s="3" t="n"/>
      <c r="BX144" s="3" t="n"/>
      <c r="BY144" s="3" t="n"/>
      <c r="BZ144" s="3" t="n"/>
      <c r="CA144" s="3" t="n"/>
      <c r="CB144" s="3" t="n"/>
      <c r="CC144" s="3" t="n"/>
      <c r="CD144" s="3" t="n"/>
      <c r="CE144" s="3" t="n"/>
      <c r="CF144" s="3" t="n"/>
      <c r="CG144" s="3" t="n"/>
      <c r="CH144" s="3" t="n"/>
      <c r="CI144" s="3" t="n"/>
      <c r="CJ144" s="3" t="n"/>
      <c r="CK144" s="3" t="n"/>
      <c r="CL144" s="3" t="n"/>
      <c r="CM144" s="3" t="n"/>
      <c r="CN144" s="3" t="n"/>
      <c r="CO144" s="3" t="n"/>
      <c r="CP144" s="3" t="n"/>
      <c r="CQ144" s="3" t="n"/>
      <c r="CR144" s="3" t="n"/>
      <c r="CS144" s="3" t="n"/>
      <c r="CT144" s="3" t="n"/>
      <c r="CU144" s="3" t="n"/>
      <c r="CV144" s="3" t="n"/>
      <c r="CW144" s="3" t="n"/>
      <c r="CX144" s="3" t="n"/>
      <c r="CY144" s="3" t="n"/>
      <c r="CZ144" s="3" t="n"/>
      <c r="DA144" s="3" t="n"/>
      <c r="DB144" s="3" t="n"/>
      <c r="DC144" s="3" t="n"/>
      <c r="DD144" s="3" t="n"/>
      <c r="DE144" s="3" t="n"/>
      <c r="DF144" s="3" t="n"/>
      <c r="DG144" s="3" t="n"/>
      <c r="DH144" s="3" t="n"/>
      <c r="DI144" s="3" t="n"/>
      <c r="DJ144" s="3" t="n"/>
      <c r="DK144" s="3" t="n"/>
      <c r="DL144" s="3" t="n"/>
      <c r="DM144" s="3" t="n"/>
      <c r="DN144" s="3" t="n"/>
      <c r="DO144" s="3" t="n"/>
      <c r="DP144" s="3" t="n"/>
      <c r="DQ144" s="3" t="n"/>
      <c r="DR144" s="3" t="n"/>
      <c r="DS144" s="3" t="n"/>
      <c r="DT144" s="3" t="n"/>
      <c r="DU144" s="3" t="n"/>
      <c r="DV144" s="3" t="n"/>
      <c r="DW144" s="3" t="n"/>
      <c r="DX144" s="3" t="n"/>
      <c r="DY144" s="3" t="n"/>
      <c r="DZ144" s="3" t="n"/>
      <c r="EA144" s="3" t="n"/>
      <c r="EB144" s="3" t="n"/>
      <c r="EC144" s="3" t="n"/>
      <c r="ED144" s="3" t="n"/>
      <c r="EE144" s="3" t="n"/>
      <c r="EF144" s="3" t="n"/>
      <c r="EG144" s="3" t="n"/>
      <c r="EH144" s="3" t="n"/>
      <c r="EI144" s="3" t="n"/>
      <c r="EJ144" s="3" t="n"/>
      <c r="EK144" s="3" t="n"/>
      <c r="EL144" s="3" t="n"/>
      <c r="EM144" s="3" t="n"/>
      <c r="EN144" s="3" t="n"/>
      <c r="EO144" s="3" t="n"/>
      <c r="EP144" s="3" t="n"/>
      <c r="EQ144" s="3" t="n"/>
      <c r="ER144" s="3" t="n"/>
      <c r="ES144" s="3" t="n"/>
      <c r="ET144" s="3" t="n"/>
      <c r="EU144" s="3" t="n"/>
      <c r="EV144" s="3" t="n"/>
      <c r="EW144" s="3" t="n"/>
      <c r="EX144" s="3" t="n"/>
      <c r="EY144" s="3" t="n"/>
      <c r="EZ144" s="3" t="n"/>
      <c r="FA144" s="3" t="n"/>
      <c r="FB144" s="3" t="n"/>
      <c r="FC144" s="3" t="n"/>
      <c r="FD144" s="3" t="n"/>
      <c r="FE144" s="3" t="n"/>
      <c r="FF144" s="3" t="n"/>
    </row>
    <row r="145">
      <c r="A145" s="3" t="n"/>
      <c r="B145" s="14" t="n"/>
      <c r="C145" s="8" t="inlineStr">
        <is>
          <t>Dark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2" t="inlineStr">
        <is>
          <t>$10.00</t>
        </is>
      </c>
      <c r="M145" s="8" t="n">
        <v>50</v>
      </c>
      <c r="N145" s="8" t="n">
        <v>500</v>
      </c>
      <c r="O145" s="8">
        <f>N145/M145</f>
        <v/>
      </c>
      <c r="P145" s="12">
        <f>L145*M145</f>
        <v/>
      </c>
      <c r="Q145" s="8" t="inlineStr">
        <is>
          <t xml:space="preserve"> </t>
        </is>
      </c>
      <c r="R145" s="12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6" t="n"/>
      <c r="B146" s="7" t="inlineStr"/>
      <c r="C146" s="7" t="inlineStr">
        <is>
          <t>Original Gummies (Med Dose)</t>
        </is>
      </c>
      <c r="D146" s="7" t="inlineStr"/>
      <c r="E146" s="7" t="inlineStr"/>
      <c r="F146" s="7" t="inlineStr"/>
      <c r="G146" s="7" t="inlineStr"/>
      <c r="H146" s="7" t="inlineStr"/>
      <c r="I146" s="7" t="inlineStr"/>
      <c r="J146" s="7" t="inlineStr"/>
      <c r="K146" s="7" t="inlineStr"/>
      <c r="L146" s="7" t="inlineStr"/>
      <c r="M146" s="7" t="inlineStr"/>
      <c r="N146" s="7" t="inlineStr"/>
      <c r="O146" s="7" t="inlineStr"/>
      <c r="P146" s="7" t="inlineStr"/>
      <c r="Q146" s="7" t="inlineStr"/>
      <c r="R146" s="7" t="inlineStr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  <c r="AB146" s="6" t="n"/>
      <c r="AC146" s="6" t="n"/>
      <c r="AD146" s="6" t="n"/>
      <c r="AE146" s="6" t="n"/>
      <c r="AF146" s="6" t="n"/>
      <c r="AG146" s="6" t="n"/>
      <c r="AH146" s="6" t="n"/>
      <c r="AI146" s="6" t="n"/>
      <c r="AJ146" s="6" t="n"/>
      <c r="AK146" s="6" t="n"/>
      <c r="AL146" s="6" t="n"/>
      <c r="AM146" s="6" t="n"/>
      <c r="AN146" s="6" t="n"/>
      <c r="AO146" s="6" t="n"/>
      <c r="AP146" s="6" t="n"/>
      <c r="AQ146" s="6" t="n"/>
      <c r="AR146" s="6" t="n"/>
      <c r="AS146" s="6" t="n"/>
      <c r="AT146" s="6" t="n"/>
      <c r="AU146" s="6" t="n"/>
      <c r="AV146" s="6" t="n"/>
      <c r="AW146" s="6" t="n"/>
      <c r="AX146" s="6" t="n"/>
      <c r="AY146" s="6" t="n"/>
      <c r="AZ146" s="6" t="n"/>
      <c r="BA146" s="6" t="n"/>
      <c r="BB146" s="6" t="n"/>
      <c r="BC146" s="6" t="n"/>
      <c r="BD146" s="6" t="n"/>
      <c r="BE146" s="6" t="n"/>
      <c r="BF146" s="6" t="n"/>
      <c r="BG146" s="6" t="n"/>
      <c r="BH146" s="6" t="n"/>
      <c r="BI146" s="6" t="n"/>
      <c r="BJ146" s="6" t="n"/>
      <c r="BK146" s="6" t="n"/>
      <c r="BL146" s="6" t="n"/>
      <c r="BM146" s="6" t="n"/>
      <c r="BN146" s="6" t="n"/>
      <c r="BO146" s="6" t="n"/>
      <c r="BP146" s="6" t="n"/>
      <c r="BQ146" s="6" t="n"/>
      <c r="BR146" s="6" t="n"/>
      <c r="BS146" s="6" t="n"/>
      <c r="BT146" s="6" t="n"/>
      <c r="BU146" s="6" t="n"/>
      <c r="BV146" s="6" t="n"/>
      <c r="BW146" s="6" t="n"/>
      <c r="BX146" s="6" t="n"/>
      <c r="BY146" s="6" t="n"/>
      <c r="BZ146" s="6" t="n"/>
      <c r="CA146" s="6" t="n"/>
      <c r="CB146" s="6" t="n"/>
      <c r="CC146" s="6" t="n"/>
      <c r="CD146" s="6" t="n"/>
      <c r="CE146" s="6" t="n"/>
      <c r="CF146" s="6" t="n"/>
      <c r="CG146" s="6" t="n"/>
      <c r="CH146" s="6" t="n"/>
      <c r="CI146" s="6" t="n"/>
      <c r="CJ146" s="6" t="n"/>
      <c r="CK146" s="6" t="n"/>
      <c r="CL146" s="6" t="n"/>
      <c r="CM146" s="6" t="n"/>
      <c r="CN146" s="6" t="n"/>
      <c r="CO146" s="6" t="n"/>
      <c r="CP146" s="6" t="n"/>
      <c r="CQ146" s="6" t="n"/>
      <c r="CR146" s="6" t="n"/>
      <c r="CS146" s="6" t="n"/>
      <c r="CT146" s="6" t="n"/>
      <c r="CU146" s="6" t="n"/>
      <c r="CV146" s="6" t="n"/>
      <c r="CW146" s="6" t="n"/>
      <c r="CX146" s="6" t="n"/>
      <c r="CY146" s="6" t="n"/>
      <c r="CZ146" s="6" t="n"/>
      <c r="DA146" s="6" t="n"/>
      <c r="DB146" s="6" t="n"/>
      <c r="DC146" s="6" t="n"/>
      <c r="DD146" s="6" t="n"/>
      <c r="DE146" s="6" t="n"/>
      <c r="DF146" s="6" t="n"/>
      <c r="DG146" s="6" t="n"/>
      <c r="DH146" s="6" t="n"/>
      <c r="DI146" s="6" t="n"/>
      <c r="DJ146" s="6" t="n"/>
      <c r="DK146" s="6" t="n"/>
      <c r="DL146" s="6" t="n"/>
      <c r="DM146" s="6" t="n"/>
      <c r="DN146" s="6" t="n"/>
      <c r="DO146" s="6" t="n"/>
      <c r="DP146" s="6" t="n"/>
      <c r="DQ146" s="6" t="n"/>
      <c r="DR146" s="6" t="n"/>
      <c r="DS146" s="6" t="n"/>
      <c r="DT146" s="6" t="n"/>
      <c r="DU146" s="6" t="n"/>
      <c r="DV146" s="6" t="n"/>
      <c r="DW146" s="6" t="n"/>
      <c r="DX146" s="6" t="n"/>
      <c r="DY146" s="6" t="n"/>
      <c r="DZ146" s="6" t="n"/>
      <c r="EA146" s="6" t="n"/>
      <c r="EB146" s="6" t="n"/>
      <c r="EC146" s="6" t="n"/>
      <c r="ED146" s="6" t="n"/>
      <c r="EE146" s="6" t="n"/>
      <c r="EF146" s="6" t="n"/>
      <c r="EG146" s="6" t="n"/>
      <c r="EH146" s="6" t="n"/>
      <c r="EI146" s="6" t="n"/>
      <c r="EJ146" s="6" t="n"/>
      <c r="EK146" s="6" t="n"/>
      <c r="EL146" s="6" t="n"/>
      <c r="EM146" s="6" t="n"/>
      <c r="EN146" s="6" t="n"/>
      <c r="EO146" s="6" t="n"/>
      <c r="EP146" s="6" t="n"/>
      <c r="EQ146" s="6" t="n"/>
      <c r="ER146" s="6" t="n"/>
      <c r="ES146" s="6" t="n"/>
      <c r="ET146" s="6" t="n"/>
      <c r="EU146" s="6" t="n"/>
      <c r="EV146" s="6" t="n"/>
      <c r="EW146" s="6" t="n"/>
      <c r="EX146" s="6" t="n"/>
      <c r="EY146" s="6" t="n"/>
      <c r="EZ146" s="6" t="n"/>
      <c r="FA146" s="6" t="n"/>
      <c r="FB146" s="6" t="n"/>
      <c r="FC146" s="6" t="n"/>
      <c r="FD146" s="6" t="n"/>
      <c r="FE146" s="6" t="n"/>
      <c r="FF146" s="6" t="n"/>
    </row>
    <row r="147">
      <c r="A147" s="3" t="n"/>
      <c r="B147" s="8" t="inlineStr">
        <is>
          <t>Gummies 400mg THC</t>
        </is>
      </c>
      <c r="C147" s="8" t="inlineStr">
        <is>
          <t>Strawberry</t>
        </is>
      </c>
      <c r="D147" s="10" t="inlineStr"/>
      <c r="E147" s="10" t="inlineStr"/>
      <c r="F147" s="10" t="inlineStr"/>
      <c r="G147" s="10" t="inlineStr"/>
      <c r="H147" s="10" t="inlineStr"/>
      <c r="I147" s="10" t="inlineStr"/>
      <c r="J147" s="10" t="inlineStr">
        <is>
          <t xml:space="preserve"> </t>
        </is>
      </c>
      <c r="K147" s="8" t="n">
        <v>20</v>
      </c>
      <c r="L147" s="12" t="inlineStr">
        <is>
          <t>$25.00</t>
        </is>
      </c>
      <c r="M147" s="8" t="n">
        <v>50</v>
      </c>
      <c r="N147" s="8" t="n">
        <v>650</v>
      </c>
      <c r="O147" s="8">
        <f>N147/M147</f>
        <v/>
      </c>
      <c r="P147" s="12">
        <f>L147*M147</f>
        <v/>
      </c>
      <c r="Q147" s="8" t="inlineStr">
        <is>
          <t xml:space="preserve"> </t>
        </is>
      </c>
      <c r="R147" s="12">
        <f>IFERROR(IF(Q147="","$0.00",ROUND(Q147*P147,2)),"0")</f>
        <v/>
      </c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  <c r="BA147" s="3" t="n"/>
      <c r="BB147" s="3" t="n"/>
      <c r="BC147" s="3" t="n"/>
      <c r="BD147" s="3" t="n"/>
      <c r="BE147" s="3" t="n"/>
      <c r="BF147" s="3" t="n"/>
      <c r="BG147" s="3" t="n"/>
      <c r="BH147" s="3" t="n"/>
      <c r="BI147" s="3" t="n"/>
      <c r="BJ147" s="3" t="n"/>
      <c r="BK147" s="3" t="n"/>
      <c r="BL147" s="3" t="n"/>
      <c r="BM147" s="3" t="n"/>
      <c r="BN147" s="3" t="n"/>
      <c r="BO147" s="3" t="n"/>
      <c r="BP147" s="3" t="n"/>
      <c r="BQ147" s="3" t="n"/>
      <c r="BR147" s="3" t="n"/>
      <c r="BS147" s="3" t="n"/>
      <c r="BT147" s="3" t="n"/>
      <c r="BU147" s="3" t="n"/>
      <c r="BV147" s="3" t="n"/>
      <c r="BW147" s="3" t="n"/>
      <c r="BX147" s="3" t="n"/>
      <c r="BY147" s="3" t="n"/>
      <c r="BZ147" s="3" t="n"/>
      <c r="CA147" s="3" t="n"/>
      <c r="CB147" s="3" t="n"/>
      <c r="CC147" s="3" t="n"/>
      <c r="CD147" s="3" t="n"/>
      <c r="CE147" s="3" t="n"/>
      <c r="CF147" s="3" t="n"/>
      <c r="CG147" s="3" t="n"/>
      <c r="CH147" s="3" t="n"/>
      <c r="CI147" s="3" t="n"/>
      <c r="CJ147" s="3" t="n"/>
      <c r="CK147" s="3" t="n"/>
      <c r="CL147" s="3" t="n"/>
      <c r="CM147" s="3" t="n"/>
      <c r="CN147" s="3" t="n"/>
      <c r="CO147" s="3" t="n"/>
      <c r="CP147" s="3" t="n"/>
      <c r="CQ147" s="3" t="n"/>
      <c r="CR147" s="3" t="n"/>
      <c r="CS147" s="3" t="n"/>
      <c r="CT147" s="3" t="n"/>
      <c r="CU147" s="3" t="n"/>
      <c r="CV147" s="3" t="n"/>
      <c r="CW147" s="3" t="n"/>
      <c r="CX147" s="3" t="n"/>
      <c r="CY147" s="3" t="n"/>
      <c r="CZ147" s="3" t="n"/>
      <c r="DA147" s="3" t="n"/>
      <c r="DB147" s="3" t="n"/>
      <c r="DC147" s="3" t="n"/>
      <c r="DD147" s="3" t="n"/>
      <c r="DE147" s="3" t="n"/>
      <c r="DF147" s="3" t="n"/>
      <c r="DG147" s="3" t="n"/>
      <c r="DH147" s="3" t="n"/>
      <c r="DI147" s="3" t="n"/>
      <c r="DJ147" s="3" t="n"/>
      <c r="DK147" s="3" t="n"/>
      <c r="DL147" s="3" t="n"/>
      <c r="DM147" s="3" t="n"/>
      <c r="DN147" s="3" t="n"/>
      <c r="DO147" s="3" t="n"/>
      <c r="DP147" s="3" t="n"/>
      <c r="DQ147" s="3" t="n"/>
      <c r="DR147" s="3" t="n"/>
      <c r="DS147" s="3" t="n"/>
      <c r="DT147" s="3" t="n"/>
      <c r="DU147" s="3" t="n"/>
      <c r="DV147" s="3" t="n"/>
      <c r="DW147" s="3" t="n"/>
      <c r="DX147" s="3" t="n"/>
      <c r="DY147" s="3" t="n"/>
      <c r="DZ147" s="3" t="n"/>
      <c r="EA147" s="3" t="n"/>
      <c r="EB147" s="3" t="n"/>
      <c r="EC147" s="3" t="n"/>
      <c r="ED147" s="3" t="n"/>
      <c r="EE147" s="3" t="n"/>
      <c r="EF147" s="3" t="n"/>
      <c r="EG147" s="3" t="n"/>
      <c r="EH147" s="3" t="n"/>
      <c r="EI147" s="3" t="n"/>
      <c r="EJ147" s="3" t="n"/>
      <c r="EK147" s="3" t="n"/>
      <c r="EL147" s="3" t="n"/>
      <c r="EM147" s="3" t="n"/>
      <c r="EN147" s="3" t="n"/>
      <c r="EO147" s="3" t="n"/>
      <c r="EP147" s="3" t="n"/>
      <c r="EQ147" s="3" t="n"/>
      <c r="ER147" s="3" t="n"/>
      <c r="ES147" s="3" t="n"/>
      <c r="ET147" s="3" t="n"/>
      <c r="EU147" s="3" t="n"/>
      <c r="EV147" s="3" t="n"/>
      <c r="EW147" s="3" t="n"/>
      <c r="EX147" s="3" t="n"/>
      <c r="EY147" s="3" t="n"/>
      <c r="EZ147" s="3" t="n"/>
      <c r="FA147" s="3" t="n"/>
      <c r="FB147" s="3" t="n"/>
      <c r="FC147" s="3" t="n"/>
      <c r="FD147" s="3" t="n"/>
      <c r="FE147" s="3" t="n"/>
      <c r="FF147" s="3" t="n"/>
    </row>
    <row r="148">
      <c r="A148" s="3" t="n"/>
      <c r="B148" s="13" t="n"/>
      <c r="C148" s="8" t="inlineStr">
        <is>
          <t>Blood Orange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2" t="inlineStr">
        <is>
          <t>$25.00</t>
        </is>
      </c>
      <c r="M148" s="8" t="n">
        <v>50</v>
      </c>
      <c r="N148" s="8" t="n">
        <v>750</v>
      </c>
      <c r="O148" s="8">
        <f>N148/M148</f>
        <v/>
      </c>
      <c r="P148" s="12">
        <f>L148*M148</f>
        <v/>
      </c>
      <c r="Q148" s="8" t="inlineStr">
        <is>
          <t xml:space="preserve"> </t>
        </is>
      </c>
      <c r="R148" s="12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4" t="n"/>
      <c r="C149" s="8" t="inlineStr">
        <is>
          <t>Sour Watermelon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2" t="inlineStr">
        <is>
          <t>$25.00</t>
        </is>
      </c>
      <c r="M149" s="8" t="n">
        <v>50</v>
      </c>
      <c r="N149" s="8" t="n">
        <v>400</v>
      </c>
      <c r="O149" s="8">
        <f>N149/M149</f>
        <v/>
      </c>
      <c r="P149" s="12">
        <f>L149*M149</f>
        <v/>
      </c>
      <c r="Q149" s="8" t="inlineStr">
        <is>
          <t xml:space="preserve"> </t>
        </is>
      </c>
      <c r="R149" s="12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8" t="inlineStr">
        <is>
          <t>Gummies 1000mg THC</t>
        </is>
      </c>
      <c r="C150" s="8" t="inlineStr">
        <is>
          <t>Strawberry Margarita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2" t="inlineStr">
        <is>
          <t>$45.00</t>
        </is>
      </c>
      <c r="M150" s="8" t="n">
        <v>50</v>
      </c>
      <c r="N150" s="8" t="n">
        <v>950</v>
      </c>
      <c r="O150" s="8">
        <f>N150/M150</f>
        <v/>
      </c>
      <c r="P150" s="12">
        <f>L150*M150</f>
        <v/>
      </c>
      <c r="Q150" s="8" t="inlineStr">
        <is>
          <t xml:space="preserve"> </t>
        </is>
      </c>
      <c r="R150" s="12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14" t="n"/>
      <c r="C151" s="8" t="inlineStr">
        <is>
          <t>Sour Blue Raspberry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2" t="inlineStr">
        <is>
          <t>$45.00</t>
        </is>
      </c>
      <c r="M151" s="8" t="n">
        <v>50</v>
      </c>
      <c r="N151" s="8" t="n">
        <v>700</v>
      </c>
      <c r="O151" s="8">
        <f>N151/M151</f>
        <v/>
      </c>
      <c r="P151" s="12">
        <f>L151*M151</f>
        <v/>
      </c>
      <c r="Q151" s="8" t="inlineStr">
        <is>
          <t xml:space="preserve"> </t>
        </is>
      </c>
      <c r="R151" s="12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6" t="n"/>
      <c r="B152" s="7" t="inlineStr"/>
      <c r="C152" s="7" t="inlineStr">
        <is>
          <t>Chocolates (Med Dose)</t>
        </is>
      </c>
      <c r="D152" s="7" t="inlineStr"/>
      <c r="E152" s="7" t="inlineStr"/>
      <c r="F152" s="7" t="inlineStr"/>
      <c r="G152" s="7" t="inlineStr"/>
      <c r="H152" s="7" t="inlineStr"/>
      <c r="I152" s="7" t="inlineStr"/>
      <c r="J152" s="7" t="inlineStr"/>
      <c r="K152" s="7" t="inlineStr"/>
      <c r="L152" s="7" t="inlineStr"/>
      <c r="M152" s="7" t="inlineStr"/>
      <c r="N152" s="7" t="inlineStr"/>
      <c r="O152" s="7" t="inlineStr"/>
      <c r="P152" s="7" t="inlineStr"/>
      <c r="Q152" s="7" t="inlineStr"/>
      <c r="R152" s="7" t="inlineStr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  <c r="AB152" s="6" t="n"/>
      <c r="AC152" s="6" t="n"/>
      <c r="AD152" s="6" t="n"/>
      <c r="AE152" s="6" t="n"/>
      <c r="AF152" s="6" t="n"/>
      <c r="AG152" s="6" t="n"/>
      <c r="AH152" s="6" t="n"/>
      <c r="AI152" s="6" t="n"/>
      <c r="AJ152" s="6" t="n"/>
      <c r="AK152" s="6" t="n"/>
      <c r="AL152" s="6" t="n"/>
      <c r="AM152" s="6" t="n"/>
      <c r="AN152" s="6" t="n"/>
      <c r="AO152" s="6" t="n"/>
      <c r="AP152" s="6" t="n"/>
      <c r="AQ152" s="6" t="n"/>
      <c r="AR152" s="6" t="n"/>
      <c r="AS152" s="6" t="n"/>
      <c r="AT152" s="6" t="n"/>
      <c r="AU152" s="6" t="n"/>
      <c r="AV152" s="6" t="n"/>
      <c r="AW152" s="6" t="n"/>
      <c r="AX152" s="6" t="n"/>
      <c r="AY152" s="6" t="n"/>
      <c r="AZ152" s="6" t="n"/>
      <c r="BA152" s="6" t="n"/>
      <c r="BB152" s="6" t="n"/>
      <c r="BC152" s="6" t="n"/>
      <c r="BD152" s="6" t="n"/>
      <c r="BE152" s="6" t="n"/>
      <c r="BF152" s="6" t="n"/>
      <c r="BG152" s="6" t="n"/>
      <c r="BH152" s="6" t="n"/>
      <c r="BI152" s="6" t="n"/>
      <c r="BJ152" s="6" t="n"/>
      <c r="BK152" s="6" t="n"/>
      <c r="BL152" s="6" t="n"/>
      <c r="BM152" s="6" t="n"/>
      <c r="BN152" s="6" t="n"/>
      <c r="BO152" s="6" t="n"/>
      <c r="BP152" s="6" t="n"/>
      <c r="BQ152" s="6" t="n"/>
      <c r="BR152" s="6" t="n"/>
      <c r="BS152" s="6" t="n"/>
      <c r="BT152" s="6" t="n"/>
      <c r="BU152" s="6" t="n"/>
      <c r="BV152" s="6" t="n"/>
      <c r="BW152" s="6" t="n"/>
      <c r="BX152" s="6" t="n"/>
      <c r="BY152" s="6" t="n"/>
      <c r="BZ152" s="6" t="n"/>
      <c r="CA152" s="6" t="n"/>
      <c r="CB152" s="6" t="n"/>
      <c r="CC152" s="6" t="n"/>
      <c r="CD152" s="6" t="n"/>
      <c r="CE152" s="6" t="n"/>
      <c r="CF152" s="6" t="n"/>
      <c r="CG152" s="6" t="n"/>
      <c r="CH152" s="6" t="n"/>
      <c r="CI152" s="6" t="n"/>
      <c r="CJ152" s="6" t="n"/>
      <c r="CK152" s="6" t="n"/>
      <c r="CL152" s="6" t="n"/>
      <c r="CM152" s="6" t="n"/>
      <c r="CN152" s="6" t="n"/>
      <c r="CO152" s="6" t="n"/>
      <c r="CP152" s="6" t="n"/>
      <c r="CQ152" s="6" t="n"/>
      <c r="CR152" s="6" t="n"/>
      <c r="CS152" s="6" t="n"/>
      <c r="CT152" s="6" t="n"/>
      <c r="CU152" s="6" t="n"/>
      <c r="CV152" s="6" t="n"/>
      <c r="CW152" s="6" t="n"/>
      <c r="CX152" s="6" t="n"/>
      <c r="CY152" s="6" t="n"/>
      <c r="CZ152" s="6" t="n"/>
      <c r="DA152" s="6" t="n"/>
      <c r="DB152" s="6" t="n"/>
      <c r="DC152" s="6" t="n"/>
      <c r="DD152" s="6" t="n"/>
      <c r="DE152" s="6" t="n"/>
      <c r="DF152" s="6" t="n"/>
      <c r="DG152" s="6" t="n"/>
      <c r="DH152" s="6" t="n"/>
      <c r="DI152" s="6" t="n"/>
      <c r="DJ152" s="6" t="n"/>
      <c r="DK152" s="6" t="n"/>
      <c r="DL152" s="6" t="n"/>
      <c r="DM152" s="6" t="n"/>
      <c r="DN152" s="6" t="n"/>
      <c r="DO152" s="6" t="n"/>
      <c r="DP152" s="6" t="n"/>
      <c r="DQ152" s="6" t="n"/>
      <c r="DR152" s="6" t="n"/>
      <c r="DS152" s="6" t="n"/>
      <c r="DT152" s="6" t="n"/>
      <c r="DU152" s="6" t="n"/>
      <c r="DV152" s="6" t="n"/>
      <c r="DW152" s="6" t="n"/>
      <c r="DX152" s="6" t="n"/>
      <c r="DY152" s="6" t="n"/>
      <c r="DZ152" s="6" t="n"/>
      <c r="EA152" s="6" t="n"/>
      <c r="EB152" s="6" t="n"/>
      <c r="EC152" s="6" t="n"/>
      <c r="ED152" s="6" t="n"/>
      <c r="EE152" s="6" t="n"/>
      <c r="EF152" s="6" t="n"/>
      <c r="EG152" s="6" t="n"/>
      <c r="EH152" s="6" t="n"/>
      <c r="EI152" s="6" t="n"/>
      <c r="EJ152" s="6" t="n"/>
      <c r="EK152" s="6" t="n"/>
      <c r="EL152" s="6" t="n"/>
      <c r="EM152" s="6" t="n"/>
      <c r="EN152" s="6" t="n"/>
      <c r="EO152" s="6" t="n"/>
      <c r="EP152" s="6" t="n"/>
      <c r="EQ152" s="6" t="n"/>
      <c r="ER152" s="6" t="n"/>
      <c r="ES152" s="6" t="n"/>
      <c r="ET152" s="6" t="n"/>
      <c r="EU152" s="6" t="n"/>
      <c r="EV152" s="6" t="n"/>
      <c r="EW152" s="6" t="n"/>
      <c r="EX152" s="6" t="n"/>
      <c r="EY152" s="6" t="n"/>
      <c r="EZ152" s="6" t="n"/>
      <c r="FA152" s="6" t="n"/>
      <c r="FB152" s="6" t="n"/>
      <c r="FC152" s="6" t="n"/>
      <c r="FD152" s="6" t="n"/>
      <c r="FE152" s="6" t="n"/>
      <c r="FF152" s="6" t="n"/>
    </row>
    <row r="153">
      <c r="A153" s="3" t="n"/>
      <c r="B153" s="8" t="inlineStr">
        <is>
          <t>Chocolate 400mg THC</t>
        </is>
      </c>
      <c r="C153" s="8" t="inlineStr">
        <is>
          <t>Milk</t>
        </is>
      </c>
      <c r="D153" s="10" t="inlineStr"/>
      <c r="E153" s="10" t="inlineStr"/>
      <c r="F153" s="10" t="inlineStr"/>
      <c r="G153" s="10" t="inlineStr"/>
      <c r="H153" s="10" t="inlineStr"/>
      <c r="I153" s="10" t="inlineStr"/>
      <c r="J153" s="10" t="inlineStr">
        <is>
          <t xml:space="preserve"> </t>
        </is>
      </c>
      <c r="K153" s="8" t="n">
        <v>20</v>
      </c>
      <c r="L153" s="12" t="inlineStr">
        <is>
          <t>$25.00</t>
        </is>
      </c>
      <c r="M153" s="8" t="n">
        <v>50</v>
      </c>
      <c r="N153" s="8" t="n">
        <v>450</v>
      </c>
      <c r="O153" s="8">
        <f>N153/M153</f>
        <v/>
      </c>
      <c r="P153" s="12">
        <f>L153*M153</f>
        <v/>
      </c>
      <c r="Q153" s="8" t="inlineStr">
        <is>
          <t xml:space="preserve"> </t>
        </is>
      </c>
      <c r="R153" s="12">
        <f>IFERROR(IF(Q153="","$0.00",ROUND(Q153*P153,2)),"0")</f>
        <v/>
      </c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  <c r="BA153" s="3" t="n"/>
      <c r="BB153" s="3" t="n"/>
      <c r="BC153" s="3" t="n"/>
      <c r="BD153" s="3" t="n"/>
      <c r="BE153" s="3" t="n"/>
      <c r="BF153" s="3" t="n"/>
      <c r="BG153" s="3" t="n"/>
      <c r="BH153" s="3" t="n"/>
      <c r="BI153" s="3" t="n"/>
      <c r="BJ153" s="3" t="n"/>
      <c r="BK153" s="3" t="n"/>
      <c r="BL153" s="3" t="n"/>
      <c r="BM153" s="3" t="n"/>
      <c r="BN153" s="3" t="n"/>
      <c r="BO153" s="3" t="n"/>
      <c r="BP153" s="3" t="n"/>
      <c r="BQ153" s="3" t="n"/>
      <c r="BR153" s="3" t="n"/>
      <c r="BS153" s="3" t="n"/>
      <c r="BT153" s="3" t="n"/>
      <c r="BU153" s="3" t="n"/>
      <c r="BV153" s="3" t="n"/>
      <c r="BW153" s="3" t="n"/>
      <c r="BX153" s="3" t="n"/>
      <c r="BY153" s="3" t="n"/>
      <c r="BZ153" s="3" t="n"/>
      <c r="CA153" s="3" t="n"/>
      <c r="CB153" s="3" t="n"/>
      <c r="CC153" s="3" t="n"/>
      <c r="CD153" s="3" t="n"/>
      <c r="CE153" s="3" t="n"/>
      <c r="CF153" s="3" t="n"/>
      <c r="CG153" s="3" t="n"/>
      <c r="CH153" s="3" t="n"/>
      <c r="CI153" s="3" t="n"/>
      <c r="CJ153" s="3" t="n"/>
      <c r="CK153" s="3" t="n"/>
      <c r="CL153" s="3" t="n"/>
      <c r="CM153" s="3" t="n"/>
      <c r="CN153" s="3" t="n"/>
      <c r="CO153" s="3" t="n"/>
      <c r="CP153" s="3" t="n"/>
      <c r="CQ153" s="3" t="n"/>
      <c r="CR153" s="3" t="n"/>
      <c r="CS153" s="3" t="n"/>
      <c r="CT153" s="3" t="n"/>
      <c r="CU153" s="3" t="n"/>
      <c r="CV153" s="3" t="n"/>
      <c r="CW153" s="3" t="n"/>
      <c r="CX153" s="3" t="n"/>
      <c r="CY153" s="3" t="n"/>
      <c r="CZ153" s="3" t="n"/>
      <c r="DA153" s="3" t="n"/>
      <c r="DB153" s="3" t="n"/>
      <c r="DC153" s="3" t="n"/>
      <c r="DD153" s="3" t="n"/>
      <c r="DE153" s="3" t="n"/>
      <c r="DF153" s="3" t="n"/>
      <c r="DG153" s="3" t="n"/>
      <c r="DH153" s="3" t="n"/>
      <c r="DI153" s="3" t="n"/>
      <c r="DJ153" s="3" t="n"/>
      <c r="DK153" s="3" t="n"/>
      <c r="DL153" s="3" t="n"/>
      <c r="DM153" s="3" t="n"/>
      <c r="DN153" s="3" t="n"/>
      <c r="DO153" s="3" t="n"/>
      <c r="DP153" s="3" t="n"/>
      <c r="DQ153" s="3" t="n"/>
      <c r="DR153" s="3" t="n"/>
      <c r="DS153" s="3" t="n"/>
      <c r="DT153" s="3" t="n"/>
      <c r="DU153" s="3" t="n"/>
      <c r="DV153" s="3" t="n"/>
      <c r="DW153" s="3" t="n"/>
      <c r="DX153" s="3" t="n"/>
      <c r="DY153" s="3" t="n"/>
      <c r="DZ153" s="3" t="n"/>
      <c r="EA153" s="3" t="n"/>
      <c r="EB153" s="3" t="n"/>
      <c r="EC153" s="3" t="n"/>
      <c r="ED153" s="3" t="n"/>
      <c r="EE153" s="3" t="n"/>
      <c r="EF153" s="3" t="n"/>
      <c r="EG153" s="3" t="n"/>
      <c r="EH153" s="3" t="n"/>
      <c r="EI153" s="3" t="n"/>
      <c r="EJ153" s="3" t="n"/>
      <c r="EK153" s="3" t="n"/>
      <c r="EL153" s="3" t="n"/>
      <c r="EM153" s="3" t="n"/>
      <c r="EN153" s="3" t="n"/>
      <c r="EO153" s="3" t="n"/>
      <c r="EP153" s="3" t="n"/>
      <c r="EQ153" s="3" t="n"/>
      <c r="ER153" s="3" t="n"/>
      <c r="ES153" s="3" t="n"/>
      <c r="ET153" s="3" t="n"/>
      <c r="EU153" s="3" t="n"/>
      <c r="EV153" s="3" t="n"/>
      <c r="EW153" s="3" t="n"/>
      <c r="EX153" s="3" t="n"/>
      <c r="EY153" s="3" t="n"/>
      <c r="EZ153" s="3" t="n"/>
      <c r="FA153" s="3" t="n"/>
      <c r="FB153" s="3" t="n"/>
      <c r="FC153" s="3" t="n"/>
      <c r="FD153" s="3" t="n"/>
      <c r="FE153" s="3" t="n"/>
      <c r="FF153" s="3" t="n"/>
    </row>
    <row r="154">
      <c r="A154" s="3" t="n"/>
      <c r="B154" s="14" t="n"/>
      <c r="C154" s="8" t="inlineStr">
        <is>
          <t>Dark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2" t="inlineStr">
        <is>
          <t>$25.00</t>
        </is>
      </c>
      <c r="M154" s="8" t="n">
        <v>50</v>
      </c>
      <c r="N154" s="8" t="n">
        <v>300</v>
      </c>
      <c r="O154" s="8">
        <f>N154/M154</f>
        <v/>
      </c>
      <c r="P154" s="12">
        <f>L154*M154</f>
        <v/>
      </c>
      <c r="Q154" s="8" t="inlineStr">
        <is>
          <t xml:space="preserve"> </t>
        </is>
      </c>
      <c r="R154" s="12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8" t="inlineStr">
        <is>
          <t>Chocolate 1000mg THC</t>
        </is>
      </c>
      <c r="C155" s="8" t="inlineStr">
        <is>
          <t>Dark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2" t="inlineStr">
        <is>
          <t>$45.00</t>
        </is>
      </c>
      <c r="M155" s="8" t="n">
        <v>50</v>
      </c>
      <c r="N155" s="8" t="n">
        <v>700</v>
      </c>
      <c r="O155" s="8">
        <f>N155/M155</f>
        <v/>
      </c>
      <c r="P155" s="12">
        <f>L155*M155</f>
        <v/>
      </c>
      <c r="Q155" s="8" t="inlineStr">
        <is>
          <t xml:space="preserve"> </t>
        </is>
      </c>
      <c r="R155" s="12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14" t="n"/>
      <c r="C156" s="8" t="inlineStr">
        <is>
          <t>Milk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2" t="inlineStr">
        <is>
          <t>$45.00</t>
        </is>
      </c>
      <c r="M156" s="8" t="n">
        <v>50</v>
      </c>
      <c r="N156" s="8" t="n">
        <v>600</v>
      </c>
      <c r="O156" s="8">
        <f>N156/M156</f>
        <v/>
      </c>
      <c r="P156" s="12">
        <f>L156*M156</f>
        <v/>
      </c>
      <c r="Q156" s="8" t="inlineStr">
        <is>
          <t xml:space="preserve"> </t>
        </is>
      </c>
      <c r="R156" s="12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17" t="inlineStr">
        <is>
          <t>ORDER TOTAL</t>
        </is>
      </c>
      <c r="R157" s="18">
        <f>SUM(R9:R156)</f>
        <v/>
      </c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6" t="n"/>
      <c r="DS157" s="6" t="n"/>
      <c r="DT157" s="6" t="n"/>
      <c r="DU157" s="6" t="n"/>
      <c r="DV157" s="6" t="n"/>
      <c r="DW157" s="6" t="n"/>
      <c r="DX157" s="6" t="n"/>
      <c r="DY157" s="6" t="n"/>
      <c r="DZ157" s="6" t="n"/>
      <c r="EA157" s="6" t="n"/>
      <c r="EB157" s="6" t="n"/>
      <c r="EC157" s="6" t="n"/>
      <c r="ED157" s="6" t="n"/>
      <c r="EE157" s="6" t="n"/>
      <c r="EF157" s="6" t="n"/>
      <c r="EG157" s="6" t="n"/>
      <c r="EH157" s="6" t="n"/>
      <c r="EI157" s="6" t="n"/>
      <c r="EJ157" s="6" t="n"/>
      <c r="EK157" s="6" t="n"/>
      <c r="EL157" s="6" t="n"/>
      <c r="EM157" s="6" t="n"/>
      <c r="EN157" s="6" t="n"/>
      <c r="EO157" s="6" t="n"/>
      <c r="EP157" s="6" t="n"/>
      <c r="EQ157" s="6" t="n"/>
      <c r="ER157" s="6" t="n"/>
      <c r="ES157" s="6" t="n"/>
      <c r="ET157" s="6" t="n"/>
      <c r="EU157" s="6" t="n"/>
      <c r="EV157" s="6" t="n"/>
      <c r="EW157" s="6" t="n"/>
      <c r="EX157" s="6" t="n"/>
      <c r="EY157" s="6" t="n"/>
      <c r="EZ157" s="6" t="n"/>
      <c r="FA157" s="6" t="n"/>
      <c r="FB157" s="6" t="n"/>
      <c r="FC157" s="6" t="n"/>
      <c r="FD157" s="6" t="n"/>
      <c r="FE157" s="6" t="n"/>
      <c r="FF157" s="6" t="n"/>
    </row>
    <row r="158">
      <c r="A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5:B156"/>
    <mergeCell ref="B157:B535"/>
    <mergeCell ref="B96:B97"/>
    <mergeCell ref="B40:B42"/>
    <mergeCell ref="B129:B131"/>
    <mergeCell ref="B117:B120"/>
    <mergeCell ref="B99:B105"/>
    <mergeCell ref="B107:B110"/>
    <mergeCell ref="B84:B94"/>
    <mergeCell ref="B9:B21"/>
    <mergeCell ref="B138:B142"/>
    <mergeCell ref="B112:B115"/>
    <mergeCell ref="B133:B134"/>
    <mergeCell ref="B2:B6"/>
    <mergeCell ref="B150:B151"/>
    <mergeCell ref="B23:B38"/>
    <mergeCell ref="B44:B55"/>
    <mergeCell ref="B147:B149"/>
    <mergeCell ref="B72:B82"/>
    <mergeCell ref="B125:B126"/>
    <mergeCell ref="B153:B154"/>
    <mergeCell ref="B144:B14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2025-04-22T14:02:05Z</dcterms:created>
  <dcterms:modified xmlns:dcterms="http://purl.org/dc/terms/" xmlns:xsi="http://www.w3.org/2001/XMLSchema-instance" xsi:type="dcterms:W3CDTF">2025-04-22T14:05:03Z</dcterms:modified>
</cp:coreProperties>
</file>