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9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0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05/22/2025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Hash Burger</t>
        </is>
      </c>
      <c r="D9" s="11" t="inlineStr">
        <is>
          <t>I</t>
        </is>
      </c>
      <c r="E9" s="12" t="n">
        <v>0.321897</v>
      </c>
      <c r="F9" s="12" t="n">
        <v>0.338699</v>
      </c>
      <c r="G9" s="12" t="n">
        <v>0.287115</v>
      </c>
      <c r="H9" s="12" t="n">
        <v>0.030485</v>
      </c>
      <c r="I9" s="11" t="inlineStr">
        <is>
          <t>04/20/2025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100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Banana Jealousy</t>
        </is>
      </c>
      <c r="D10" s="11" t="inlineStr">
        <is>
          <t>H</t>
        </is>
      </c>
      <c r="E10" s="12" t="n">
        <v>0.302804</v>
      </c>
      <c r="F10" s="12" t="n">
        <v>0.337067</v>
      </c>
      <c r="G10" s="12" t="n">
        <v>0.270826</v>
      </c>
      <c r="H10" s="12" t="n">
        <v>0.031487</v>
      </c>
      <c r="I10" s="11" t="inlineStr">
        <is>
          <t>04/13/2025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200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GMO Zkittlez</t>
        </is>
      </c>
      <c r="D11" s="11" t="inlineStr">
        <is>
          <t>I</t>
        </is>
      </c>
      <c r="E11" s="12" t="n">
        <v>0.262671</v>
      </c>
      <c r="F11" s="12" t="n">
        <v>0.295241</v>
      </c>
      <c r="G11" s="12" t="n">
        <v>0.234543</v>
      </c>
      <c r="H11" s="12" t="n">
        <v>0.028923</v>
      </c>
      <c r="I11" s="11" t="inlineStr">
        <is>
          <t>04/13/2025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150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Rainbow Belts 3.0</t>
        </is>
      </c>
      <c r="D12" s="11" t="inlineStr">
        <is>
          <t>H</t>
        </is>
      </c>
      <c r="E12" s="12" t="n">
        <v>0.28188</v>
      </c>
      <c r="F12" s="12" t="n">
        <v>0.314365</v>
      </c>
      <c r="G12" s="12" t="n">
        <v>0.251724</v>
      </c>
      <c r="H12" s="12" t="n">
        <v>0.027776</v>
      </c>
      <c r="I12" s="11" t="inlineStr">
        <is>
          <t>04/20/2025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Kut Throat Kandy</t>
        </is>
      </c>
      <c r="D13" s="11" t="inlineStr">
        <is>
          <t>H/I</t>
        </is>
      </c>
      <c r="E13" s="12" t="n">
        <v>0.248798</v>
      </c>
      <c r="F13" s="12" t="n">
        <v>0.275271</v>
      </c>
      <c r="G13" s="12" t="n">
        <v>0.2267</v>
      </c>
      <c r="H13" s="12" t="n">
        <v>0.029897</v>
      </c>
      <c r="I13" s="11" t="inlineStr">
        <is>
          <t>04/13/2025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50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Overtime</t>
        </is>
      </c>
      <c r="D14" s="11" t="inlineStr">
        <is>
          <t>H/S</t>
        </is>
      </c>
      <c r="E14" s="12" t="n">
        <v>0.258186</v>
      </c>
      <c r="F14" s="12" t="n">
        <v>0.275952</v>
      </c>
      <c r="G14" s="12" t="n">
        <v>0.229485</v>
      </c>
      <c r="H14" s="12" t="n">
        <v>0.020648</v>
      </c>
      <c r="I14" s="11" t="inlineStr">
        <is>
          <t>04/20/2025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500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7" t="n"/>
      <c r="C15" s="11" t="inlineStr">
        <is>
          <t>Another Level</t>
        </is>
      </c>
      <c r="D15" s="11" t="inlineStr">
        <is>
          <t>H/I</t>
        </is>
      </c>
      <c r="E15" s="12" t="n">
        <v>0.286473</v>
      </c>
      <c r="F15" s="12" t="n">
        <v>0.314822</v>
      </c>
      <c r="G15" s="12" t="n">
        <v>0.257084</v>
      </c>
      <c r="H15" s="12" t="n">
        <v>0.033059</v>
      </c>
      <c r="I15" s="11" t="inlineStr">
        <is>
          <t>03/23/2025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1150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9" t="n"/>
      <c r="B16" s="10" t="inlineStr"/>
      <c r="C16" s="10" t="inlineStr">
        <is>
          <t>PRE-ROLLS 1g</t>
        </is>
      </c>
      <c r="D16" s="10" t="inlineStr"/>
      <c r="E16" s="10" t="inlineStr"/>
      <c r="F16" s="10" t="inlineStr"/>
      <c r="G16" s="10" t="inlineStr"/>
      <c r="H16" s="10" t="inlineStr"/>
      <c r="I16" s="10" t="inlineStr"/>
      <c r="J16" s="10" t="inlineStr"/>
      <c r="K16" s="10" t="inlineStr"/>
      <c r="L16" s="10" t="inlineStr"/>
      <c r="M16" s="10" t="inlineStr"/>
      <c r="N16" s="10" t="inlineStr"/>
      <c r="O16" s="10" t="inlineStr"/>
      <c r="P16" s="10" t="inlineStr"/>
      <c r="Q16" s="10" t="inlineStr"/>
      <c r="R16" s="10" t="inlineStr"/>
      <c r="S16" s="4" t="inlineStr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Q16" s="9" t="n"/>
      <c r="AR16" s="9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C16" s="9" t="n"/>
      <c r="BD16" s="9" t="n"/>
      <c r="BE16" s="9" t="n"/>
      <c r="BF16" s="9" t="n"/>
      <c r="BG16" s="9" t="n"/>
      <c r="BH16" s="9" t="n"/>
      <c r="BI16" s="9" t="n"/>
      <c r="BJ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  <c r="BX16" s="9" t="n"/>
      <c r="BY16" s="9" t="n"/>
      <c r="BZ16" s="9" t="n"/>
      <c r="CA16" s="9" t="n"/>
      <c r="CB16" s="9" t="n"/>
      <c r="CC16" s="9" t="n"/>
      <c r="CD16" s="9" t="n"/>
      <c r="CE16" s="9" t="n"/>
      <c r="CF16" s="9" t="n"/>
      <c r="CG16" s="9" t="n"/>
      <c r="CH16" s="9" t="n"/>
      <c r="CI16" s="9" t="n"/>
      <c r="CJ16" s="9" t="n"/>
      <c r="CK16" s="9" t="n"/>
      <c r="CL16" s="9" t="n"/>
      <c r="CM16" s="9" t="n"/>
      <c r="CN16" s="9" t="n"/>
      <c r="CO16" s="9" t="n"/>
      <c r="CP16" s="9" t="n"/>
      <c r="CQ16" s="9" t="n"/>
      <c r="CR16" s="9" t="n"/>
      <c r="CS16" s="9" t="n"/>
      <c r="CT16" s="9" t="n"/>
      <c r="CU16" s="9" t="n"/>
      <c r="CV16" s="9" t="n"/>
      <c r="CW16" s="9" t="n"/>
      <c r="CX16" s="9" t="n"/>
      <c r="CY16" s="9" t="n"/>
      <c r="CZ16" s="9" t="n"/>
      <c r="DA16" s="9" t="n"/>
      <c r="DB16" s="9" t="n"/>
      <c r="DC16" s="9" t="n"/>
      <c r="DD16" s="9" t="n"/>
      <c r="DE16" s="9" t="n"/>
      <c r="DF16" s="9" t="n"/>
      <c r="DG16" s="9" t="n"/>
      <c r="DH16" s="9" t="n"/>
      <c r="DI16" s="9" t="n"/>
      <c r="DJ16" s="9" t="n"/>
      <c r="DK16" s="9" t="n"/>
      <c r="DL16" s="9" t="n"/>
      <c r="DM16" s="9" t="n"/>
      <c r="DN16" s="9" t="n"/>
      <c r="DO16" s="9" t="n"/>
      <c r="DP16" s="9" t="n"/>
      <c r="DQ16" s="9" t="n"/>
      <c r="DR16" s="9" t="n"/>
      <c r="DS16" s="9" t="n"/>
      <c r="DT16" s="9" t="n"/>
      <c r="DU16" s="9" t="n"/>
      <c r="DV16" s="9" t="n"/>
      <c r="DW16" s="9" t="n"/>
      <c r="DX16" s="9" t="n"/>
      <c r="DY16" s="9" t="n"/>
      <c r="DZ16" s="9" t="n"/>
      <c r="EA16" s="9" t="n"/>
      <c r="EB16" s="9" t="n"/>
      <c r="EC16" s="9" t="n"/>
      <c r="ED16" s="9" t="n"/>
      <c r="EE16" s="9" t="n"/>
      <c r="EF16" s="9" t="n"/>
      <c r="EG16" s="9" t="n"/>
      <c r="EH16" s="9" t="n"/>
      <c r="EI16" s="9" t="n"/>
      <c r="EJ16" s="9" t="n"/>
      <c r="EK16" s="9" t="n"/>
      <c r="EL16" s="9" t="n"/>
      <c r="EM16" s="9" t="n"/>
      <c r="EN16" s="9" t="n"/>
      <c r="EO16" s="9" t="n"/>
      <c r="EP16" s="9" t="n"/>
      <c r="EQ16" s="9" t="n"/>
      <c r="ER16" s="9" t="n"/>
      <c r="ES16" s="9" t="n"/>
      <c r="ET16" s="9" t="n"/>
      <c r="EU16" s="9" t="n"/>
      <c r="EV16" s="9" t="n"/>
      <c r="EW16" s="9" t="n"/>
      <c r="EX16" s="9" t="n"/>
      <c r="EY16" s="9" t="n"/>
      <c r="EZ16" s="9" t="n"/>
      <c r="FA16" s="9" t="n"/>
      <c r="FB16" s="9" t="n"/>
      <c r="FC16" s="9" t="n"/>
      <c r="FD16" s="9" t="n"/>
      <c r="FE16" s="9" t="n"/>
      <c r="FF16" s="9" t="n"/>
    </row>
    <row r="17">
      <c r="A17" s="3" t="n"/>
      <c r="B17" s="11" t="inlineStr">
        <is>
          <t>Pre-Roll 1g</t>
        </is>
      </c>
      <c r="C17" s="11" t="inlineStr">
        <is>
          <t>Sugar Shack #5</t>
        </is>
      </c>
      <c r="D17" s="11" t="inlineStr">
        <is>
          <t>S</t>
        </is>
      </c>
      <c r="E17" s="12" t="n">
        <v>0.306833</v>
      </c>
      <c r="F17" s="12" t="n">
        <v>0.331038</v>
      </c>
      <c r="G17" s="12" t="n">
        <v>0.274277</v>
      </c>
      <c r="H17" s="12" t="n">
        <v>0.025907</v>
      </c>
      <c r="I17" s="11" t="inlineStr">
        <is>
          <t>04/06/2025</t>
        </is>
      </c>
      <c r="J17" s="11" t="inlineStr">
        <is>
          <t>1g</t>
        </is>
      </c>
      <c r="K17" s="13" t="inlineStr">
        <is>
          <t> </t>
        </is>
      </c>
      <c r="L17" s="14" t="inlineStr">
        <is>
          <t>$5.00</t>
        </is>
      </c>
      <c r="M17" s="11" t="n">
        <v>100</v>
      </c>
      <c r="N17" s="11" t="n">
        <v>200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6" t="n"/>
      <c r="C18" s="11" t="inlineStr">
        <is>
          <t>GMO Zkittlez</t>
        </is>
      </c>
      <c r="D18" s="11" t="inlineStr">
        <is>
          <t>I</t>
        </is>
      </c>
      <c r="E18" s="12" t="n">
        <v>0.262671</v>
      </c>
      <c r="F18" s="12" t="n">
        <v>0.295241</v>
      </c>
      <c r="G18" s="12" t="n">
        <v>0.234543</v>
      </c>
      <c r="H18" s="12" t="n">
        <v>0.028923</v>
      </c>
      <c r="I18" s="11" t="inlineStr">
        <is>
          <t>04/13/2025</t>
        </is>
      </c>
      <c r="J18" s="11" t="inlineStr">
        <is>
          <t>1g</t>
        </is>
      </c>
      <c r="K18" s="13" t="inlineStr">
        <is>
          <t> </t>
        </is>
      </c>
      <c r="L18" s="14" t="inlineStr">
        <is>
          <t>$5.00</t>
        </is>
      </c>
      <c r="M18" s="11" t="n">
        <v>100</v>
      </c>
      <c r="N18" s="11" t="n">
        <v>600</v>
      </c>
      <c r="O18" s="11">
        <f>N18/M18</f>
        <v/>
      </c>
      <c r="P18" s="14">
        <f>L18*M18</f>
        <v/>
      </c>
      <c r="Q18" s="11" t="inlineStr">
        <is>
          <t> </t>
        </is>
      </c>
      <c r="R18" s="14">
        <f>IFERROR(IF(Q18="","$0.00",ROUND(Q18*P18,2)),"0")</f>
        <v/>
      </c>
      <c r="S18" s="6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6" t="n"/>
      <c r="C19" s="11" t="inlineStr">
        <is>
          <t>Master Key</t>
        </is>
      </c>
      <c r="D19" s="11" t="inlineStr">
        <is>
          <t>H</t>
        </is>
      </c>
      <c r="E19" s="12" t="n">
        <v>0.26089</v>
      </c>
      <c r="F19" s="12" t="n">
        <v>0.299038</v>
      </c>
      <c r="G19" s="12" t="n">
        <v>0.250416</v>
      </c>
      <c r="H19" s="12" t="n">
        <v>0.010845</v>
      </c>
      <c r="I19" s="13" t="inlineStr"/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900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Super Lemon Haze</t>
        </is>
      </c>
      <c r="D20" s="11" t="inlineStr">
        <is>
          <t>S</t>
        </is>
      </c>
      <c r="E20" s="12" t="n">
        <v>0.245709</v>
      </c>
      <c r="F20" s="12" t="n">
        <v>0.274277</v>
      </c>
      <c r="G20" s="12" t="n">
        <v>0.221385</v>
      </c>
      <c r="H20" s="12" t="n">
        <v>0.021822</v>
      </c>
      <c r="I20" s="11" t="inlineStr">
        <is>
          <t>03/02/2025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1800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Kut Throat Kandy</t>
        </is>
      </c>
      <c r="D21" s="11" t="inlineStr">
        <is>
          <t>H/I</t>
        </is>
      </c>
      <c r="E21" s="12" t="n">
        <v>0.231915</v>
      </c>
      <c r="F21" s="12" t="n">
        <v>0.257757</v>
      </c>
      <c r="G21" s="12" t="n">
        <v>0.212122</v>
      </c>
      <c r="H21" s="12" t="n">
        <v>0.02535</v>
      </c>
      <c r="I21" s="11" t="inlineStr">
        <is>
          <t>03/09/2025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1800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Another Level</t>
        </is>
      </c>
      <c r="D22" s="11" t="inlineStr">
        <is>
          <t>H/I</t>
        </is>
      </c>
      <c r="E22" s="12" t="n">
        <v>0.262742</v>
      </c>
      <c r="F22" s="12" t="n">
        <v>0.289518</v>
      </c>
      <c r="G22" s="12" t="n">
        <v>0.234882</v>
      </c>
      <c r="H22" s="12" t="n">
        <v>0.027938</v>
      </c>
      <c r="I22" s="11" t="inlineStr">
        <is>
          <t>02/23/2025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2500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Candy Games #25</t>
        </is>
      </c>
      <c r="D23" s="11" t="inlineStr">
        <is>
          <t>S</t>
        </is>
      </c>
      <c r="E23" s="12" t="n">
        <v>0.218711</v>
      </c>
      <c r="F23" s="12" t="n">
        <v>0.245268</v>
      </c>
      <c r="G23" s="12" t="n">
        <v>0.19669</v>
      </c>
      <c r="H23" s="12" t="n">
        <v>0.027132</v>
      </c>
      <c r="I23" s="11" t="inlineStr">
        <is>
          <t>04/13/2025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800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Overtime</t>
        </is>
      </c>
      <c r="D24" s="11" t="inlineStr">
        <is>
          <t>H/S</t>
        </is>
      </c>
      <c r="E24" s="12" t="n">
        <v>0.262332</v>
      </c>
      <c r="F24" s="12" t="n">
        <v>0.281915</v>
      </c>
      <c r="G24" s="12" t="n">
        <v>0.233477</v>
      </c>
      <c r="H24" s="12" t="n">
        <v>0.020341</v>
      </c>
      <c r="I24" s="11" t="inlineStr">
        <is>
          <t>02/09/2025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900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Splash</t>
        </is>
      </c>
      <c r="D25" s="11" t="inlineStr">
        <is>
          <t>H/S</t>
        </is>
      </c>
      <c r="E25" s="12" t="n">
        <v>0.242816</v>
      </c>
      <c r="F25" s="12" t="n">
        <v>0.263963</v>
      </c>
      <c r="G25" s="12" t="n">
        <v>0.217963</v>
      </c>
      <c r="H25" s="12" t="n">
        <v>0.018266</v>
      </c>
      <c r="I25" s="11" t="inlineStr">
        <is>
          <t>03/02/2025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600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Banana Jealousy</t>
        </is>
      </c>
      <c r="D26" s="11" t="inlineStr">
        <is>
          <t>H</t>
        </is>
      </c>
      <c r="E26" s="12" t="n">
        <v>0.304175</v>
      </c>
      <c r="F26" s="12" t="n">
        <v>0.339964</v>
      </c>
      <c r="G26" s="12" t="n">
        <v>0.272803</v>
      </c>
      <c r="H26" s="12" t="n">
        <v>0.027211</v>
      </c>
      <c r="I26" s="11" t="inlineStr">
        <is>
          <t>04/06/2025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600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7" t="n"/>
      <c r="C27" s="11" t="inlineStr">
        <is>
          <t>Melon Baller</t>
        </is>
      </c>
      <c r="D27" s="11" t="inlineStr">
        <is>
          <t>I</t>
        </is>
      </c>
      <c r="E27" s="12" t="n">
        <v>0.260113</v>
      </c>
      <c r="F27" s="12" t="n">
        <v>0.287775</v>
      </c>
      <c r="G27" s="12" t="n">
        <v>0.239347</v>
      </c>
      <c r="H27" s="12" t="n">
        <v>0.036516</v>
      </c>
      <c r="I27" s="11" t="inlineStr">
        <is>
          <t>04/13/2025</t>
        </is>
      </c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800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9" t="n"/>
      <c r="B28" s="10" t="inlineStr"/>
      <c r="C28" s="10" t="inlineStr">
        <is>
          <t>PRE-ROLL Blunt 1g</t>
        </is>
      </c>
      <c r="D28" s="10" t="inlineStr"/>
      <c r="E28" s="10" t="inlineStr"/>
      <c r="F28" s="10" t="inlineStr"/>
      <c r="G28" s="10" t="inlineStr"/>
      <c r="H28" s="10" t="inlineStr"/>
      <c r="I28" s="10" t="inlineStr"/>
      <c r="J28" s="10" t="inlineStr"/>
      <c r="K28" s="10" t="inlineStr"/>
      <c r="L28" s="10" t="inlineStr"/>
      <c r="M28" s="10" t="inlineStr"/>
      <c r="N28" s="10" t="inlineStr"/>
      <c r="O28" s="10" t="inlineStr"/>
      <c r="P28" s="10" t="inlineStr"/>
      <c r="Q28" s="10" t="inlineStr"/>
      <c r="R28" s="10" t="inlineStr"/>
      <c r="S28" s="6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9" t="n"/>
      <c r="AX28" s="9" t="n"/>
      <c r="AY28" s="9" t="n"/>
      <c r="AZ28" s="9" t="n"/>
      <c r="BA28" s="9" t="n"/>
      <c r="BB28" s="9" t="n"/>
      <c r="BC28" s="9" t="n"/>
      <c r="BD28" s="9" t="n"/>
      <c r="BE28" s="9" t="n"/>
      <c r="BF28" s="9" t="n"/>
      <c r="BG28" s="9" t="n"/>
      <c r="BH28" s="9" t="n"/>
      <c r="BI28" s="9" t="n"/>
      <c r="BJ28" s="9" t="n"/>
      <c r="BK28" s="9" t="n"/>
      <c r="BL28" s="9" t="n"/>
      <c r="BM28" s="9" t="n"/>
      <c r="BN28" s="9" t="n"/>
      <c r="BO28" s="9" t="n"/>
      <c r="BP28" s="9" t="n"/>
      <c r="BQ28" s="9" t="n"/>
      <c r="BR28" s="9" t="n"/>
      <c r="BS28" s="9" t="n"/>
      <c r="BT28" s="9" t="n"/>
      <c r="BU28" s="9" t="n"/>
      <c r="BV28" s="9" t="n"/>
      <c r="BW28" s="9" t="n"/>
      <c r="BX28" s="9" t="n"/>
      <c r="BY28" s="9" t="n"/>
      <c r="BZ28" s="9" t="n"/>
      <c r="CA28" s="9" t="n"/>
      <c r="CB28" s="9" t="n"/>
      <c r="CC28" s="9" t="n"/>
      <c r="CD28" s="9" t="n"/>
      <c r="CE28" s="9" t="n"/>
      <c r="CF28" s="9" t="n"/>
      <c r="CG28" s="9" t="n"/>
      <c r="CH28" s="9" t="n"/>
      <c r="CI28" s="9" t="n"/>
      <c r="CJ28" s="9" t="n"/>
      <c r="CK28" s="9" t="n"/>
      <c r="CL28" s="9" t="n"/>
      <c r="CM28" s="9" t="n"/>
      <c r="CN28" s="9" t="n"/>
      <c r="CO28" s="9" t="n"/>
      <c r="CP28" s="9" t="n"/>
      <c r="CQ28" s="9" t="n"/>
      <c r="CR28" s="9" t="n"/>
      <c r="CS28" s="9" t="n"/>
      <c r="CT28" s="9" t="n"/>
      <c r="CU28" s="9" t="n"/>
      <c r="CV28" s="9" t="n"/>
      <c r="CW28" s="9" t="n"/>
      <c r="CX28" s="9" t="n"/>
      <c r="CY28" s="9" t="n"/>
      <c r="CZ28" s="9" t="n"/>
      <c r="DA28" s="9" t="n"/>
      <c r="DB28" s="9" t="n"/>
      <c r="DC28" s="9" t="n"/>
      <c r="DD28" s="9" t="n"/>
      <c r="DE28" s="9" t="n"/>
      <c r="DF28" s="9" t="n"/>
      <c r="DG28" s="9" t="n"/>
      <c r="DH28" s="9" t="n"/>
      <c r="DI28" s="9" t="n"/>
      <c r="DJ28" s="9" t="n"/>
      <c r="DK28" s="9" t="n"/>
      <c r="DL28" s="9" t="n"/>
      <c r="DM28" s="9" t="n"/>
      <c r="DN28" s="9" t="n"/>
      <c r="DO28" s="9" t="n"/>
      <c r="DP28" s="9" t="n"/>
      <c r="DQ28" s="9" t="n"/>
      <c r="DR28" s="9" t="n"/>
      <c r="DS28" s="9" t="n"/>
      <c r="DT28" s="9" t="n"/>
      <c r="DU28" s="9" t="n"/>
      <c r="DV28" s="9" t="n"/>
      <c r="DW28" s="9" t="n"/>
      <c r="DX28" s="9" t="n"/>
      <c r="DY28" s="9" t="n"/>
      <c r="DZ28" s="9" t="n"/>
      <c r="EA28" s="9" t="n"/>
      <c r="EB28" s="9" t="n"/>
      <c r="EC28" s="9" t="n"/>
      <c r="ED28" s="9" t="n"/>
      <c r="EE28" s="9" t="n"/>
      <c r="EF28" s="9" t="n"/>
      <c r="EG28" s="9" t="n"/>
      <c r="EH28" s="9" t="n"/>
      <c r="EI28" s="9" t="n"/>
      <c r="EJ28" s="9" t="n"/>
      <c r="EK28" s="9" t="n"/>
      <c r="EL28" s="9" t="n"/>
      <c r="EM28" s="9" t="n"/>
      <c r="EN28" s="9" t="n"/>
      <c r="EO28" s="9" t="n"/>
      <c r="EP28" s="9" t="n"/>
      <c r="EQ28" s="9" t="n"/>
      <c r="ER28" s="9" t="n"/>
      <c r="ES28" s="9" t="n"/>
      <c r="ET28" s="9" t="n"/>
      <c r="EU28" s="9" t="n"/>
      <c r="EV28" s="9" t="n"/>
      <c r="EW28" s="9" t="n"/>
      <c r="EX28" s="9" t="n"/>
      <c r="EY28" s="9" t="n"/>
      <c r="EZ28" s="9" t="n"/>
      <c r="FA28" s="9" t="n"/>
      <c r="FB28" s="9" t="n"/>
      <c r="FC28" s="9" t="n"/>
      <c r="FD28" s="9" t="n"/>
      <c r="FE28" s="9" t="n"/>
      <c r="FF28" s="9" t="n"/>
    </row>
    <row r="29">
      <c r="A29" s="3" t="n"/>
      <c r="B29" s="11" t="inlineStr">
        <is>
          <t>Pre-Roll Blunt 1g</t>
        </is>
      </c>
      <c r="C29" s="11" t="inlineStr">
        <is>
          <t>Super Lemon Haze</t>
        </is>
      </c>
      <c r="D29" s="11" t="inlineStr">
        <is>
          <t>S</t>
        </is>
      </c>
      <c r="E29" s="12" t="n">
        <v>0.276177</v>
      </c>
      <c r="F29" s="12" t="n">
        <v>0.309453</v>
      </c>
      <c r="G29" s="12" t="n">
        <v>0.248437</v>
      </c>
      <c r="H29" s="12" t="n">
        <v>0.026199</v>
      </c>
      <c r="I29" s="11" t="inlineStr">
        <is>
          <t>02/09/2025</t>
        </is>
      </c>
      <c r="J29" s="11" t="inlineStr">
        <is>
          <t>1g</t>
        </is>
      </c>
      <c r="K29" s="13" t="inlineStr">
        <is>
          <t> </t>
        </is>
      </c>
      <c r="L29" s="14" t="inlineStr">
        <is>
          <t>$6.00</t>
        </is>
      </c>
      <c r="M29" s="11" t="n">
        <v>100</v>
      </c>
      <c r="N29" s="11" t="n">
        <v>400</v>
      </c>
      <c r="O29" s="11">
        <f>N29/M29</f>
        <v/>
      </c>
      <c r="P29" s="14">
        <f>L29*M29</f>
        <v/>
      </c>
      <c r="Q29" s="11" t="inlineStr">
        <is>
          <t> </t>
        </is>
      </c>
      <c r="R29" s="14">
        <f>IFERROR(IF(Q29="","$0.00",ROUND(Q29*P29,2)),"0")</f>
        <v/>
      </c>
      <c r="S29" s="6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9" t="n"/>
      <c r="B30" s="10" t="inlineStr"/>
      <c r="C30" s="10" t="inlineStr">
        <is>
          <t>PRE-ROLL 7-Pack 3.5g</t>
        </is>
      </c>
      <c r="D30" s="10" t="inlineStr"/>
      <c r="E30" s="10" t="inlineStr"/>
      <c r="F30" s="10" t="inlineStr"/>
      <c r="G30" s="10" t="inlineStr"/>
      <c r="H30" s="10" t="inlineStr"/>
      <c r="I30" s="10" t="inlineStr"/>
      <c r="J30" s="10" t="inlineStr"/>
      <c r="K30" s="10" t="inlineStr"/>
      <c r="L30" s="10" t="inlineStr"/>
      <c r="M30" s="10" t="inlineStr"/>
      <c r="N30" s="10" t="inlineStr"/>
      <c r="O30" s="10" t="inlineStr"/>
      <c r="P30" s="10" t="inlineStr"/>
      <c r="Q30" s="10" t="inlineStr"/>
      <c r="R30" s="10" t="inlineStr"/>
      <c r="S30" s="6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9" t="n"/>
      <c r="AX30" s="9" t="n"/>
      <c r="AY30" s="9" t="n"/>
      <c r="AZ30" s="9" t="n"/>
      <c r="BA30" s="9" t="n"/>
      <c r="BB30" s="9" t="n"/>
      <c r="BC30" s="9" t="n"/>
      <c r="BD30" s="9" t="n"/>
      <c r="BE30" s="9" t="n"/>
      <c r="BF30" s="9" t="n"/>
      <c r="BG30" s="9" t="n"/>
      <c r="BH30" s="9" t="n"/>
      <c r="BI30" s="9" t="n"/>
      <c r="BJ30" s="9" t="n"/>
      <c r="BK30" s="9" t="n"/>
      <c r="BL30" s="9" t="n"/>
      <c r="BM30" s="9" t="n"/>
      <c r="BN30" s="9" t="n"/>
      <c r="BO30" s="9" t="n"/>
      <c r="BP30" s="9" t="n"/>
      <c r="BQ30" s="9" t="n"/>
      <c r="BR30" s="9" t="n"/>
      <c r="BS30" s="9" t="n"/>
      <c r="BT30" s="9" t="n"/>
      <c r="BU30" s="9" t="n"/>
      <c r="BV30" s="9" t="n"/>
      <c r="BW30" s="9" t="n"/>
      <c r="BX30" s="9" t="n"/>
      <c r="BY30" s="9" t="n"/>
      <c r="BZ30" s="9" t="n"/>
      <c r="CA30" s="9" t="n"/>
      <c r="CB30" s="9" t="n"/>
      <c r="CC30" s="9" t="n"/>
      <c r="CD30" s="9" t="n"/>
      <c r="CE30" s="9" t="n"/>
      <c r="CF30" s="9" t="n"/>
      <c r="CG30" s="9" t="n"/>
      <c r="CH30" s="9" t="n"/>
      <c r="CI30" s="9" t="n"/>
      <c r="CJ30" s="9" t="n"/>
      <c r="CK30" s="9" t="n"/>
      <c r="CL30" s="9" t="n"/>
      <c r="CM30" s="9" t="n"/>
      <c r="CN30" s="9" t="n"/>
      <c r="CO30" s="9" t="n"/>
      <c r="CP30" s="9" t="n"/>
      <c r="CQ30" s="9" t="n"/>
      <c r="CR30" s="9" t="n"/>
      <c r="CS30" s="9" t="n"/>
      <c r="CT30" s="9" t="n"/>
      <c r="CU30" s="9" t="n"/>
      <c r="CV30" s="9" t="n"/>
      <c r="CW30" s="9" t="n"/>
      <c r="CX30" s="9" t="n"/>
      <c r="CY30" s="9" t="n"/>
      <c r="CZ30" s="9" t="n"/>
      <c r="DA30" s="9" t="n"/>
      <c r="DB30" s="9" t="n"/>
      <c r="DC30" s="9" t="n"/>
      <c r="DD30" s="9" t="n"/>
      <c r="DE30" s="9" t="n"/>
      <c r="DF30" s="9" t="n"/>
      <c r="DG30" s="9" t="n"/>
      <c r="DH30" s="9" t="n"/>
      <c r="DI30" s="9" t="n"/>
      <c r="DJ30" s="9" t="n"/>
      <c r="DK30" s="9" t="n"/>
      <c r="DL30" s="9" t="n"/>
      <c r="DM30" s="9" t="n"/>
      <c r="DN30" s="9" t="n"/>
      <c r="DO30" s="9" t="n"/>
      <c r="DP30" s="9" t="n"/>
      <c r="DQ30" s="9" t="n"/>
      <c r="DR30" s="9" t="n"/>
      <c r="DS30" s="9" t="n"/>
      <c r="DT30" s="9" t="n"/>
      <c r="DU30" s="9" t="n"/>
      <c r="DV30" s="9" t="n"/>
      <c r="DW30" s="9" t="n"/>
      <c r="DX30" s="9" t="n"/>
      <c r="DY30" s="9" t="n"/>
      <c r="DZ30" s="9" t="n"/>
      <c r="EA30" s="9" t="n"/>
      <c r="EB30" s="9" t="n"/>
      <c r="EC30" s="9" t="n"/>
      <c r="ED30" s="9" t="n"/>
      <c r="EE30" s="9" t="n"/>
      <c r="EF30" s="9" t="n"/>
      <c r="EG30" s="9" t="n"/>
      <c r="EH30" s="9" t="n"/>
      <c r="EI30" s="9" t="n"/>
      <c r="EJ30" s="9" t="n"/>
      <c r="EK30" s="9" t="n"/>
      <c r="EL30" s="9" t="n"/>
      <c r="EM30" s="9" t="n"/>
      <c r="EN30" s="9" t="n"/>
      <c r="EO30" s="9" t="n"/>
      <c r="EP30" s="9" t="n"/>
      <c r="EQ30" s="9" t="n"/>
      <c r="ER30" s="9" t="n"/>
      <c r="ES30" s="9" t="n"/>
      <c r="ET30" s="9" t="n"/>
      <c r="EU30" s="9" t="n"/>
      <c r="EV30" s="9" t="n"/>
      <c r="EW30" s="9" t="n"/>
      <c r="EX30" s="9" t="n"/>
      <c r="EY30" s="9" t="n"/>
      <c r="EZ30" s="9" t="n"/>
      <c r="FA30" s="9" t="n"/>
      <c r="FB30" s="9" t="n"/>
      <c r="FC30" s="9" t="n"/>
      <c r="FD30" s="9" t="n"/>
      <c r="FE30" s="9" t="n"/>
      <c r="FF30" s="9" t="n"/>
    </row>
    <row r="31">
      <c r="A31" s="3" t="n"/>
      <c r="B31" s="11" t="inlineStr">
        <is>
          <t>Pre-Roll 7-Pack 3.5g</t>
        </is>
      </c>
      <c r="C31" s="11" t="inlineStr">
        <is>
          <t>Overtime</t>
        </is>
      </c>
      <c r="D31" s="11" t="inlineStr">
        <is>
          <t>H/S</t>
        </is>
      </c>
      <c r="E31" s="12" t="n">
        <v>0.263393</v>
      </c>
      <c r="F31" s="12" t="n">
        <v>0.279277</v>
      </c>
      <c r="G31" s="12" t="n">
        <v>0.234934</v>
      </c>
      <c r="H31" s="12" t="n">
        <v>0.021147</v>
      </c>
      <c r="I31" s="11" t="inlineStr">
        <is>
          <t>04/06/2025</t>
        </is>
      </c>
      <c r="J31" s="11" t="inlineStr">
        <is>
          <t>3.5g</t>
        </is>
      </c>
      <c r="K31" s="13" t="inlineStr">
        <is>
          <t> </t>
        </is>
      </c>
      <c r="L31" s="14" t="inlineStr">
        <is>
          <t>$20.00</t>
        </is>
      </c>
      <c r="M31" s="11" t="n">
        <v>50</v>
      </c>
      <c r="N31" s="11" t="n">
        <v>200</v>
      </c>
      <c r="O31" s="11">
        <f>N31/M31</f>
        <v/>
      </c>
      <c r="P31" s="14">
        <f>L31*M31</f>
        <v/>
      </c>
      <c r="Q31" s="11" t="inlineStr">
        <is>
          <t> </t>
        </is>
      </c>
      <c r="R31" s="14">
        <f>IFERROR(IF(Q31="","$0.00",ROUND(Q31*P31,2)),"0")</f>
        <v/>
      </c>
      <c r="S31" s="15" t="inlineStr">
        <is>
          <t>10+ cases get $17.50 per unit</t>
        </is>
      </c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6" t="n"/>
      <c r="C32" s="11" t="inlineStr">
        <is>
          <t>Sugar Shack #5</t>
        </is>
      </c>
      <c r="D32" s="11" t="inlineStr">
        <is>
          <t>S</t>
        </is>
      </c>
      <c r="E32" s="12" t="n">
        <v>0.314067</v>
      </c>
      <c r="F32" s="12" t="n">
        <v>0.337351</v>
      </c>
      <c r="G32" s="12" t="n">
        <v>0.280507</v>
      </c>
      <c r="H32" s="12" t="n">
        <v>0.024313</v>
      </c>
      <c r="I32" s="11" t="inlineStr">
        <is>
          <t>03/02/2025</t>
        </is>
      </c>
      <c r="J32" s="11" t="inlineStr">
        <is>
          <t>3.5g</t>
        </is>
      </c>
      <c r="K32" s="13" t="inlineStr">
        <is>
          <t> </t>
        </is>
      </c>
      <c r="L32" s="14" t="inlineStr">
        <is>
          <t>$20.00</t>
        </is>
      </c>
      <c r="M32" s="11" t="n">
        <v>50</v>
      </c>
      <c r="N32" s="11" t="n">
        <v>750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6" t="n"/>
      <c r="C33" s="11" t="inlineStr">
        <is>
          <t>White Truffle</t>
        </is>
      </c>
      <c r="D33" s="11" t="inlineStr">
        <is>
          <t>H/I</t>
        </is>
      </c>
      <c r="E33" s="12" t="n">
        <v>0.284057</v>
      </c>
      <c r="F33" s="12" t="n">
        <v>0.299521</v>
      </c>
      <c r="G33" s="12" t="n">
        <v>0.252399</v>
      </c>
      <c r="H33" s="12" t="n">
        <v>0.029109</v>
      </c>
      <c r="I33" s="11" t="inlineStr">
        <is>
          <t>02/02/2025</t>
        </is>
      </c>
      <c r="J33" s="11" t="inlineStr">
        <is>
          <t>3.5g</t>
        </is>
      </c>
      <c r="K33" s="13" t="inlineStr">
        <is>
          <t> </t>
        </is>
      </c>
      <c r="L33" s="14" t="inlineStr">
        <is>
          <t>$20.00</t>
        </is>
      </c>
      <c r="M33" s="11" t="n">
        <v>50</v>
      </c>
      <c r="N33" s="11" t="n">
        <v>150</v>
      </c>
      <c r="O33" s="11">
        <f>N33/M33</f>
        <v/>
      </c>
      <c r="P33" s="14">
        <f>L33*M33</f>
        <v/>
      </c>
      <c r="Q33" s="11" t="inlineStr">
        <is>
          <t> </t>
        </is>
      </c>
      <c r="R33" s="14">
        <f>IFERROR(IF(Q33="","$0.00",ROUND(Q33*P33,2)),"0")</f>
        <v/>
      </c>
      <c r="S33" s="6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6" t="n"/>
      <c r="C34" s="11" t="inlineStr">
        <is>
          <t>Rainbow Belts 3.0</t>
        </is>
      </c>
      <c r="D34" s="11" t="inlineStr">
        <is>
          <t>H</t>
        </is>
      </c>
      <c r="E34" s="12" t="n">
        <v>0.287048</v>
      </c>
      <c r="F34" s="12" t="n">
        <v>0.321345</v>
      </c>
      <c r="G34" s="12" t="n">
        <v>0.257843</v>
      </c>
      <c r="H34" s="12" t="n">
        <v>0.02658</v>
      </c>
      <c r="I34" s="11" t="inlineStr">
        <is>
          <t>04/06/2025</t>
        </is>
      </c>
      <c r="J34" s="11" t="inlineStr">
        <is>
          <t>3.5g</t>
        </is>
      </c>
      <c r="K34" s="13" t="inlineStr">
        <is>
          <t> </t>
        </is>
      </c>
      <c r="L34" s="14" t="inlineStr">
        <is>
          <t>$20.00</t>
        </is>
      </c>
      <c r="M34" s="11" t="n">
        <v>50</v>
      </c>
      <c r="N34" s="11" t="n">
        <v>600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6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6" t="n"/>
      <c r="C35" s="11" t="inlineStr">
        <is>
          <t>Super Lemon Haze</t>
        </is>
      </c>
      <c r="D35" s="11" t="inlineStr">
        <is>
          <t>S</t>
        </is>
      </c>
      <c r="E35" s="12" t="n">
        <v>0.27982</v>
      </c>
      <c r="F35" s="12" t="n">
        <v>0.317298</v>
      </c>
      <c r="G35" s="12" t="n">
        <v>0.254008</v>
      </c>
      <c r="H35" s="12" t="n">
        <v>0.033928</v>
      </c>
      <c r="I35" s="11" t="inlineStr">
        <is>
          <t>03/23/2025</t>
        </is>
      </c>
      <c r="J35" s="11" t="inlineStr">
        <is>
          <t>3.5g</t>
        </is>
      </c>
      <c r="K35" s="13" t="inlineStr">
        <is>
          <t> </t>
        </is>
      </c>
      <c r="L35" s="14" t="inlineStr">
        <is>
          <t>$20.00</t>
        </is>
      </c>
      <c r="M35" s="11" t="n">
        <v>50</v>
      </c>
      <c r="N35" s="11" t="n">
        <v>700</v>
      </c>
      <c r="O35" s="11">
        <f>N35/M35</f>
        <v/>
      </c>
      <c r="P35" s="14">
        <f>L35*M35</f>
        <v/>
      </c>
      <c r="Q35" s="11" t="inlineStr">
        <is>
          <t> </t>
        </is>
      </c>
      <c r="R35" s="14">
        <f>IFERROR(IF(Q35="","$0.00",ROUND(Q35*P35,2)),"0")</f>
        <v/>
      </c>
      <c r="S35" s="6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6" t="n"/>
      <c r="C36" s="11" t="inlineStr">
        <is>
          <t>Candy Games #25</t>
        </is>
      </c>
      <c r="D36" s="11" t="inlineStr">
        <is>
          <t>S</t>
        </is>
      </c>
      <c r="E36" s="12" t="n">
        <v>0.275139</v>
      </c>
      <c r="F36" s="12" t="n">
        <v>0.308156</v>
      </c>
      <c r="G36" s="12" t="n">
        <v>0.249113</v>
      </c>
      <c r="H36" s="12" t="n">
        <v>0.024819</v>
      </c>
      <c r="I36" s="11" t="inlineStr">
        <is>
          <t>02/16/2025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100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6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Hash Burger</t>
        </is>
      </c>
      <c r="D37" s="11" t="inlineStr">
        <is>
          <t>I</t>
        </is>
      </c>
      <c r="E37" s="12" t="n">
        <v>0.341656</v>
      </c>
      <c r="F37" s="12" t="n">
        <v>0.361428</v>
      </c>
      <c r="G37" s="12" t="n">
        <v>0.305501</v>
      </c>
      <c r="H37" s="12" t="n">
        <v>0.028311</v>
      </c>
      <c r="I37" s="11" t="inlineStr">
        <is>
          <t>04/06/2025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250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Another Level</t>
        </is>
      </c>
      <c r="D38" s="11" t="inlineStr">
        <is>
          <t>H/I</t>
        </is>
      </c>
      <c r="E38" s="12" t="n">
        <v>0.312427</v>
      </c>
      <c r="F38" s="12" t="n">
        <v>0.347375</v>
      </c>
      <c r="G38" s="12" t="n">
        <v>0.278324</v>
      </c>
      <c r="H38" s="12" t="n">
        <v>0.02929</v>
      </c>
      <c r="I38" s="11" t="inlineStr">
        <is>
          <t>02/09/2025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900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7" t="n"/>
      <c r="C39" s="11" t="inlineStr">
        <is>
          <t>Banana Jealousy</t>
        </is>
      </c>
      <c r="D39" s="11" t="inlineStr">
        <is>
          <t>H</t>
        </is>
      </c>
      <c r="E39" s="12" t="n">
        <v>0.293828</v>
      </c>
      <c r="F39" s="12" t="n">
        <v>0.325748</v>
      </c>
      <c r="G39" s="12" t="n">
        <v>0.264651</v>
      </c>
      <c r="H39" s="12" t="n">
        <v>0.033116</v>
      </c>
      <c r="I39" s="11" t="inlineStr">
        <is>
          <t>03/23/2025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950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9" t="n"/>
      <c r="B40" s="10" t="inlineStr"/>
      <c r="C40" s="10" t="inlineStr">
        <is>
          <t>PRE-ROLL .5g 5 Pack 2.5g</t>
        </is>
      </c>
      <c r="D40" s="10" t="inlineStr"/>
      <c r="E40" s="10" t="inlineStr"/>
      <c r="F40" s="10" t="inlineStr"/>
      <c r="G40" s="10" t="inlineStr"/>
      <c r="H40" s="10" t="inlineStr"/>
      <c r="I40" s="10" t="inlineStr"/>
      <c r="J40" s="10" t="inlineStr"/>
      <c r="K40" s="10" t="inlineStr"/>
      <c r="L40" s="10" t="inlineStr"/>
      <c r="M40" s="10" t="inlineStr"/>
      <c r="N40" s="10" t="inlineStr"/>
      <c r="O40" s="10" t="inlineStr"/>
      <c r="P40" s="10" t="inlineStr"/>
      <c r="Q40" s="10" t="inlineStr"/>
      <c r="R40" s="10" t="inlineStr"/>
      <c r="S40" s="4" t="inlineStr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9" t="n"/>
      <c r="BA40" s="9" t="n"/>
      <c r="BB40" s="9" t="n"/>
      <c r="BC40" s="9" t="n"/>
      <c r="BD40" s="9" t="n"/>
      <c r="BE40" s="9" t="n"/>
      <c r="BF40" s="9" t="n"/>
      <c r="BG40" s="9" t="n"/>
      <c r="BH40" s="9" t="n"/>
      <c r="BI40" s="9" t="n"/>
      <c r="BJ40" s="9" t="n"/>
      <c r="BK40" s="9" t="n"/>
      <c r="BL40" s="9" t="n"/>
      <c r="BM40" s="9" t="n"/>
      <c r="BN40" s="9" t="n"/>
      <c r="BO40" s="9" t="n"/>
      <c r="BP40" s="9" t="n"/>
      <c r="BQ40" s="9" t="n"/>
      <c r="BR40" s="9" t="n"/>
      <c r="BS40" s="9" t="n"/>
      <c r="BT40" s="9" t="n"/>
      <c r="BU40" s="9" t="n"/>
      <c r="BV40" s="9" t="n"/>
      <c r="BW40" s="9" t="n"/>
      <c r="BX40" s="9" t="n"/>
      <c r="BY40" s="9" t="n"/>
      <c r="BZ40" s="9" t="n"/>
      <c r="CA40" s="9" t="n"/>
      <c r="CB40" s="9" t="n"/>
      <c r="CC40" s="9" t="n"/>
      <c r="CD40" s="9" t="n"/>
      <c r="CE40" s="9" t="n"/>
      <c r="CF40" s="9" t="n"/>
      <c r="CG40" s="9" t="n"/>
      <c r="CH40" s="9" t="n"/>
      <c r="CI40" s="9" t="n"/>
      <c r="CJ40" s="9" t="n"/>
      <c r="CK40" s="9" t="n"/>
      <c r="CL40" s="9" t="n"/>
      <c r="CM40" s="9" t="n"/>
      <c r="CN40" s="9" t="n"/>
      <c r="CO40" s="9" t="n"/>
      <c r="CP40" s="9" t="n"/>
      <c r="CQ40" s="9" t="n"/>
      <c r="CR40" s="9" t="n"/>
      <c r="CS40" s="9" t="n"/>
      <c r="CT40" s="9" t="n"/>
      <c r="CU40" s="9" t="n"/>
      <c r="CV40" s="9" t="n"/>
      <c r="CW40" s="9" t="n"/>
      <c r="CX40" s="9" t="n"/>
      <c r="CY40" s="9" t="n"/>
      <c r="CZ40" s="9" t="n"/>
      <c r="DA40" s="9" t="n"/>
      <c r="DB40" s="9" t="n"/>
      <c r="DC40" s="9" t="n"/>
      <c r="DD40" s="9" t="n"/>
      <c r="DE40" s="9" t="n"/>
      <c r="DF40" s="9" t="n"/>
      <c r="DG40" s="9" t="n"/>
      <c r="DH40" s="9" t="n"/>
      <c r="DI40" s="9" t="n"/>
      <c r="DJ40" s="9" t="n"/>
      <c r="DK40" s="9" t="n"/>
      <c r="DL40" s="9" t="n"/>
      <c r="DM40" s="9" t="n"/>
      <c r="DN40" s="9" t="n"/>
      <c r="DO40" s="9" t="n"/>
      <c r="DP40" s="9" t="n"/>
      <c r="DQ40" s="9" t="n"/>
      <c r="DR40" s="9" t="n"/>
      <c r="DS40" s="9" t="n"/>
      <c r="DT40" s="9" t="n"/>
      <c r="DU40" s="9" t="n"/>
      <c r="DV40" s="9" t="n"/>
      <c r="DW40" s="9" t="n"/>
      <c r="DX40" s="9" t="n"/>
      <c r="DY40" s="9" t="n"/>
      <c r="DZ40" s="9" t="n"/>
      <c r="EA40" s="9" t="n"/>
      <c r="EB40" s="9" t="n"/>
      <c r="EC40" s="9" t="n"/>
      <c r="ED40" s="9" t="n"/>
      <c r="EE40" s="9" t="n"/>
      <c r="EF40" s="9" t="n"/>
      <c r="EG40" s="9" t="n"/>
      <c r="EH40" s="9" t="n"/>
      <c r="EI40" s="9" t="n"/>
      <c r="EJ40" s="9" t="n"/>
      <c r="EK40" s="9" t="n"/>
      <c r="EL40" s="9" t="n"/>
      <c r="EM40" s="9" t="n"/>
      <c r="EN40" s="9" t="n"/>
      <c r="EO40" s="9" t="n"/>
      <c r="EP40" s="9" t="n"/>
      <c r="EQ40" s="9" t="n"/>
      <c r="ER40" s="9" t="n"/>
      <c r="ES40" s="9" t="n"/>
      <c r="ET40" s="9" t="n"/>
      <c r="EU40" s="9" t="n"/>
      <c r="EV40" s="9" t="n"/>
      <c r="EW40" s="9" t="n"/>
      <c r="EX40" s="9" t="n"/>
      <c r="EY40" s="9" t="n"/>
      <c r="EZ40" s="9" t="n"/>
      <c r="FA40" s="9" t="n"/>
      <c r="FB40" s="9" t="n"/>
      <c r="FC40" s="9" t="n"/>
      <c r="FD40" s="9" t="n"/>
      <c r="FE40" s="9" t="n"/>
      <c r="FF40" s="9" t="n"/>
    </row>
    <row r="41">
      <c r="A41" s="3" t="n"/>
      <c r="B41" s="11" t="inlineStr">
        <is>
          <t>Pre-Roll "Variety" 5-Pack 2.5g</t>
        </is>
      </c>
      <c r="C41" s="11" t="inlineStr">
        <is>
          <t>"Blooming Buds" - Another Level - Galactic Warheads - Hash Burger - Sugar Shack #5 - Super Lemon Haze</t>
        </is>
      </c>
      <c r="D41" s="13" t="inlineStr"/>
      <c r="E41" s="13" t="inlineStr"/>
      <c r="F41" s="13" t="inlineStr"/>
      <c r="G41" s="13" t="inlineStr"/>
      <c r="H41" s="13" t="inlineStr"/>
      <c r="I41" s="13" t="inlineStr"/>
      <c r="J41" s="11" t="inlineStr">
        <is>
          <t>2.5g</t>
        </is>
      </c>
      <c r="K41" s="13" t="inlineStr">
        <is>
          <t> </t>
        </is>
      </c>
      <c r="L41" s="14" t="inlineStr">
        <is>
          <t>$17.50</t>
        </is>
      </c>
      <c r="M41" s="11" t="n">
        <v>50</v>
      </c>
      <c r="N41" s="11" t="n">
        <v>550</v>
      </c>
      <c r="O41" s="11">
        <f>N41/M41</f>
        <v/>
      </c>
      <c r="P41" s="14">
        <f>L41*M41</f>
        <v/>
      </c>
      <c r="Q41" s="11" t="inlineStr">
        <is>
          <t> </t>
        </is>
      </c>
      <c r="R41" s="14">
        <f>IFERROR(IF(Q41="","$0.00",ROUND(Q41*P41,2)),"0")</f>
        <v/>
      </c>
      <c r="S41" s="6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9" t="n"/>
      <c r="B42" s="18" t="inlineStr"/>
      <c r="C42" s="18" t="inlineStr">
        <is>
          <t>muze - 7g</t>
        </is>
      </c>
      <c r="D42" s="18" t="inlineStr"/>
      <c r="E42" s="18" t="inlineStr"/>
      <c r="F42" s="18" t="inlineStr"/>
      <c r="G42" s="18" t="inlineStr"/>
      <c r="H42" s="18" t="inlineStr"/>
      <c r="I42" s="18" t="inlineStr"/>
      <c r="J42" s="18" t="inlineStr"/>
      <c r="K42" s="18" t="inlineStr"/>
      <c r="L42" s="18" t="inlineStr"/>
      <c r="M42" s="18" t="inlineStr"/>
      <c r="N42" s="18" t="inlineStr"/>
      <c r="O42" s="18" t="inlineStr"/>
      <c r="P42" s="18" t="inlineStr"/>
      <c r="Q42" s="18" t="inlineStr"/>
      <c r="R42" s="18" t="inlineStr"/>
      <c r="S42" s="6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C42" s="9" t="n"/>
      <c r="BD42" s="9" t="n"/>
      <c r="BE42" s="9" t="n"/>
      <c r="BF42" s="9" t="n"/>
      <c r="BG42" s="9" t="n"/>
      <c r="BH42" s="9" t="n"/>
      <c r="BI42" s="9" t="n"/>
      <c r="BJ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  <c r="BX42" s="9" t="n"/>
      <c r="BY42" s="9" t="n"/>
      <c r="BZ42" s="9" t="n"/>
      <c r="CA42" s="9" t="n"/>
      <c r="CB42" s="9" t="n"/>
      <c r="CC42" s="9" t="n"/>
      <c r="CD42" s="9" t="n"/>
      <c r="CE42" s="9" t="n"/>
      <c r="CF42" s="9" t="n"/>
      <c r="CG42" s="9" t="n"/>
      <c r="CH42" s="9" t="n"/>
      <c r="CI42" s="9" t="n"/>
      <c r="CJ42" s="9" t="n"/>
      <c r="CK42" s="9" t="n"/>
      <c r="CL42" s="9" t="n"/>
      <c r="CM42" s="9" t="n"/>
      <c r="CN42" s="9" t="n"/>
      <c r="CO42" s="9" t="n"/>
      <c r="CP42" s="9" t="n"/>
      <c r="CQ42" s="9" t="n"/>
      <c r="CR42" s="9" t="n"/>
      <c r="CS42" s="9" t="n"/>
      <c r="CT42" s="9" t="n"/>
      <c r="CU42" s="9" t="n"/>
      <c r="CV42" s="9" t="n"/>
      <c r="CW42" s="9" t="n"/>
      <c r="CX42" s="9" t="n"/>
      <c r="CY42" s="9" t="n"/>
      <c r="CZ42" s="9" t="n"/>
      <c r="DA42" s="9" t="n"/>
      <c r="DB42" s="9" t="n"/>
      <c r="DC42" s="9" t="n"/>
      <c r="DD42" s="9" t="n"/>
      <c r="DE42" s="9" t="n"/>
      <c r="DF42" s="9" t="n"/>
      <c r="DG42" s="9" t="n"/>
      <c r="DH42" s="9" t="n"/>
      <c r="DI42" s="9" t="n"/>
      <c r="DJ42" s="9" t="n"/>
      <c r="DK42" s="9" t="n"/>
      <c r="DL42" s="9" t="n"/>
      <c r="DM42" s="9" t="n"/>
      <c r="DN42" s="9" t="n"/>
      <c r="DO42" s="9" t="n"/>
      <c r="DP42" s="9" t="n"/>
      <c r="DQ42" s="9" t="n"/>
      <c r="DR42" s="9" t="n"/>
      <c r="DS42" s="9" t="n"/>
      <c r="DT42" s="9" t="n"/>
      <c r="DU42" s="9" t="n"/>
      <c r="DV42" s="9" t="n"/>
      <c r="DW42" s="9" t="n"/>
      <c r="DX42" s="9" t="n"/>
      <c r="DY42" s="9" t="n"/>
      <c r="DZ42" s="9" t="n"/>
      <c r="EA42" s="9" t="n"/>
      <c r="EB42" s="9" t="n"/>
      <c r="EC42" s="9" t="n"/>
      <c r="ED42" s="9" t="n"/>
      <c r="EE42" s="9" t="n"/>
      <c r="EF42" s="9" t="n"/>
      <c r="EG42" s="9" t="n"/>
      <c r="EH42" s="9" t="n"/>
      <c r="EI42" s="9" t="n"/>
      <c r="EJ42" s="9" t="n"/>
      <c r="EK42" s="9" t="n"/>
      <c r="EL42" s="9" t="n"/>
      <c r="EM42" s="9" t="n"/>
      <c r="EN42" s="9" t="n"/>
      <c r="EO42" s="9" t="n"/>
      <c r="EP42" s="9" t="n"/>
      <c r="EQ42" s="9" t="n"/>
      <c r="ER42" s="9" t="n"/>
      <c r="ES42" s="9" t="n"/>
      <c r="ET42" s="9" t="n"/>
      <c r="EU42" s="9" t="n"/>
      <c r="EV42" s="9" t="n"/>
      <c r="EW42" s="9" t="n"/>
      <c r="EX42" s="9" t="n"/>
      <c r="EY42" s="9" t="n"/>
      <c r="EZ42" s="9" t="n"/>
      <c r="FA42" s="9" t="n"/>
      <c r="FB42" s="9" t="n"/>
      <c r="FC42" s="9" t="n"/>
      <c r="FD42" s="9" t="n"/>
      <c r="FE42" s="9" t="n"/>
      <c r="FF42" s="9" t="n"/>
    </row>
    <row r="43">
      <c r="A43" s="3" t="n"/>
      <c r="B43" s="11" t="inlineStr">
        <is>
          <t>muze - 7g - Concord Grape</t>
        </is>
      </c>
      <c r="C43" s="11" t="inlineStr">
        <is>
          <t>Concord Grape</t>
        </is>
      </c>
      <c r="D43" s="11" t="inlineStr">
        <is>
          <t>I</t>
        </is>
      </c>
      <c r="E43" s="12" t="n">
        <v>0.19913</v>
      </c>
      <c r="F43" s="12" t="n">
        <v>0.21068</v>
      </c>
      <c r="G43" s="12" t="n">
        <v>0.179837</v>
      </c>
      <c r="H43" s="12" t="n">
        <v>0.01655</v>
      </c>
      <c r="I43" s="13" t="inlineStr"/>
      <c r="J43" s="11" t="inlineStr">
        <is>
          <t>7g</t>
        </is>
      </c>
      <c r="K43" s="13" t="inlineStr">
        <is>
          <t> </t>
        </is>
      </c>
      <c r="L43" s="14" t="inlineStr">
        <is>
          <t>$15.00</t>
        </is>
      </c>
      <c r="M43" s="11" t="n">
        <v>25</v>
      </c>
      <c r="N43" s="11" t="n">
        <v>250</v>
      </c>
      <c r="O43" s="11">
        <f>N43/M43</f>
        <v/>
      </c>
      <c r="P43" s="14">
        <f>L43*M43</f>
        <v/>
      </c>
      <c r="Q43" s="11" t="inlineStr">
        <is>
          <t> </t>
        </is>
      </c>
      <c r="R43" s="14">
        <f>IFERROR(IF(Q43="","$0.00",ROUND(Q43*P43,2)),"0")</f>
        <v/>
      </c>
      <c r="S43" s="6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1" t="inlineStr">
        <is>
          <t>muze - 7g - Honey Melon</t>
        </is>
      </c>
      <c r="C44" s="11" t="inlineStr">
        <is>
          <t>Honey Melon</t>
        </is>
      </c>
      <c r="D44" s="11" t="inlineStr">
        <is>
          <t>H</t>
        </is>
      </c>
      <c r="E44" s="12" t="n">
        <v>0.22624</v>
      </c>
      <c r="F44" s="12" t="n">
        <v>0.23213</v>
      </c>
      <c r="G44" s="12" t="n">
        <v>0.200862</v>
      </c>
      <c r="H44" s="12" t="n">
        <v>0.02243</v>
      </c>
      <c r="I44" s="13" t="inlineStr"/>
      <c r="J44" s="11" t="inlineStr">
        <is>
          <t>7g</t>
        </is>
      </c>
      <c r="K44" s="13" t="inlineStr">
        <is>
          <t> </t>
        </is>
      </c>
      <c r="L44" s="14" t="inlineStr">
        <is>
          <t>$15.00</t>
        </is>
      </c>
      <c r="M44" s="11" t="n">
        <v>25</v>
      </c>
      <c r="N44" s="11" t="n">
        <v>550</v>
      </c>
      <c r="O44" s="11">
        <f>N44/M44</f>
        <v/>
      </c>
      <c r="P44" s="14">
        <f>L44*M44</f>
        <v/>
      </c>
      <c r="Q44" s="11" t="inlineStr">
        <is>
          <t> </t>
        </is>
      </c>
      <c r="R44" s="14">
        <f>IFERROR(IF(Q44="","$0.00",ROUND(Q44*P44,2)),"0")</f>
        <v/>
      </c>
      <c r="S44" s="6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1" t="inlineStr">
        <is>
          <t>muze - 7g - Sweet Watermelon</t>
        </is>
      </c>
      <c r="C45" s="11" t="inlineStr">
        <is>
          <t>Sweet Watermelon</t>
        </is>
      </c>
      <c r="D45" s="11" t="inlineStr">
        <is>
          <t>H</t>
        </is>
      </c>
      <c r="E45" s="12" t="n">
        <v>0.20849</v>
      </c>
      <c r="F45" s="12" t="n">
        <v>0.21937</v>
      </c>
      <c r="G45" s="12" t="n">
        <v>0.185016</v>
      </c>
      <c r="H45" s="12" t="n">
        <v>0.02686</v>
      </c>
      <c r="I45" s="13" t="inlineStr"/>
      <c r="J45" s="11" t="inlineStr">
        <is>
          <t>7g</t>
        </is>
      </c>
      <c r="K45" s="13" t="inlineStr">
        <is>
          <t> </t>
        </is>
      </c>
      <c r="L45" s="14" t="inlineStr">
        <is>
          <t>$15.00</t>
        </is>
      </c>
      <c r="M45" s="11" t="n">
        <v>25</v>
      </c>
      <c r="N45" s="11" t="n">
        <v>275</v>
      </c>
      <c r="O45" s="11">
        <f>N45/M45</f>
        <v/>
      </c>
      <c r="P45" s="14">
        <f>L45*M45</f>
        <v/>
      </c>
      <c r="Q45" s="11" t="inlineStr">
        <is>
          <t> </t>
        </is>
      </c>
      <c r="R45" s="14">
        <f>IFERROR(IF(Q45="","$0.00",ROUND(Q45*P45,2)),"0")</f>
        <v/>
      </c>
      <c r="S45" s="6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1" t="inlineStr">
        <is>
          <t>muze - 7g - Wild Blueberry</t>
        </is>
      </c>
      <c r="C46" s="11" t="inlineStr">
        <is>
          <t>Wild Blueberry</t>
        </is>
      </c>
      <c r="D46" s="11" t="inlineStr">
        <is>
          <t>I</t>
        </is>
      </c>
      <c r="E46" s="12" t="n">
        <v>0.00394</v>
      </c>
      <c r="F46" s="12" t="n">
        <v>0.31677</v>
      </c>
      <c r="G46" s="12" t="n">
        <v>0.007395000000000001</v>
      </c>
      <c r="H46" s="12" t="n">
        <v>0.02258</v>
      </c>
      <c r="I46" s="13" t="inlineStr"/>
      <c r="J46" s="11" t="inlineStr">
        <is>
          <t>7g</t>
        </is>
      </c>
      <c r="K46" s="13" t="inlineStr">
        <is>
          <t> </t>
        </is>
      </c>
      <c r="L46" s="14" t="inlineStr">
        <is>
          <t>$15.00</t>
        </is>
      </c>
      <c r="M46" s="11" t="n">
        <v>25</v>
      </c>
      <c r="N46" s="11" t="n">
        <v>300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9" t="n"/>
      <c r="B47" s="10" t="inlineStr"/>
      <c r="C47" s="10" t="inlineStr">
        <is>
          <t>Moonrockets</t>
        </is>
      </c>
      <c r="D47" s="10" t="inlineStr"/>
      <c r="E47" s="10" t="inlineStr"/>
      <c r="F47" s="10" t="inlineStr"/>
      <c r="G47" s="10" t="inlineStr"/>
      <c r="H47" s="10" t="inlineStr"/>
      <c r="I47" s="10" t="inlineStr"/>
      <c r="J47" s="10" t="inlineStr"/>
      <c r="K47" s="10" t="inlineStr"/>
      <c r="L47" s="10" t="inlineStr"/>
      <c r="M47" s="10" t="inlineStr"/>
      <c r="N47" s="10" t="inlineStr"/>
      <c r="O47" s="10" t="inlineStr"/>
      <c r="P47" s="10" t="inlineStr"/>
      <c r="Q47" s="10" t="inlineStr"/>
      <c r="R47" s="10" t="inlineStr"/>
      <c r="S47" s="6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F47" s="9" t="n"/>
      <c r="BG47" s="9" t="n"/>
      <c r="BH47" s="9" t="n"/>
      <c r="BI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  <c r="BX47" s="9" t="n"/>
      <c r="BY47" s="9" t="n"/>
      <c r="BZ47" s="9" t="n"/>
      <c r="CA47" s="9" t="n"/>
      <c r="CB47" s="9" t="n"/>
      <c r="CC47" s="9" t="n"/>
      <c r="CD47" s="9" t="n"/>
      <c r="CE47" s="9" t="n"/>
      <c r="CF47" s="9" t="n"/>
      <c r="CG47" s="9" t="n"/>
      <c r="CH47" s="9" t="n"/>
      <c r="CI47" s="9" t="n"/>
      <c r="CJ47" s="9" t="n"/>
      <c r="CK47" s="9" t="n"/>
      <c r="CL47" s="9" t="n"/>
      <c r="CM47" s="9" t="n"/>
      <c r="CN47" s="9" t="n"/>
      <c r="CO47" s="9" t="n"/>
      <c r="CP47" s="9" t="n"/>
      <c r="CQ47" s="9" t="n"/>
      <c r="CR47" s="9" t="n"/>
      <c r="CS47" s="9" t="n"/>
      <c r="CT47" s="9" t="n"/>
      <c r="CU47" s="9" t="n"/>
      <c r="CV47" s="9" t="n"/>
      <c r="CW47" s="9" t="n"/>
      <c r="CX47" s="9" t="n"/>
      <c r="CY47" s="9" t="n"/>
      <c r="CZ47" s="9" t="n"/>
      <c r="DA47" s="9" t="n"/>
      <c r="DB47" s="9" t="n"/>
      <c r="DC47" s="9" t="n"/>
      <c r="DD47" s="9" t="n"/>
      <c r="DE47" s="9" t="n"/>
      <c r="DF47" s="9" t="n"/>
      <c r="DG47" s="9" t="n"/>
      <c r="DH47" s="9" t="n"/>
      <c r="DI47" s="9" t="n"/>
      <c r="DJ47" s="9" t="n"/>
      <c r="DK47" s="9" t="n"/>
      <c r="DL47" s="9" t="n"/>
      <c r="DM47" s="9" t="n"/>
      <c r="DN47" s="9" t="n"/>
      <c r="DO47" s="9" t="n"/>
      <c r="DP47" s="9" t="n"/>
      <c r="DQ47" s="9" t="n"/>
      <c r="DR47" s="9" t="n"/>
      <c r="DS47" s="9" t="n"/>
      <c r="DT47" s="9" t="n"/>
      <c r="DU47" s="9" t="n"/>
      <c r="DV47" s="9" t="n"/>
      <c r="DW47" s="9" t="n"/>
      <c r="DX47" s="9" t="n"/>
      <c r="DY47" s="9" t="n"/>
      <c r="DZ47" s="9" t="n"/>
      <c r="EA47" s="9" t="n"/>
      <c r="EB47" s="9" t="n"/>
      <c r="EC47" s="9" t="n"/>
      <c r="ED47" s="9" t="n"/>
      <c r="EE47" s="9" t="n"/>
      <c r="EF47" s="9" t="n"/>
      <c r="EG47" s="9" t="n"/>
      <c r="EH47" s="9" t="n"/>
      <c r="EI47" s="9" t="n"/>
      <c r="EJ47" s="9" t="n"/>
      <c r="EK47" s="9" t="n"/>
      <c r="EL47" s="9" t="n"/>
      <c r="EM47" s="9" t="n"/>
      <c r="EN47" s="9" t="n"/>
      <c r="EO47" s="9" t="n"/>
      <c r="EP47" s="9" t="n"/>
      <c r="EQ47" s="9" t="n"/>
      <c r="ER47" s="9" t="n"/>
      <c r="ES47" s="9" t="n"/>
      <c r="ET47" s="9" t="n"/>
      <c r="EU47" s="9" t="n"/>
      <c r="EV47" s="9" t="n"/>
      <c r="EW47" s="9" t="n"/>
      <c r="EX47" s="9" t="n"/>
      <c r="EY47" s="9" t="n"/>
      <c r="EZ47" s="9" t="n"/>
      <c r="FA47" s="9" t="n"/>
      <c r="FB47" s="9" t="n"/>
      <c r="FC47" s="9" t="n"/>
      <c r="FD47" s="9" t="n"/>
      <c r="FE47" s="9" t="n"/>
      <c r="FF47" s="9" t="n"/>
    </row>
    <row r="48">
      <c r="A48" s="3" t="n"/>
      <c r="B48" s="11" t="inlineStr">
        <is>
          <t>Strain-Specific Flight Pack 2g - Moonrockets</t>
        </is>
      </c>
      <c r="C48" s="11" t="inlineStr">
        <is>
          <t>Banana Jealousy</t>
        </is>
      </c>
      <c r="D48" s="11" t="inlineStr">
        <is>
          <t>H</t>
        </is>
      </c>
      <c r="E48" s="12" t="n">
        <v>0.46389</v>
      </c>
      <c r="F48" s="12" t="n">
        <v>0.503228</v>
      </c>
      <c r="G48" s="12" t="n">
        <v>0.415515</v>
      </c>
      <c r="H48" s="12" t="n">
        <v>0.043675</v>
      </c>
      <c r="I48" s="13" t="inlineStr"/>
      <c r="J48" s="11" t="inlineStr">
        <is>
          <t>2g</t>
        </is>
      </c>
      <c r="K48" s="13" t="inlineStr">
        <is>
          <t> </t>
        </is>
      </c>
      <c r="L48" s="14" t="inlineStr">
        <is>
          <t>$22.50</t>
        </is>
      </c>
      <c r="M48" s="11" t="n">
        <v>50</v>
      </c>
      <c r="N48" s="11" t="n">
        <v>50</v>
      </c>
      <c r="O48" s="11">
        <f>N48/M48</f>
        <v/>
      </c>
      <c r="P48" s="14">
        <f>L48*M48</f>
        <v/>
      </c>
      <c r="Q48" s="11" t="inlineStr">
        <is>
          <t> </t>
        </is>
      </c>
      <c r="R48" s="14">
        <f>IFERROR(IF(Q48="","$0.00",ROUND(Q48*P48,2)),"0")</f>
        <v/>
      </c>
      <c r="S48" s="6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9" t="n"/>
      <c r="B49" s="10" t="inlineStr"/>
      <c r="C49" s="10" t="inlineStr">
        <is>
          <t>TOPICAL/ TINCTURES</t>
        </is>
      </c>
      <c r="D49" s="10" t="inlineStr"/>
      <c r="E49" s="10" t="inlineStr"/>
      <c r="F49" s="10" t="inlineStr"/>
      <c r="G49" s="10" t="inlineStr"/>
      <c r="H49" s="10" t="inlineStr"/>
      <c r="I49" s="10" t="inlineStr"/>
      <c r="J49" s="10" t="inlineStr"/>
      <c r="K49" s="10" t="inlineStr"/>
      <c r="L49" s="10" t="inlineStr"/>
      <c r="M49" s="10" t="inlineStr"/>
      <c r="N49" s="10" t="inlineStr"/>
      <c r="O49" s="10" t="inlineStr"/>
      <c r="P49" s="10" t="inlineStr"/>
      <c r="Q49" s="10" t="inlineStr"/>
      <c r="R49" s="10" t="inlineStr"/>
      <c r="S49" s="6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9" t="n"/>
      <c r="BA49" s="9" t="n"/>
      <c r="BB49" s="9" t="n"/>
      <c r="BC49" s="9" t="n"/>
      <c r="BD49" s="9" t="n"/>
      <c r="BE49" s="9" t="n"/>
      <c r="BF49" s="9" t="n"/>
      <c r="BG49" s="9" t="n"/>
      <c r="BH49" s="9" t="n"/>
      <c r="BI49" s="9" t="n"/>
      <c r="BJ49" s="9" t="n"/>
      <c r="BK49" s="9" t="n"/>
      <c r="BL49" s="9" t="n"/>
      <c r="BM49" s="9" t="n"/>
      <c r="BN49" s="9" t="n"/>
      <c r="BO49" s="9" t="n"/>
      <c r="BP49" s="9" t="n"/>
      <c r="BQ49" s="9" t="n"/>
      <c r="BR49" s="9" t="n"/>
      <c r="BS49" s="9" t="n"/>
      <c r="BT49" s="9" t="n"/>
      <c r="BU49" s="9" t="n"/>
      <c r="BV49" s="9" t="n"/>
      <c r="BW49" s="9" t="n"/>
      <c r="BX49" s="9" t="n"/>
      <c r="BY49" s="9" t="n"/>
      <c r="BZ49" s="9" t="n"/>
      <c r="CA49" s="9" t="n"/>
      <c r="CB49" s="9" t="n"/>
      <c r="CC49" s="9" t="n"/>
      <c r="CD49" s="9" t="n"/>
      <c r="CE49" s="9" t="n"/>
      <c r="CF49" s="9" t="n"/>
      <c r="CG49" s="9" t="n"/>
      <c r="CH49" s="9" t="n"/>
      <c r="CI49" s="9" t="n"/>
      <c r="CJ49" s="9" t="n"/>
      <c r="CK49" s="9" t="n"/>
      <c r="CL49" s="9" t="n"/>
      <c r="CM49" s="9" t="n"/>
      <c r="CN49" s="9" t="n"/>
      <c r="CO49" s="9" t="n"/>
      <c r="CP49" s="9" t="n"/>
      <c r="CQ49" s="9" t="n"/>
      <c r="CR49" s="9" t="n"/>
      <c r="CS49" s="9" t="n"/>
      <c r="CT49" s="9" t="n"/>
      <c r="CU49" s="9" t="n"/>
      <c r="CV49" s="9" t="n"/>
      <c r="CW49" s="9" t="n"/>
      <c r="CX49" s="9" t="n"/>
      <c r="CY49" s="9" t="n"/>
      <c r="CZ49" s="9" t="n"/>
      <c r="DA49" s="9" t="n"/>
      <c r="DB49" s="9" t="n"/>
      <c r="DC49" s="9" t="n"/>
      <c r="DD49" s="9" t="n"/>
      <c r="DE49" s="9" t="n"/>
      <c r="DF49" s="9" t="n"/>
      <c r="DG49" s="9" t="n"/>
      <c r="DH49" s="9" t="n"/>
      <c r="DI49" s="9" t="n"/>
      <c r="DJ49" s="9" t="n"/>
      <c r="DK49" s="9" t="n"/>
      <c r="DL49" s="9" t="n"/>
      <c r="DM49" s="9" t="n"/>
      <c r="DN49" s="9" t="n"/>
      <c r="DO49" s="9" t="n"/>
      <c r="DP49" s="9" t="n"/>
      <c r="DQ49" s="9" t="n"/>
      <c r="DR49" s="9" t="n"/>
      <c r="DS49" s="9" t="n"/>
      <c r="DT49" s="9" t="n"/>
      <c r="DU49" s="9" t="n"/>
      <c r="DV49" s="9" t="n"/>
      <c r="DW49" s="9" t="n"/>
      <c r="DX49" s="9" t="n"/>
      <c r="DY49" s="9" t="n"/>
      <c r="DZ49" s="9" t="n"/>
      <c r="EA49" s="9" t="n"/>
      <c r="EB49" s="9" t="n"/>
      <c r="EC49" s="9" t="n"/>
      <c r="ED49" s="9" t="n"/>
      <c r="EE49" s="9" t="n"/>
      <c r="EF49" s="9" t="n"/>
      <c r="EG49" s="9" t="n"/>
      <c r="EH49" s="9" t="n"/>
      <c r="EI49" s="9" t="n"/>
      <c r="EJ49" s="9" t="n"/>
      <c r="EK49" s="9" t="n"/>
      <c r="EL49" s="9" t="n"/>
      <c r="EM49" s="9" t="n"/>
      <c r="EN49" s="9" t="n"/>
      <c r="EO49" s="9" t="n"/>
      <c r="EP49" s="9" t="n"/>
      <c r="EQ49" s="9" t="n"/>
      <c r="ER49" s="9" t="n"/>
      <c r="ES49" s="9" t="n"/>
      <c r="ET49" s="9" t="n"/>
      <c r="EU49" s="9" t="n"/>
      <c r="EV49" s="9" t="n"/>
      <c r="EW49" s="9" t="n"/>
      <c r="EX49" s="9" t="n"/>
      <c r="EY49" s="9" t="n"/>
      <c r="EZ49" s="9" t="n"/>
      <c r="FA49" s="9" t="n"/>
      <c r="FB49" s="9" t="n"/>
      <c r="FC49" s="9" t="n"/>
      <c r="FD49" s="9" t="n"/>
      <c r="FE49" s="9" t="n"/>
      <c r="FF49" s="9" t="n"/>
    </row>
    <row r="50">
      <c r="A50" s="3" t="n"/>
      <c r="B50" s="11" t="inlineStr">
        <is>
          <t>Pure Terpene-Infused Tincture - THC - 500MG</t>
        </is>
      </c>
      <c r="C50" s="11" t="inlineStr">
        <is>
          <t>White Wedding</t>
        </is>
      </c>
      <c r="D50" s="11" t="inlineStr">
        <is>
          <t>I</t>
        </is>
      </c>
      <c r="E50" s="13" t="inlineStr"/>
      <c r="F50" s="13" t="inlineStr"/>
      <c r="G50" s="11" t="inlineStr">
        <is>
          <t>500mg THC</t>
        </is>
      </c>
      <c r="H50" s="13" t="inlineStr"/>
      <c r="I50" s="13" t="inlineStr"/>
      <c r="J50" s="11" t="inlineStr">
        <is>
          <t>30ml</t>
        </is>
      </c>
      <c r="K50" s="13" t="inlineStr">
        <is>
          <t> </t>
        </is>
      </c>
      <c r="L50" s="14" t="inlineStr">
        <is>
          <t>$20.00</t>
        </is>
      </c>
      <c r="M50" s="11" t="n">
        <v>50</v>
      </c>
      <c r="N50" s="11" t="n">
        <v>400</v>
      </c>
      <c r="O50" s="11">
        <f>N50/M50</f>
        <v/>
      </c>
      <c r="P50" s="14">
        <f>L50*M50</f>
        <v/>
      </c>
      <c r="Q50" s="11" t="inlineStr">
        <is>
          <t> </t>
        </is>
      </c>
      <c r="R50" s="14">
        <f>IFERROR(IF(Q50="","$0.00",ROUND(Q50*P50,2)),"0")</f>
        <v/>
      </c>
      <c r="S50" s="6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7" t="n"/>
      <c r="C51" s="11" t="inlineStr">
        <is>
          <t>Super Lemon Haze</t>
        </is>
      </c>
      <c r="D51" s="11" t="inlineStr">
        <is>
          <t>S</t>
        </is>
      </c>
      <c r="E51" s="13" t="inlineStr"/>
      <c r="F51" s="13" t="inlineStr"/>
      <c r="G51" s="11" t="inlineStr">
        <is>
          <t>500mg THC</t>
        </is>
      </c>
      <c r="H51" s="13" t="inlineStr"/>
      <c r="I51" s="13" t="inlineStr"/>
      <c r="J51" s="11" t="inlineStr">
        <is>
          <t>30ml</t>
        </is>
      </c>
      <c r="K51" s="13" t="inlineStr">
        <is>
          <t> </t>
        </is>
      </c>
      <c r="L51" s="14" t="inlineStr">
        <is>
          <t>$20.00</t>
        </is>
      </c>
      <c r="M51" s="11" t="n">
        <v>50</v>
      </c>
      <c r="N51" s="11" t="n">
        <v>150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1" t="inlineStr">
        <is>
          <t>Relief Salve - 250mg CBD:250mg THC</t>
        </is>
      </c>
      <c r="C52" s="11" t="inlineStr">
        <is>
          <t>Relief</t>
        </is>
      </c>
      <c r="D52" s="13" t="inlineStr"/>
      <c r="E52" s="13" t="inlineStr"/>
      <c r="F52" s="13" t="inlineStr"/>
      <c r="G52" s="11" t="inlineStr">
        <is>
          <t>250mg CBD:250mg THC</t>
        </is>
      </c>
      <c r="H52" s="13" t="inlineStr"/>
      <c r="I52" s="13" t="inlineStr"/>
      <c r="J52" s="11" t="inlineStr">
        <is>
          <t>30ml</t>
        </is>
      </c>
      <c r="K52" s="13" t="inlineStr">
        <is>
          <t> </t>
        </is>
      </c>
      <c r="L52" s="14" t="inlineStr">
        <is>
          <t>$25.00</t>
        </is>
      </c>
      <c r="M52" s="11" t="n">
        <v>50</v>
      </c>
      <c r="N52" s="11" t="n">
        <v>250</v>
      </c>
      <c r="O52" s="11">
        <f>N52/M52</f>
        <v/>
      </c>
      <c r="P52" s="14">
        <f>L52*M52</f>
        <v/>
      </c>
      <c r="Q52" s="11" t="inlineStr">
        <is>
          <t> </t>
        </is>
      </c>
      <c r="R52" s="14">
        <f>IFERROR(IF(Q52="","$0.00",ROUND(Q52*P52,2)),"0")</f>
        <v/>
      </c>
      <c r="S52" s="6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1" t="inlineStr">
        <is>
          <t>Remedy Tincture - 1:1 with Cannabis Terpenes - 250MG CBD 250MG THC</t>
        </is>
      </c>
      <c r="C53" s="11" t="inlineStr">
        <is>
          <t>Remedy</t>
        </is>
      </c>
      <c r="D53" s="13" t="inlineStr"/>
      <c r="E53" s="13" t="inlineStr"/>
      <c r="F53" s="13" t="inlineStr"/>
      <c r="G53" s="11" t="inlineStr">
        <is>
          <t>250mg CBD:250mg THC</t>
        </is>
      </c>
      <c r="H53" s="13" t="inlineStr"/>
      <c r="I53" s="13" t="inlineStr"/>
      <c r="J53" s="11" t="inlineStr">
        <is>
          <t>30ml</t>
        </is>
      </c>
      <c r="K53" s="13" t="inlineStr">
        <is>
          <t> </t>
        </is>
      </c>
      <c r="L53" s="14" t="inlineStr">
        <is>
          <t>$20.00</t>
        </is>
      </c>
      <c r="M53" s="11" t="n">
        <v>50</v>
      </c>
      <c r="N53" s="11" t="n">
        <v>300</v>
      </c>
      <c r="O53" s="11">
        <f>N53/M53</f>
        <v/>
      </c>
      <c r="P53" s="14">
        <f>L53*M53</f>
        <v/>
      </c>
      <c r="Q53" s="11" t="inlineStr">
        <is>
          <t> </t>
        </is>
      </c>
      <c r="R53" s="14">
        <f>IFERROR(IF(Q53="","$0.00",ROUND(Q53*P53,2)),"0")</f>
        <v/>
      </c>
      <c r="S53" s="6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9" t="n"/>
      <c r="B54" s="10" t="inlineStr"/>
      <c r="C54" s="10" t="inlineStr">
        <is>
          <t>The Hitmaker - .5g Disposable Vape</t>
        </is>
      </c>
      <c r="D54" s="10" t="inlineStr"/>
      <c r="E54" s="10" t="inlineStr"/>
      <c r="F54" s="10" t="inlineStr"/>
      <c r="G54" s="10" t="inlineStr"/>
      <c r="H54" s="10" t="inlineStr"/>
      <c r="I54" s="10" t="inlineStr"/>
      <c r="J54" s="10" t="inlineStr"/>
      <c r="K54" s="10" t="inlineStr"/>
      <c r="L54" s="10" t="inlineStr"/>
      <c r="M54" s="10" t="inlineStr"/>
      <c r="N54" s="10" t="inlineStr"/>
      <c r="O54" s="10" t="inlineStr"/>
      <c r="P54" s="10" t="inlineStr"/>
      <c r="Q54" s="10" t="inlineStr"/>
      <c r="R54" s="10" t="inlineStr"/>
      <c r="S54" s="6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F54" s="9" t="n"/>
      <c r="BG54" s="9" t="n"/>
      <c r="BH54" s="9" t="n"/>
      <c r="BI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  <c r="BX54" s="9" t="n"/>
      <c r="BY54" s="9" t="n"/>
      <c r="BZ54" s="9" t="n"/>
      <c r="CA54" s="9" t="n"/>
      <c r="CB54" s="9" t="n"/>
      <c r="CC54" s="9" t="n"/>
      <c r="CD54" s="9" t="n"/>
      <c r="CE54" s="9" t="n"/>
      <c r="CF54" s="9" t="n"/>
      <c r="CG54" s="9" t="n"/>
      <c r="CH54" s="9" t="n"/>
      <c r="CI54" s="9" t="n"/>
      <c r="CJ54" s="9" t="n"/>
      <c r="CK54" s="9" t="n"/>
      <c r="CL54" s="9" t="n"/>
      <c r="CM54" s="9" t="n"/>
      <c r="CN54" s="9" t="n"/>
      <c r="CO54" s="9" t="n"/>
      <c r="CP54" s="9" t="n"/>
      <c r="CQ54" s="9" t="n"/>
      <c r="CR54" s="9" t="n"/>
      <c r="CS54" s="9" t="n"/>
      <c r="CT54" s="9" t="n"/>
      <c r="CU54" s="9" t="n"/>
      <c r="CV54" s="9" t="n"/>
      <c r="CW54" s="9" t="n"/>
      <c r="CX54" s="9" t="n"/>
      <c r="CY54" s="9" t="n"/>
      <c r="CZ54" s="9" t="n"/>
      <c r="DA54" s="9" t="n"/>
      <c r="DB54" s="9" t="n"/>
      <c r="DC54" s="9" t="n"/>
      <c r="DD54" s="9" t="n"/>
      <c r="DE54" s="9" t="n"/>
      <c r="DF54" s="9" t="n"/>
      <c r="DG54" s="9" t="n"/>
      <c r="DH54" s="9" t="n"/>
      <c r="DI54" s="9" t="n"/>
      <c r="DJ54" s="9" t="n"/>
      <c r="DK54" s="9" t="n"/>
      <c r="DL54" s="9" t="n"/>
      <c r="DM54" s="9" t="n"/>
      <c r="DN54" s="9" t="n"/>
      <c r="DO54" s="9" t="n"/>
      <c r="DP54" s="9" t="n"/>
      <c r="DQ54" s="9" t="n"/>
      <c r="DR54" s="9" t="n"/>
      <c r="DS54" s="9" t="n"/>
      <c r="DT54" s="9" t="n"/>
      <c r="DU54" s="9" t="n"/>
      <c r="DV54" s="9" t="n"/>
      <c r="DW54" s="9" t="n"/>
      <c r="DX54" s="9" t="n"/>
      <c r="DY54" s="9" t="n"/>
      <c r="DZ54" s="9" t="n"/>
      <c r="EA54" s="9" t="n"/>
      <c r="EB54" s="9" t="n"/>
      <c r="EC54" s="9" t="n"/>
      <c r="ED54" s="9" t="n"/>
      <c r="EE54" s="9" t="n"/>
      <c r="EF54" s="9" t="n"/>
      <c r="EG54" s="9" t="n"/>
      <c r="EH54" s="9" t="n"/>
      <c r="EI54" s="9" t="n"/>
      <c r="EJ54" s="9" t="n"/>
      <c r="EK54" s="9" t="n"/>
      <c r="EL54" s="9" t="n"/>
      <c r="EM54" s="9" t="n"/>
      <c r="EN54" s="9" t="n"/>
      <c r="EO54" s="9" t="n"/>
      <c r="EP54" s="9" t="n"/>
      <c r="EQ54" s="9" t="n"/>
      <c r="ER54" s="9" t="n"/>
      <c r="ES54" s="9" t="n"/>
      <c r="ET54" s="9" t="n"/>
      <c r="EU54" s="9" t="n"/>
      <c r="EV54" s="9" t="n"/>
      <c r="EW54" s="9" t="n"/>
      <c r="EX54" s="9" t="n"/>
      <c r="EY54" s="9" t="n"/>
      <c r="EZ54" s="9" t="n"/>
      <c r="FA54" s="9" t="n"/>
      <c r="FB54" s="9" t="n"/>
      <c r="FC54" s="9" t="n"/>
      <c r="FD54" s="9" t="n"/>
      <c r="FE54" s="9" t="n"/>
      <c r="FF54" s="9" t="n"/>
    </row>
    <row r="55">
      <c r="A55" s="3" t="n"/>
      <c r="B55" s="11" t="inlineStr">
        <is>
          <t>Hitmaker Disposable Vape .5g</t>
        </is>
      </c>
      <c r="C55" s="11" t="inlineStr">
        <is>
          <t>T. SAGE</t>
        </is>
      </c>
      <c r="D55" s="11" t="inlineStr">
        <is>
          <t>H</t>
        </is>
      </c>
      <c r="E55" s="13" t="inlineStr">
        <is>
          <t> </t>
        </is>
      </c>
      <c r="F55" s="12" t="n">
        <v>0.884252</v>
      </c>
      <c r="G55" s="12" t="n">
        <v>0.840112</v>
      </c>
      <c r="H55" s="12" t="n">
        <v>0.047135</v>
      </c>
      <c r="I55" s="13" t="inlineStr"/>
      <c r="J55" s="11" t="inlineStr">
        <is>
          <t>.5g</t>
        </is>
      </c>
      <c r="K55" s="13" t="inlineStr">
        <is>
          <t> </t>
        </is>
      </c>
      <c r="L55" s="14" t="inlineStr">
        <is>
          <t>$11.00</t>
        </is>
      </c>
      <c r="M55" s="11" t="n">
        <v>50</v>
      </c>
      <c r="N55" s="11" t="n">
        <v>400</v>
      </c>
      <c r="O55" s="11">
        <f>N55/M55</f>
        <v/>
      </c>
      <c r="P55" s="14">
        <f>L55*M55</f>
        <v/>
      </c>
      <c r="Q55" s="11" t="inlineStr">
        <is>
          <t> </t>
        </is>
      </c>
      <c r="R55" s="14">
        <f>IFERROR(IF(Q55="","$0.00",ROUND(Q55*P55,2)),"0")</f>
        <v/>
      </c>
      <c r="S55" s="15" t="inlineStr">
        <is>
          <t>10+ Cases of Vape gets $1 off per unit</t>
        </is>
      </c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6" t="n"/>
      <c r="C56" s="11" t="inlineStr">
        <is>
          <t>Banana Jealousy</t>
        </is>
      </c>
      <c r="D56" s="11" t="inlineStr">
        <is>
          <t>H</t>
        </is>
      </c>
      <c r="E56" s="13" t="inlineStr">
        <is>
          <t> </t>
        </is>
      </c>
      <c r="F56" s="12" t="n">
        <v>0.9020560000000001</v>
      </c>
      <c r="G56" s="12" t="n">
        <v>0.850151</v>
      </c>
      <c r="H56" s="12" t="n">
        <v>0.056918</v>
      </c>
      <c r="I56" s="13" t="inlineStr"/>
      <c r="J56" s="11" t="inlineStr">
        <is>
          <t>.5g</t>
        </is>
      </c>
      <c r="K56" s="13" t="inlineStr">
        <is>
          <t> </t>
        </is>
      </c>
      <c r="L56" s="14" t="inlineStr">
        <is>
          <t>$11.00</t>
        </is>
      </c>
      <c r="M56" s="11" t="n">
        <v>50</v>
      </c>
      <c r="N56" s="11" t="n">
        <v>250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16" t="n"/>
      <c r="C57" s="11" t="inlineStr">
        <is>
          <t>Glueberry Pie</t>
        </is>
      </c>
      <c r="D57" s="11" t="inlineStr">
        <is>
          <t>I</t>
        </is>
      </c>
      <c r="E57" s="13" t="inlineStr">
        <is>
          <t> </t>
        </is>
      </c>
      <c r="F57" s="12" t="n">
        <v>0.9002500000000001</v>
      </c>
      <c r="G57" s="12" t="n">
        <v>0.8473900000000001</v>
      </c>
      <c r="H57" s="12" t="n">
        <v>0.05899600000000001</v>
      </c>
      <c r="I57" s="13" t="inlineStr"/>
      <c r="J57" s="11" t="inlineStr">
        <is>
          <t>.5g</t>
        </is>
      </c>
      <c r="K57" s="13" t="inlineStr">
        <is>
          <t> </t>
        </is>
      </c>
      <c r="L57" s="14" t="inlineStr">
        <is>
          <t>$11.00</t>
        </is>
      </c>
      <c r="M57" s="11" t="n">
        <v>50</v>
      </c>
      <c r="N57" s="11" t="n">
        <v>400</v>
      </c>
      <c r="O57" s="11">
        <f>N57/M57</f>
        <v/>
      </c>
      <c r="P57" s="14">
        <f>L57*M57</f>
        <v/>
      </c>
      <c r="Q57" s="11" t="inlineStr">
        <is>
          <t> </t>
        </is>
      </c>
      <c r="R57" s="14">
        <f>IFERROR(IF(Q57="","$0.00",ROUND(Q57*P57,2)),"0")</f>
        <v/>
      </c>
      <c r="S57" s="6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16" t="n"/>
      <c r="C58" s="11" t="inlineStr">
        <is>
          <t>Tangerine Fizz</t>
        </is>
      </c>
      <c r="D58" s="11" t="inlineStr">
        <is>
          <t>H</t>
        </is>
      </c>
      <c r="E58" s="13" t="inlineStr">
        <is>
          <t> </t>
        </is>
      </c>
      <c r="F58" s="12" t="n">
        <v>0.879649</v>
      </c>
      <c r="G58" s="12" t="n">
        <v>0.82721</v>
      </c>
      <c r="H58" s="12" t="n">
        <v>0.065509</v>
      </c>
      <c r="I58" s="13" t="inlineStr"/>
      <c r="J58" s="11" t="inlineStr">
        <is>
          <t>.5g</t>
        </is>
      </c>
      <c r="K58" s="13" t="inlineStr">
        <is>
          <t> </t>
        </is>
      </c>
      <c r="L58" s="14" t="inlineStr">
        <is>
          <t>$11.00</t>
        </is>
      </c>
      <c r="M58" s="11" t="n">
        <v>50</v>
      </c>
      <c r="N58" s="11" t="n">
        <v>50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6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6" t="n"/>
      <c r="C59" s="11" t="inlineStr">
        <is>
          <t>Key Lime Divine</t>
        </is>
      </c>
      <c r="D59" s="11" t="inlineStr">
        <is>
          <t>H/S</t>
        </is>
      </c>
      <c r="E59" s="13" t="inlineStr">
        <is>
          <t> </t>
        </is>
      </c>
      <c r="F59" s="12" t="n">
        <v>0.916886</v>
      </c>
      <c r="G59" s="12" t="n">
        <v>0.8615470000000001</v>
      </c>
      <c r="H59" s="12" t="n">
        <v>0.072377</v>
      </c>
      <c r="I59" s="13" t="inlineStr"/>
      <c r="J59" s="11" t="inlineStr">
        <is>
          <t>.5g</t>
        </is>
      </c>
      <c r="K59" s="13" t="inlineStr">
        <is>
          <t> </t>
        </is>
      </c>
      <c r="L59" s="14" t="inlineStr">
        <is>
          <t>$11.00</t>
        </is>
      </c>
      <c r="M59" s="11" t="n">
        <v>50</v>
      </c>
      <c r="N59" s="11" t="n">
        <v>200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16" t="n"/>
      <c r="C60" s="11" t="inlineStr">
        <is>
          <t>CuratedFX - Sleep</t>
        </is>
      </c>
      <c r="D60" s="11" t="inlineStr">
        <is>
          <t>H/I</t>
        </is>
      </c>
      <c r="E60" s="13" t="inlineStr">
        <is>
          <t> </t>
        </is>
      </c>
      <c r="F60" s="12" t="n">
        <v>0.9167010000000001</v>
      </c>
      <c r="G60" s="12" t="n">
        <v>0.505722</v>
      </c>
      <c r="H60" s="12" t="n">
        <v>0.06010799999999999</v>
      </c>
      <c r="I60" s="13" t="inlineStr"/>
      <c r="J60" s="11" t="inlineStr">
        <is>
          <t>.5g</t>
        </is>
      </c>
      <c r="K60" s="13" t="inlineStr">
        <is>
          <t> </t>
        </is>
      </c>
      <c r="L60" s="19" t="inlineStr">
        <is>
          <t>$9.00</t>
        </is>
      </c>
      <c r="M60" s="11" t="n">
        <v>50</v>
      </c>
      <c r="N60" s="11" t="n">
        <v>350</v>
      </c>
      <c r="O60" s="11">
        <f>N60/M60</f>
        <v/>
      </c>
      <c r="P60" s="14">
        <f>L60*M60</f>
        <v/>
      </c>
      <c r="Q60" s="11" t="inlineStr">
        <is>
          <t> </t>
        </is>
      </c>
      <c r="R60" s="14">
        <f>IFERROR(IF(Q60="","$0.00",ROUND(Q60*P60,2)),"0")</f>
        <v/>
      </c>
      <c r="S60" s="6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16" t="n"/>
      <c r="C61" s="11" t="inlineStr">
        <is>
          <t>CuratedFX - Calm</t>
        </is>
      </c>
      <c r="D61" s="11" t="inlineStr">
        <is>
          <t>H</t>
        </is>
      </c>
      <c r="E61" s="13" t="inlineStr">
        <is>
          <t> </t>
        </is>
      </c>
      <c r="F61" s="12" t="n">
        <v>0.896002</v>
      </c>
      <c r="G61" s="12" t="n">
        <v>0.439149</v>
      </c>
      <c r="H61" s="12" t="n">
        <v>0.056311</v>
      </c>
      <c r="I61" s="13" t="inlineStr"/>
      <c r="J61" s="11" t="inlineStr">
        <is>
          <t>.5g</t>
        </is>
      </c>
      <c r="K61" s="13" t="inlineStr">
        <is>
          <t> </t>
        </is>
      </c>
      <c r="L61" s="19" t="inlineStr">
        <is>
          <t>$9.00</t>
        </is>
      </c>
      <c r="M61" s="11" t="n">
        <v>50</v>
      </c>
      <c r="N61" s="11" t="n">
        <v>700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6" t="n"/>
      <c r="C62" s="11" t="inlineStr">
        <is>
          <t>Purple Paradox</t>
        </is>
      </c>
      <c r="D62" s="11" t="inlineStr">
        <is>
          <t>H/I</t>
        </is>
      </c>
      <c r="E62" s="13" t="inlineStr">
        <is>
          <t> </t>
        </is>
      </c>
      <c r="F62" s="12" t="n">
        <v>0.8832559999999999</v>
      </c>
      <c r="G62" s="12" t="n">
        <v>0.8266870000000001</v>
      </c>
      <c r="H62" s="12" t="n">
        <v>0.052681</v>
      </c>
      <c r="I62" s="13" t="inlineStr"/>
      <c r="J62" s="11" t="inlineStr">
        <is>
          <t>.5g</t>
        </is>
      </c>
      <c r="K62" s="13" t="inlineStr">
        <is>
          <t> </t>
        </is>
      </c>
      <c r="L62" s="14" t="inlineStr">
        <is>
          <t>$11.00</t>
        </is>
      </c>
      <c r="M62" s="11" t="n">
        <v>50</v>
      </c>
      <c r="N62" s="11" t="n">
        <v>550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7" t="n"/>
      <c r="C63" s="11" t="inlineStr">
        <is>
          <t>Super Lemon Haze</t>
        </is>
      </c>
      <c r="D63" s="11" t="inlineStr">
        <is>
          <t>S</t>
        </is>
      </c>
      <c r="E63" s="13" t="inlineStr">
        <is>
          <t> </t>
        </is>
      </c>
      <c r="F63" s="12" t="n">
        <v>0.903165</v>
      </c>
      <c r="G63" s="12" t="n">
        <v>0.850804</v>
      </c>
      <c r="H63" s="12" t="n">
        <v>0.075171</v>
      </c>
      <c r="I63" s="13" t="inlineStr"/>
      <c r="J63" s="11" t="inlineStr">
        <is>
          <t>.5g</t>
        </is>
      </c>
      <c r="K63" s="13" t="inlineStr">
        <is>
          <t> </t>
        </is>
      </c>
      <c r="L63" s="14" t="inlineStr">
        <is>
          <t>$11.00</t>
        </is>
      </c>
      <c r="M63" s="11" t="n">
        <v>50</v>
      </c>
      <c r="N63" s="11" t="n">
        <v>50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9" t="n"/>
      <c r="B64" s="10" t="inlineStr"/>
      <c r="C64" s="10" t="inlineStr">
        <is>
          <t>The Hitmaker - 1g Disposable Vape</t>
        </is>
      </c>
      <c r="D64" s="10" t="inlineStr"/>
      <c r="E64" s="10" t="inlineStr"/>
      <c r="F64" s="10" t="inlineStr"/>
      <c r="G64" s="10" t="inlineStr"/>
      <c r="H64" s="10" t="inlineStr"/>
      <c r="I64" s="10" t="inlineStr"/>
      <c r="J64" s="10" t="inlineStr"/>
      <c r="K64" s="10" t="inlineStr"/>
      <c r="L64" s="10" t="inlineStr"/>
      <c r="M64" s="10" t="inlineStr"/>
      <c r="N64" s="10" t="inlineStr"/>
      <c r="O64" s="10" t="inlineStr"/>
      <c r="P64" s="10" t="inlineStr"/>
      <c r="Q64" s="10" t="inlineStr"/>
      <c r="R64" s="10" t="inlineStr"/>
      <c r="S64" s="4" t="inlineStr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9" t="n"/>
      <c r="BA64" s="9" t="n"/>
      <c r="BB64" s="9" t="n"/>
      <c r="BC64" s="9" t="n"/>
      <c r="BD64" s="9" t="n"/>
      <c r="BE64" s="9" t="n"/>
      <c r="BF64" s="9" t="n"/>
      <c r="BG64" s="9" t="n"/>
      <c r="BH64" s="9" t="n"/>
      <c r="BI64" s="9" t="n"/>
      <c r="BJ64" s="9" t="n"/>
      <c r="BK64" s="9" t="n"/>
      <c r="BL64" s="9" t="n"/>
      <c r="BM64" s="9" t="n"/>
      <c r="BN64" s="9" t="n"/>
      <c r="BO64" s="9" t="n"/>
      <c r="BP64" s="9" t="n"/>
      <c r="BQ64" s="9" t="n"/>
      <c r="BR64" s="9" t="n"/>
      <c r="BS64" s="9" t="n"/>
      <c r="BT64" s="9" t="n"/>
      <c r="BU64" s="9" t="n"/>
      <c r="BV64" s="9" t="n"/>
      <c r="BW64" s="9" t="n"/>
      <c r="BX64" s="9" t="n"/>
      <c r="BY64" s="9" t="n"/>
      <c r="BZ64" s="9" t="n"/>
      <c r="CA64" s="9" t="n"/>
      <c r="CB64" s="9" t="n"/>
      <c r="CC64" s="9" t="n"/>
      <c r="CD64" s="9" t="n"/>
      <c r="CE64" s="9" t="n"/>
      <c r="CF64" s="9" t="n"/>
      <c r="CG64" s="9" t="n"/>
      <c r="CH64" s="9" t="n"/>
      <c r="CI64" s="9" t="n"/>
      <c r="CJ64" s="9" t="n"/>
      <c r="CK64" s="9" t="n"/>
      <c r="CL64" s="9" t="n"/>
      <c r="CM64" s="9" t="n"/>
      <c r="CN64" s="9" t="n"/>
      <c r="CO64" s="9" t="n"/>
      <c r="CP64" s="9" t="n"/>
      <c r="CQ64" s="9" t="n"/>
      <c r="CR64" s="9" t="n"/>
      <c r="CS64" s="9" t="n"/>
      <c r="CT64" s="9" t="n"/>
      <c r="CU64" s="9" t="n"/>
      <c r="CV64" s="9" t="n"/>
      <c r="CW64" s="9" t="n"/>
      <c r="CX64" s="9" t="n"/>
      <c r="CY64" s="9" t="n"/>
      <c r="CZ64" s="9" t="n"/>
      <c r="DA64" s="9" t="n"/>
      <c r="DB64" s="9" t="n"/>
      <c r="DC64" s="9" t="n"/>
      <c r="DD64" s="9" t="n"/>
      <c r="DE64" s="9" t="n"/>
      <c r="DF64" s="9" t="n"/>
      <c r="DG64" s="9" t="n"/>
      <c r="DH64" s="9" t="n"/>
      <c r="DI64" s="9" t="n"/>
      <c r="DJ64" s="9" t="n"/>
      <c r="DK64" s="9" t="n"/>
      <c r="DL64" s="9" t="n"/>
      <c r="DM64" s="9" t="n"/>
      <c r="DN64" s="9" t="n"/>
      <c r="DO64" s="9" t="n"/>
      <c r="DP64" s="9" t="n"/>
      <c r="DQ64" s="9" t="n"/>
      <c r="DR64" s="9" t="n"/>
      <c r="DS64" s="9" t="n"/>
      <c r="DT64" s="9" t="n"/>
      <c r="DU64" s="9" t="n"/>
      <c r="DV64" s="9" t="n"/>
      <c r="DW64" s="9" t="n"/>
      <c r="DX64" s="9" t="n"/>
      <c r="DY64" s="9" t="n"/>
      <c r="DZ64" s="9" t="n"/>
      <c r="EA64" s="9" t="n"/>
      <c r="EB64" s="9" t="n"/>
      <c r="EC64" s="9" t="n"/>
      <c r="ED64" s="9" t="n"/>
      <c r="EE64" s="9" t="n"/>
      <c r="EF64" s="9" t="n"/>
      <c r="EG64" s="9" t="n"/>
      <c r="EH64" s="9" t="n"/>
      <c r="EI64" s="9" t="n"/>
      <c r="EJ64" s="9" t="n"/>
      <c r="EK64" s="9" t="n"/>
      <c r="EL64" s="9" t="n"/>
      <c r="EM64" s="9" t="n"/>
      <c r="EN64" s="9" t="n"/>
      <c r="EO64" s="9" t="n"/>
      <c r="EP64" s="9" t="n"/>
      <c r="EQ64" s="9" t="n"/>
      <c r="ER64" s="9" t="n"/>
      <c r="ES64" s="9" t="n"/>
      <c r="ET64" s="9" t="n"/>
      <c r="EU64" s="9" t="n"/>
      <c r="EV64" s="9" t="n"/>
      <c r="EW64" s="9" t="n"/>
      <c r="EX64" s="9" t="n"/>
      <c r="EY64" s="9" t="n"/>
      <c r="EZ64" s="9" t="n"/>
      <c r="FA64" s="9" t="n"/>
      <c r="FB64" s="9" t="n"/>
      <c r="FC64" s="9" t="n"/>
      <c r="FD64" s="9" t="n"/>
      <c r="FE64" s="9" t="n"/>
      <c r="FF64" s="9" t="n"/>
    </row>
    <row r="65">
      <c r="A65" s="3" t="n"/>
      <c r="B65" s="11" t="inlineStr">
        <is>
          <t>Hitmaker Disposable Vape 1g</t>
        </is>
      </c>
      <c r="C65" s="11" t="inlineStr">
        <is>
          <t>Tangerine Fizz</t>
        </is>
      </c>
      <c r="D65" s="11" t="inlineStr">
        <is>
          <t>H</t>
        </is>
      </c>
      <c r="E65" s="13" t="inlineStr">
        <is>
          <t> </t>
        </is>
      </c>
      <c r="F65" s="12" t="n">
        <v>0.879649</v>
      </c>
      <c r="G65" s="12" t="n">
        <v>0.82721</v>
      </c>
      <c r="H65" s="12" t="n">
        <v>0.065509</v>
      </c>
      <c r="I65" s="13" t="inlineStr"/>
      <c r="J65" s="11" t="inlineStr">
        <is>
          <t>1g</t>
        </is>
      </c>
      <c r="K65" s="13" t="inlineStr">
        <is>
          <t> </t>
        </is>
      </c>
      <c r="L65" s="14" t="inlineStr">
        <is>
          <t>$17.50</t>
        </is>
      </c>
      <c r="M65" s="11" t="n">
        <v>50</v>
      </c>
      <c r="N65" s="11" t="n">
        <v>100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15" t="inlineStr">
        <is>
          <t>10+ Cases of Vape gets $1 off per unit</t>
        </is>
      </c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6" t="n"/>
      <c r="C66" s="11" t="inlineStr">
        <is>
          <t>Key Lime Divine</t>
        </is>
      </c>
      <c r="D66" s="11" t="inlineStr">
        <is>
          <t>H/S</t>
        </is>
      </c>
      <c r="E66" s="13" t="inlineStr">
        <is>
          <t> </t>
        </is>
      </c>
      <c r="F66" s="12" t="n">
        <v>0.916886</v>
      </c>
      <c r="G66" s="12" t="n">
        <v>0.8615470000000001</v>
      </c>
      <c r="H66" s="12" t="n">
        <v>0.072377</v>
      </c>
      <c r="I66" s="13" t="inlineStr"/>
      <c r="J66" s="11" t="inlineStr">
        <is>
          <t>1g</t>
        </is>
      </c>
      <c r="K66" s="13" t="inlineStr">
        <is>
          <t> </t>
        </is>
      </c>
      <c r="L66" s="14" t="inlineStr">
        <is>
          <t>$17.50</t>
        </is>
      </c>
      <c r="M66" s="11" t="n">
        <v>50</v>
      </c>
      <c r="N66" s="11" t="n">
        <v>150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6" t="n"/>
      <c r="C67" s="11" t="inlineStr">
        <is>
          <t>CuratedFX - Sleep</t>
        </is>
      </c>
      <c r="D67" s="11" t="inlineStr">
        <is>
          <t>H/I</t>
        </is>
      </c>
      <c r="E67" s="13" t="inlineStr">
        <is>
          <t> </t>
        </is>
      </c>
      <c r="F67" s="12" t="n">
        <v>0.9167010000000001</v>
      </c>
      <c r="G67" s="12" t="n">
        <v>0.505722</v>
      </c>
      <c r="H67" s="12" t="n">
        <v>0.06010799999999999</v>
      </c>
      <c r="I67" s="13" t="inlineStr"/>
      <c r="J67" s="11" t="inlineStr">
        <is>
          <t>1g</t>
        </is>
      </c>
      <c r="K67" s="13" t="inlineStr">
        <is>
          <t> </t>
        </is>
      </c>
      <c r="L67" s="19" t="inlineStr">
        <is>
          <t>$15.00</t>
        </is>
      </c>
      <c r="M67" s="11" t="n">
        <v>50</v>
      </c>
      <c r="N67" s="11" t="n">
        <v>50</v>
      </c>
      <c r="O67" s="11">
        <f>N67/M67</f>
        <v/>
      </c>
      <c r="P67" s="14">
        <f>L67*M67</f>
        <v/>
      </c>
      <c r="Q67" s="11" t="inlineStr">
        <is>
          <t> </t>
        </is>
      </c>
      <c r="R67" s="14">
        <f>IFERROR(IF(Q67="","$0.00",ROUND(Q67*P67,2)),"0")</f>
        <v/>
      </c>
      <c r="S67" s="6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6" t="n"/>
      <c r="C68" s="11" t="inlineStr">
        <is>
          <t>CuratedFX - Calm</t>
        </is>
      </c>
      <c r="D68" s="11" t="inlineStr">
        <is>
          <t>H</t>
        </is>
      </c>
      <c r="E68" s="13" t="inlineStr">
        <is>
          <t> </t>
        </is>
      </c>
      <c r="F68" s="12" t="n">
        <v>0.896002</v>
      </c>
      <c r="G68" s="12" t="n">
        <v>0.439149</v>
      </c>
      <c r="H68" s="12" t="n">
        <v>0.056311</v>
      </c>
      <c r="I68" s="13" t="inlineStr"/>
      <c r="J68" s="11" t="inlineStr">
        <is>
          <t>1g</t>
        </is>
      </c>
      <c r="K68" s="13" t="inlineStr">
        <is>
          <t> </t>
        </is>
      </c>
      <c r="L68" s="19" t="inlineStr">
        <is>
          <t>$15.00</t>
        </is>
      </c>
      <c r="M68" s="11" t="n">
        <v>50</v>
      </c>
      <c r="N68" s="11" t="n">
        <v>200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6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Purple Paradox</t>
        </is>
      </c>
      <c r="D69" s="11" t="inlineStr">
        <is>
          <t>H/I</t>
        </is>
      </c>
      <c r="E69" s="13" t="inlineStr">
        <is>
          <t> </t>
        </is>
      </c>
      <c r="F69" s="12" t="n">
        <v>0.8832559999999999</v>
      </c>
      <c r="G69" s="12" t="n">
        <v>0.8266870000000001</v>
      </c>
      <c r="H69" s="12" t="n">
        <v>0.052681</v>
      </c>
      <c r="I69" s="13" t="inlineStr"/>
      <c r="J69" s="11" t="inlineStr">
        <is>
          <t>1g</t>
        </is>
      </c>
      <c r="K69" s="13" t="inlineStr">
        <is>
          <t> </t>
        </is>
      </c>
      <c r="L69" s="14" t="inlineStr">
        <is>
          <t>$17.50</t>
        </is>
      </c>
      <c r="M69" s="11" t="n">
        <v>50</v>
      </c>
      <c r="N69" s="11" t="n">
        <v>900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Banana Jealousy</t>
        </is>
      </c>
      <c r="D70" s="11" t="inlineStr">
        <is>
          <t>H</t>
        </is>
      </c>
      <c r="E70" s="13" t="inlineStr">
        <is>
          <t> </t>
        </is>
      </c>
      <c r="F70" s="12" t="n">
        <v>0.9020560000000001</v>
      </c>
      <c r="G70" s="12" t="n">
        <v>0.850151</v>
      </c>
      <c r="H70" s="12" t="n">
        <v>0.056918</v>
      </c>
      <c r="I70" s="13" t="inlineStr"/>
      <c r="J70" s="11" t="inlineStr">
        <is>
          <t>1g</t>
        </is>
      </c>
      <c r="K70" s="13" t="inlineStr">
        <is>
          <t> </t>
        </is>
      </c>
      <c r="L70" s="14" t="inlineStr">
        <is>
          <t>$17.50</t>
        </is>
      </c>
      <c r="M70" s="11" t="n">
        <v>50</v>
      </c>
      <c r="N70" s="11" t="n">
        <v>250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Sugar Shack #5</t>
        </is>
      </c>
      <c r="D71" s="11" t="inlineStr">
        <is>
          <t>S</t>
        </is>
      </c>
      <c r="E71" s="13" t="inlineStr">
        <is>
          <t> </t>
        </is>
      </c>
      <c r="F71" s="12" t="n">
        <v>0.9075220000000001</v>
      </c>
      <c r="G71" s="12" t="n">
        <v>0.843006</v>
      </c>
      <c r="H71" s="12" t="n">
        <v>0.061329</v>
      </c>
      <c r="I71" s="13" t="inlineStr"/>
      <c r="J71" s="11" t="inlineStr">
        <is>
          <t>1g</t>
        </is>
      </c>
      <c r="K71" s="13" t="inlineStr">
        <is>
          <t> </t>
        </is>
      </c>
      <c r="L71" s="14" t="inlineStr">
        <is>
          <t>$17.50</t>
        </is>
      </c>
      <c r="M71" s="11" t="n">
        <v>50</v>
      </c>
      <c r="N71" s="11" t="n">
        <v>100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6" t="n"/>
      <c r="C72" s="11" t="inlineStr">
        <is>
          <t>Glueberry Pie</t>
        </is>
      </c>
      <c r="D72" s="11" t="inlineStr">
        <is>
          <t>I</t>
        </is>
      </c>
      <c r="E72" s="13" t="inlineStr">
        <is>
          <t> </t>
        </is>
      </c>
      <c r="F72" s="12" t="n">
        <v>0.9002500000000001</v>
      </c>
      <c r="G72" s="12" t="n">
        <v>0.8473900000000001</v>
      </c>
      <c r="H72" s="12" t="n">
        <v>0.05899600000000001</v>
      </c>
      <c r="I72" s="13" t="inlineStr"/>
      <c r="J72" s="11" t="inlineStr">
        <is>
          <t>1g</t>
        </is>
      </c>
      <c r="K72" s="13" t="inlineStr">
        <is>
          <t> </t>
        </is>
      </c>
      <c r="L72" s="14" t="inlineStr">
        <is>
          <t>$17.50</t>
        </is>
      </c>
      <c r="M72" s="11" t="n">
        <v>50</v>
      </c>
      <c r="N72" s="11" t="n">
        <v>200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6" t="n"/>
      <c r="C73" s="11" t="inlineStr">
        <is>
          <t>Super Lemon Haze</t>
        </is>
      </c>
      <c r="D73" s="11" t="inlineStr">
        <is>
          <t>S</t>
        </is>
      </c>
      <c r="E73" s="13" t="inlineStr">
        <is>
          <t> </t>
        </is>
      </c>
      <c r="F73" s="12" t="n">
        <v>0.903165</v>
      </c>
      <c r="G73" s="12" t="n">
        <v>0.850804</v>
      </c>
      <c r="H73" s="12" t="n">
        <v>0.075171</v>
      </c>
      <c r="I73" s="13" t="inlineStr"/>
      <c r="J73" s="11" t="inlineStr">
        <is>
          <t>1g</t>
        </is>
      </c>
      <c r="K73" s="13" t="inlineStr">
        <is>
          <t> </t>
        </is>
      </c>
      <c r="L73" s="14" t="inlineStr">
        <is>
          <t>$17.50</t>
        </is>
      </c>
      <c r="M73" s="11" t="n">
        <v>50</v>
      </c>
      <c r="N73" s="11" t="n">
        <v>350</v>
      </c>
      <c r="O73" s="11">
        <f>N73/M73</f>
        <v/>
      </c>
      <c r="P73" s="14">
        <f>L73*M73</f>
        <v/>
      </c>
      <c r="Q73" s="11" t="inlineStr">
        <is>
          <t> </t>
        </is>
      </c>
      <c r="R73" s="14">
        <f>IFERROR(IF(Q73="","$0.00",ROUND(Q73*P73,2)),"0")</f>
        <v/>
      </c>
      <c r="S73" s="6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6" t="n"/>
      <c r="C74" s="11" t="inlineStr">
        <is>
          <t>GMO Zkittlez</t>
        </is>
      </c>
      <c r="D74" s="11" t="inlineStr">
        <is>
          <t>I</t>
        </is>
      </c>
      <c r="E74" s="13" t="inlineStr">
        <is>
          <t> </t>
        </is>
      </c>
      <c r="F74" s="12" t="n">
        <v>0.913373</v>
      </c>
      <c r="G74" s="12" t="n">
        <v>0.8474670000000001</v>
      </c>
      <c r="H74" s="12" t="n">
        <v>0.052728</v>
      </c>
      <c r="I74" s="13" t="inlineStr"/>
      <c r="J74" s="11" t="inlineStr">
        <is>
          <t>1g</t>
        </is>
      </c>
      <c r="K74" s="13" t="inlineStr">
        <is>
          <t> </t>
        </is>
      </c>
      <c r="L74" s="14" t="inlineStr">
        <is>
          <t>$17.50</t>
        </is>
      </c>
      <c r="M74" s="11" t="n">
        <v>50</v>
      </c>
      <c r="N74" s="11" t="n">
        <v>350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6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7" t="n"/>
      <c r="C75" s="11" t="inlineStr">
        <is>
          <t>T. SAGE</t>
        </is>
      </c>
      <c r="D75" s="11" t="inlineStr">
        <is>
          <t>H</t>
        </is>
      </c>
      <c r="E75" s="13" t="inlineStr">
        <is>
          <t> </t>
        </is>
      </c>
      <c r="F75" s="12" t="n">
        <v>0.884252</v>
      </c>
      <c r="G75" s="12" t="n">
        <v>0.840112</v>
      </c>
      <c r="H75" s="12" t="n">
        <v>0.047135</v>
      </c>
      <c r="I75" s="13" t="inlineStr"/>
      <c r="J75" s="11" t="inlineStr">
        <is>
          <t>1g</t>
        </is>
      </c>
      <c r="K75" s="13" t="inlineStr">
        <is>
          <t> </t>
        </is>
      </c>
      <c r="L75" s="14" t="inlineStr">
        <is>
          <t>$17.50</t>
        </is>
      </c>
      <c r="M75" s="11" t="n">
        <v>50</v>
      </c>
      <c r="N75" s="11" t="n">
        <v>250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6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9" t="n"/>
      <c r="B76" s="10" t="inlineStr"/>
      <c r="C76" s="10" t="inlineStr">
        <is>
          <t>.5g 510</t>
        </is>
      </c>
      <c r="D76" s="10" t="inlineStr"/>
      <c r="E76" s="10" t="inlineStr"/>
      <c r="F76" s="10" t="inlineStr"/>
      <c r="G76" s="10" t="inlineStr"/>
      <c r="H76" s="10" t="inlineStr"/>
      <c r="I76" s="10" t="inlineStr"/>
      <c r="J76" s="10" t="inlineStr"/>
      <c r="K76" s="10" t="inlineStr"/>
      <c r="L76" s="10" t="inlineStr"/>
      <c r="M76" s="10" t="inlineStr"/>
      <c r="N76" s="10" t="inlineStr"/>
      <c r="O76" s="10" t="inlineStr"/>
      <c r="P76" s="10" t="inlineStr"/>
      <c r="Q76" s="10" t="inlineStr"/>
      <c r="R76" s="10" t="inlineStr"/>
      <c r="S76" s="4" t="inlineStr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9" t="n"/>
      <c r="BA76" s="9" t="n"/>
      <c r="BB76" s="9" t="n"/>
      <c r="BC76" s="9" t="n"/>
      <c r="BD76" s="9" t="n"/>
      <c r="BE76" s="9" t="n"/>
      <c r="BF76" s="9" t="n"/>
      <c r="BG76" s="9" t="n"/>
      <c r="BH76" s="9" t="n"/>
      <c r="BI76" s="9" t="n"/>
      <c r="BJ76" s="9" t="n"/>
      <c r="BK76" s="9" t="n"/>
      <c r="BL76" s="9" t="n"/>
      <c r="BM76" s="9" t="n"/>
      <c r="BN76" s="9" t="n"/>
      <c r="BO76" s="9" t="n"/>
      <c r="BP76" s="9" t="n"/>
      <c r="BQ76" s="9" t="n"/>
      <c r="BR76" s="9" t="n"/>
      <c r="BS76" s="9" t="n"/>
      <c r="BT76" s="9" t="n"/>
      <c r="BU76" s="9" t="n"/>
      <c r="BV76" s="9" t="n"/>
      <c r="BW76" s="9" t="n"/>
      <c r="BX76" s="9" t="n"/>
      <c r="BY76" s="9" t="n"/>
      <c r="BZ76" s="9" t="n"/>
      <c r="CA76" s="9" t="n"/>
      <c r="CB76" s="9" t="n"/>
      <c r="CC76" s="9" t="n"/>
      <c r="CD76" s="9" t="n"/>
      <c r="CE76" s="9" t="n"/>
      <c r="CF76" s="9" t="n"/>
      <c r="CG76" s="9" t="n"/>
      <c r="CH76" s="9" t="n"/>
      <c r="CI76" s="9" t="n"/>
      <c r="CJ76" s="9" t="n"/>
      <c r="CK76" s="9" t="n"/>
      <c r="CL76" s="9" t="n"/>
      <c r="CM76" s="9" t="n"/>
      <c r="CN76" s="9" t="n"/>
      <c r="CO76" s="9" t="n"/>
      <c r="CP76" s="9" t="n"/>
      <c r="CQ76" s="9" t="n"/>
      <c r="CR76" s="9" t="n"/>
      <c r="CS76" s="9" t="n"/>
      <c r="CT76" s="9" t="n"/>
      <c r="CU76" s="9" t="n"/>
      <c r="CV76" s="9" t="n"/>
      <c r="CW76" s="9" t="n"/>
      <c r="CX76" s="9" t="n"/>
      <c r="CY76" s="9" t="n"/>
      <c r="CZ76" s="9" t="n"/>
      <c r="DA76" s="9" t="n"/>
      <c r="DB76" s="9" t="n"/>
      <c r="DC76" s="9" t="n"/>
      <c r="DD76" s="9" t="n"/>
      <c r="DE76" s="9" t="n"/>
      <c r="DF76" s="9" t="n"/>
      <c r="DG76" s="9" t="n"/>
      <c r="DH76" s="9" t="n"/>
      <c r="DI76" s="9" t="n"/>
      <c r="DJ76" s="9" t="n"/>
      <c r="DK76" s="9" t="n"/>
      <c r="DL76" s="9" t="n"/>
      <c r="DM76" s="9" t="n"/>
      <c r="DN76" s="9" t="n"/>
      <c r="DO76" s="9" t="n"/>
      <c r="DP76" s="9" t="n"/>
      <c r="DQ76" s="9" t="n"/>
      <c r="DR76" s="9" t="n"/>
      <c r="DS76" s="9" t="n"/>
      <c r="DT76" s="9" t="n"/>
      <c r="DU76" s="9" t="n"/>
      <c r="DV76" s="9" t="n"/>
      <c r="DW76" s="9" t="n"/>
      <c r="DX76" s="9" t="n"/>
      <c r="DY76" s="9" t="n"/>
      <c r="DZ76" s="9" t="n"/>
      <c r="EA76" s="9" t="n"/>
      <c r="EB76" s="9" t="n"/>
      <c r="EC76" s="9" t="n"/>
      <c r="ED76" s="9" t="n"/>
      <c r="EE76" s="9" t="n"/>
      <c r="EF76" s="9" t="n"/>
      <c r="EG76" s="9" t="n"/>
      <c r="EH76" s="9" t="n"/>
      <c r="EI76" s="9" t="n"/>
      <c r="EJ76" s="9" t="n"/>
      <c r="EK76" s="9" t="n"/>
      <c r="EL76" s="9" t="n"/>
      <c r="EM76" s="9" t="n"/>
      <c r="EN76" s="9" t="n"/>
      <c r="EO76" s="9" t="n"/>
      <c r="EP76" s="9" t="n"/>
      <c r="EQ76" s="9" t="n"/>
      <c r="ER76" s="9" t="n"/>
      <c r="ES76" s="9" t="n"/>
      <c r="ET76" s="9" t="n"/>
      <c r="EU76" s="9" t="n"/>
      <c r="EV76" s="9" t="n"/>
      <c r="EW76" s="9" t="n"/>
      <c r="EX76" s="9" t="n"/>
      <c r="EY76" s="9" t="n"/>
      <c r="EZ76" s="9" t="n"/>
      <c r="FA76" s="9" t="n"/>
      <c r="FB76" s="9" t="n"/>
      <c r="FC76" s="9" t="n"/>
      <c r="FD76" s="9" t="n"/>
      <c r="FE76" s="9" t="n"/>
      <c r="FF76" s="9" t="n"/>
    </row>
    <row r="77">
      <c r="A77" s="3" t="n"/>
      <c r="B77" s="11" t="inlineStr">
        <is>
          <t>Live Vape Oil Cartridge .5g</t>
        </is>
      </c>
      <c r="C77" s="11" t="inlineStr">
        <is>
          <t>Glueberry Pie</t>
        </is>
      </c>
      <c r="D77" s="11" t="inlineStr">
        <is>
          <t>I</t>
        </is>
      </c>
      <c r="E77" s="13" t="inlineStr">
        <is>
          <t> </t>
        </is>
      </c>
      <c r="F77" s="12" t="n">
        <v>0.9002500000000001</v>
      </c>
      <c r="G77" s="12" t="n">
        <v>0.8473900000000001</v>
      </c>
      <c r="H77" s="12" t="n">
        <v>0.05899600000000001</v>
      </c>
      <c r="I77" s="13" t="inlineStr"/>
      <c r="J77" s="11" t="inlineStr">
        <is>
          <t>.5g</t>
        </is>
      </c>
      <c r="K77" s="13" t="inlineStr">
        <is>
          <t> </t>
        </is>
      </c>
      <c r="L77" s="14" t="inlineStr">
        <is>
          <t>$10.00</t>
        </is>
      </c>
      <c r="M77" s="11" t="n">
        <v>50</v>
      </c>
      <c r="N77" s="11" t="n">
        <v>400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15" t="inlineStr">
        <is>
          <t>10+ Cases of Vape gets $1 off per unit</t>
        </is>
      </c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6" t="n"/>
      <c r="C78" s="11" t="inlineStr">
        <is>
          <t>Guava Sherb</t>
        </is>
      </c>
      <c r="D78" s="11" t="inlineStr">
        <is>
          <t>H/I</t>
        </is>
      </c>
      <c r="E78" s="13" t="inlineStr">
        <is>
          <t> </t>
        </is>
      </c>
      <c r="F78" s="12" t="n">
        <v>0.915429</v>
      </c>
      <c r="G78" s="12" t="n">
        <v>0.8638400000000001</v>
      </c>
      <c r="H78" s="12" t="n">
        <v>0.061777</v>
      </c>
      <c r="I78" s="13" t="inlineStr"/>
      <c r="J78" s="11" t="inlineStr">
        <is>
          <t>.5g</t>
        </is>
      </c>
      <c r="K78" s="13" t="inlineStr">
        <is>
          <t> </t>
        </is>
      </c>
      <c r="L78" s="14" t="inlineStr">
        <is>
          <t>$10.00</t>
        </is>
      </c>
      <c r="M78" s="11" t="n">
        <v>50</v>
      </c>
      <c r="N78" s="11" t="n">
        <v>300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6" t="n"/>
      <c r="C79" s="11" t="inlineStr">
        <is>
          <t>Super Lemon Haze</t>
        </is>
      </c>
      <c r="D79" s="11" t="inlineStr">
        <is>
          <t>S</t>
        </is>
      </c>
      <c r="E79" s="13" t="inlineStr">
        <is>
          <t> </t>
        </is>
      </c>
      <c r="F79" s="12" t="n">
        <v>0.903165</v>
      </c>
      <c r="G79" s="12" t="n">
        <v>0.850804</v>
      </c>
      <c r="H79" s="12" t="n">
        <v>0.075171</v>
      </c>
      <c r="I79" s="13" t="inlineStr"/>
      <c r="J79" s="11" t="inlineStr">
        <is>
          <t>.5g</t>
        </is>
      </c>
      <c r="K79" s="13" t="inlineStr">
        <is>
          <t> </t>
        </is>
      </c>
      <c r="L79" s="14" t="inlineStr">
        <is>
          <t>$10.00</t>
        </is>
      </c>
      <c r="M79" s="11" t="n">
        <v>50</v>
      </c>
      <c r="N79" s="11" t="n">
        <v>500</v>
      </c>
      <c r="O79" s="11">
        <f>N79/M79</f>
        <v/>
      </c>
      <c r="P79" s="14">
        <f>L79*M79</f>
        <v/>
      </c>
      <c r="Q79" s="11" t="inlineStr">
        <is>
          <t> </t>
        </is>
      </c>
      <c r="R79" s="14">
        <f>IFERROR(IF(Q79="","$0.00",ROUND(Q79*P79,2)),"0")</f>
        <v/>
      </c>
      <c r="S79" s="6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6" t="n"/>
      <c r="C80" s="11" t="inlineStr">
        <is>
          <t>CuratedFX - Sleep</t>
        </is>
      </c>
      <c r="D80" s="11" t="inlineStr">
        <is>
          <t>H/I</t>
        </is>
      </c>
      <c r="E80" s="13" t="inlineStr">
        <is>
          <t> </t>
        </is>
      </c>
      <c r="F80" s="12" t="n">
        <v>0.9167010000000001</v>
      </c>
      <c r="G80" s="12" t="n">
        <v>0.505722</v>
      </c>
      <c r="H80" s="12" t="n">
        <v>0.06010799999999999</v>
      </c>
      <c r="I80" s="13" t="inlineStr"/>
      <c r="J80" s="11" t="inlineStr">
        <is>
          <t>.5g</t>
        </is>
      </c>
      <c r="K80" s="13" t="inlineStr">
        <is>
          <t> </t>
        </is>
      </c>
      <c r="L80" s="19" t="inlineStr">
        <is>
          <t>$8.00</t>
        </is>
      </c>
      <c r="M80" s="11" t="n">
        <v>50</v>
      </c>
      <c r="N80" s="11" t="n">
        <v>100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6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T. SAGE</t>
        </is>
      </c>
      <c r="D81" s="11" t="inlineStr">
        <is>
          <t>H</t>
        </is>
      </c>
      <c r="E81" s="13" t="inlineStr">
        <is>
          <t> </t>
        </is>
      </c>
      <c r="F81" s="12" t="n">
        <v>0.92916</v>
      </c>
      <c r="G81" s="12" t="n">
        <v>0.8707009999999999</v>
      </c>
      <c r="H81" s="12" t="n">
        <v>0.059389</v>
      </c>
      <c r="I81" s="13" t="inlineStr"/>
      <c r="J81" s="11" t="inlineStr">
        <is>
          <t>.5g</t>
        </is>
      </c>
      <c r="K81" s="13" t="inlineStr">
        <is>
          <t> </t>
        </is>
      </c>
      <c r="L81" s="14" t="inlineStr">
        <is>
          <t>$10.00</t>
        </is>
      </c>
      <c r="M81" s="11" t="n">
        <v>50</v>
      </c>
      <c r="N81" s="11" t="n">
        <v>600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6" t="n"/>
      <c r="C82" s="11" t="inlineStr">
        <is>
          <t>Banana Jealousy</t>
        </is>
      </c>
      <c r="D82" s="11" t="inlineStr">
        <is>
          <t>H</t>
        </is>
      </c>
      <c r="E82" s="13" t="inlineStr">
        <is>
          <t> </t>
        </is>
      </c>
      <c r="F82" s="12" t="n">
        <v>0.924443</v>
      </c>
      <c r="G82" s="12" t="n">
        <v>0.870638</v>
      </c>
      <c r="H82" s="12" t="n">
        <v>0.058922</v>
      </c>
      <c r="I82" s="13" t="inlineStr"/>
      <c r="J82" s="11" t="inlineStr">
        <is>
          <t>.5g</t>
        </is>
      </c>
      <c r="K82" s="13" t="inlineStr">
        <is>
          <t> </t>
        </is>
      </c>
      <c r="L82" s="14" t="inlineStr">
        <is>
          <t>$10.00</t>
        </is>
      </c>
      <c r="M82" s="11" t="n">
        <v>50</v>
      </c>
      <c r="N82" s="11" t="n">
        <v>300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7" t="n"/>
      <c r="C83" s="11" t="inlineStr">
        <is>
          <t>CuratedFX - Calm</t>
        </is>
      </c>
      <c r="D83" s="11" t="inlineStr">
        <is>
          <t>H</t>
        </is>
      </c>
      <c r="E83" s="13" t="inlineStr">
        <is>
          <t> </t>
        </is>
      </c>
      <c r="F83" s="12" t="n">
        <v>0.896002</v>
      </c>
      <c r="G83" s="12" t="n">
        <v>0.439149</v>
      </c>
      <c r="H83" s="12" t="n">
        <v>0.056311</v>
      </c>
      <c r="I83" s="13" t="inlineStr"/>
      <c r="J83" s="11" t="inlineStr">
        <is>
          <t>.5g</t>
        </is>
      </c>
      <c r="K83" s="13" t="inlineStr">
        <is>
          <t> </t>
        </is>
      </c>
      <c r="L83" s="19" t="inlineStr">
        <is>
          <t>$8.00</t>
        </is>
      </c>
      <c r="M83" s="11" t="n">
        <v>50</v>
      </c>
      <c r="N83" s="11" t="n">
        <v>250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6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9" t="n"/>
      <c r="B84" s="10" t="inlineStr"/>
      <c r="C84" s="10" t="inlineStr">
        <is>
          <t>1g 510</t>
        </is>
      </c>
      <c r="D84" s="10" t="inlineStr"/>
      <c r="E84" s="10" t="inlineStr"/>
      <c r="F84" s="10" t="inlineStr"/>
      <c r="G84" s="10" t="inlineStr"/>
      <c r="H84" s="10" t="inlineStr"/>
      <c r="I84" s="10" t="inlineStr"/>
      <c r="J84" s="10" t="inlineStr"/>
      <c r="K84" s="10" t="inlineStr"/>
      <c r="L84" s="10" t="inlineStr"/>
      <c r="M84" s="10" t="inlineStr"/>
      <c r="N84" s="10" t="inlineStr"/>
      <c r="O84" s="10" t="inlineStr"/>
      <c r="P84" s="10" t="inlineStr"/>
      <c r="Q84" s="10" t="inlineStr"/>
      <c r="R84" s="10" t="inlineStr"/>
      <c r="S84" s="4" t="inlineStr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F84" s="9" t="n"/>
      <c r="BG84" s="9" t="n"/>
      <c r="BH84" s="9" t="n"/>
      <c r="BI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  <c r="BX84" s="9" t="n"/>
      <c r="BY84" s="9" t="n"/>
      <c r="BZ84" s="9" t="n"/>
      <c r="CA84" s="9" t="n"/>
      <c r="CB84" s="9" t="n"/>
      <c r="CC84" s="9" t="n"/>
      <c r="CD84" s="9" t="n"/>
      <c r="CE84" s="9" t="n"/>
      <c r="CF84" s="9" t="n"/>
      <c r="CG84" s="9" t="n"/>
      <c r="CH84" s="9" t="n"/>
      <c r="CI84" s="9" t="n"/>
      <c r="CJ84" s="9" t="n"/>
      <c r="CK84" s="9" t="n"/>
      <c r="CL84" s="9" t="n"/>
      <c r="CM84" s="9" t="n"/>
      <c r="CN84" s="9" t="n"/>
      <c r="CO84" s="9" t="n"/>
      <c r="CP84" s="9" t="n"/>
      <c r="CQ84" s="9" t="n"/>
      <c r="CR84" s="9" t="n"/>
      <c r="CS84" s="9" t="n"/>
      <c r="CT84" s="9" t="n"/>
      <c r="CU84" s="9" t="n"/>
      <c r="CV84" s="9" t="n"/>
      <c r="CW84" s="9" t="n"/>
      <c r="CX84" s="9" t="n"/>
      <c r="CY84" s="9" t="n"/>
      <c r="CZ84" s="9" t="n"/>
      <c r="DA84" s="9" t="n"/>
      <c r="DB84" s="9" t="n"/>
      <c r="DC84" s="9" t="n"/>
      <c r="DD84" s="9" t="n"/>
      <c r="DE84" s="9" t="n"/>
      <c r="DF84" s="9" t="n"/>
      <c r="DG84" s="9" t="n"/>
      <c r="DH84" s="9" t="n"/>
      <c r="DI84" s="9" t="n"/>
      <c r="DJ84" s="9" t="n"/>
      <c r="DK84" s="9" t="n"/>
      <c r="DL84" s="9" t="n"/>
      <c r="DM84" s="9" t="n"/>
      <c r="DN84" s="9" t="n"/>
      <c r="DO84" s="9" t="n"/>
      <c r="DP84" s="9" t="n"/>
      <c r="DQ84" s="9" t="n"/>
      <c r="DR84" s="9" t="n"/>
      <c r="DS84" s="9" t="n"/>
      <c r="DT84" s="9" t="n"/>
      <c r="DU84" s="9" t="n"/>
      <c r="DV84" s="9" t="n"/>
      <c r="DW84" s="9" t="n"/>
      <c r="DX84" s="9" t="n"/>
      <c r="DY84" s="9" t="n"/>
      <c r="DZ84" s="9" t="n"/>
      <c r="EA84" s="9" t="n"/>
      <c r="EB84" s="9" t="n"/>
      <c r="EC84" s="9" t="n"/>
      <c r="ED84" s="9" t="n"/>
      <c r="EE84" s="9" t="n"/>
      <c r="EF84" s="9" t="n"/>
      <c r="EG84" s="9" t="n"/>
      <c r="EH84" s="9" t="n"/>
      <c r="EI84" s="9" t="n"/>
      <c r="EJ84" s="9" t="n"/>
      <c r="EK84" s="9" t="n"/>
      <c r="EL84" s="9" t="n"/>
      <c r="EM84" s="9" t="n"/>
      <c r="EN84" s="9" t="n"/>
      <c r="EO84" s="9" t="n"/>
      <c r="EP84" s="9" t="n"/>
      <c r="EQ84" s="9" t="n"/>
      <c r="ER84" s="9" t="n"/>
      <c r="ES84" s="9" t="n"/>
      <c r="ET84" s="9" t="n"/>
      <c r="EU84" s="9" t="n"/>
      <c r="EV84" s="9" t="n"/>
      <c r="EW84" s="9" t="n"/>
      <c r="EX84" s="9" t="n"/>
      <c r="EY84" s="9" t="n"/>
      <c r="EZ84" s="9" t="n"/>
      <c r="FA84" s="9" t="n"/>
      <c r="FB84" s="9" t="n"/>
      <c r="FC84" s="9" t="n"/>
      <c r="FD84" s="9" t="n"/>
      <c r="FE84" s="9" t="n"/>
      <c r="FF84" s="9" t="n"/>
    </row>
    <row r="85">
      <c r="A85" s="3" t="n"/>
      <c r="B85" s="11" t="inlineStr">
        <is>
          <t>Live Vape Oil Cartridge 1g</t>
        </is>
      </c>
      <c r="C85" s="11" t="inlineStr">
        <is>
          <t>Guava Sherb</t>
        </is>
      </c>
      <c r="D85" s="11" t="inlineStr">
        <is>
          <t>H/I</t>
        </is>
      </c>
      <c r="E85" s="13" t="inlineStr">
        <is>
          <t> </t>
        </is>
      </c>
      <c r="F85" s="12" t="n">
        <v>0.915429</v>
      </c>
      <c r="G85" s="12" t="n">
        <v>0.8638400000000001</v>
      </c>
      <c r="H85" s="12" t="n">
        <v>0.061777</v>
      </c>
      <c r="I85" s="13" t="inlineStr"/>
      <c r="J85" s="11" t="inlineStr">
        <is>
          <t>1g</t>
        </is>
      </c>
      <c r="K85" s="13" t="inlineStr">
        <is>
          <t> </t>
        </is>
      </c>
      <c r="L85" s="14" t="inlineStr">
        <is>
          <t>$16.00</t>
        </is>
      </c>
      <c r="M85" s="11" t="n">
        <v>50</v>
      </c>
      <c r="N85" s="11" t="n">
        <v>500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15" t="inlineStr">
        <is>
          <t>10+ Cases of Vape gets $1 off per unit</t>
        </is>
      </c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6" t="n"/>
      <c r="C86" s="11" t="inlineStr">
        <is>
          <t>Super Lemon Haze</t>
        </is>
      </c>
      <c r="D86" s="11" t="inlineStr">
        <is>
          <t>S</t>
        </is>
      </c>
      <c r="E86" s="13" t="inlineStr">
        <is>
          <t> </t>
        </is>
      </c>
      <c r="F86" s="12" t="n">
        <v>0.903165</v>
      </c>
      <c r="G86" s="12" t="n">
        <v>0.850804</v>
      </c>
      <c r="H86" s="12" t="n">
        <v>0.075171</v>
      </c>
      <c r="I86" s="13" t="inlineStr"/>
      <c r="J86" s="11" t="inlineStr">
        <is>
          <t>1g</t>
        </is>
      </c>
      <c r="K86" s="13" t="inlineStr">
        <is>
          <t> </t>
        </is>
      </c>
      <c r="L86" s="14" t="inlineStr">
        <is>
          <t>$16.00</t>
        </is>
      </c>
      <c r="M86" s="11" t="n">
        <v>50</v>
      </c>
      <c r="N86" s="11" t="n">
        <v>450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6" t="n"/>
      <c r="C87" s="11" t="inlineStr">
        <is>
          <t>T. SAGE</t>
        </is>
      </c>
      <c r="D87" s="11" t="inlineStr">
        <is>
          <t>H</t>
        </is>
      </c>
      <c r="E87" s="13" t="inlineStr">
        <is>
          <t> </t>
        </is>
      </c>
      <c r="F87" s="12" t="n">
        <v>0.92916</v>
      </c>
      <c r="G87" s="12" t="n">
        <v>0.8707009999999999</v>
      </c>
      <c r="H87" s="12" t="n">
        <v>0.059389</v>
      </c>
      <c r="I87" s="13" t="inlineStr"/>
      <c r="J87" s="11" t="inlineStr">
        <is>
          <t>1g</t>
        </is>
      </c>
      <c r="K87" s="13" t="inlineStr">
        <is>
          <t> </t>
        </is>
      </c>
      <c r="L87" s="14" t="inlineStr">
        <is>
          <t>$16.00</t>
        </is>
      </c>
      <c r="M87" s="11" t="n">
        <v>50</v>
      </c>
      <c r="N87" s="11" t="n">
        <v>100</v>
      </c>
      <c r="O87" s="11">
        <f>N87/M87</f>
        <v/>
      </c>
      <c r="P87" s="14">
        <f>L87*M87</f>
        <v/>
      </c>
      <c r="Q87" s="11" t="inlineStr">
        <is>
          <t> </t>
        </is>
      </c>
      <c r="R87" s="14">
        <f>IFERROR(IF(Q87="","$0.00",ROUND(Q87*P87,2)),"0")</f>
        <v/>
      </c>
      <c r="S87" s="6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6" t="n"/>
      <c r="C88" s="11" t="inlineStr">
        <is>
          <t>Banana Jealousy</t>
        </is>
      </c>
      <c r="D88" s="11" t="inlineStr">
        <is>
          <t>H</t>
        </is>
      </c>
      <c r="E88" s="13" t="inlineStr">
        <is>
          <t> </t>
        </is>
      </c>
      <c r="F88" s="12" t="n">
        <v>0.924443</v>
      </c>
      <c r="G88" s="12" t="n">
        <v>0.870638</v>
      </c>
      <c r="H88" s="12" t="n">
        <v>0.058922</v>
      </c>
      <c r="I88" s="13" t="inlineStr"/>
      <c r="J88" s="11" t="inlineStr">
        <is>
          <t>1g</t>
        </is>
      </c>
      <c r="K88" s="13" t="inlineStr">
        <is>
          <t> </t>
        </is>
      </c>
      <c r="L88" s="14" t="inlineStr">
        <is>
          <t>$16.00</t>
        </is>
      </c>
      <c r="M88" s="11" t="n">
        <v>50</v>
      </c>
      <c r="N88" s="11" t="n">
        <v>400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6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CuratedFX - Sleep</t>
        </is>
      </c>
      <c r="D89" s="11" t="inlineStr">
        <is>
          <t>H/I</t>
        </is>
      </c>
      <c r="E89" s="13" t="inlineStr">
        <is>
          <t> </t>
        </is>
      </c>
      <c r="F89" s="12" t="n">
        <v>0.9167010000000001</v>
      </c>
      <c r="G89" s="12" t="n">
        <v>0.505722</v>
      </c>
      <c r="H89" s="12" t="n">
        <v>0.06010799999999999</v>
      </c>
      <c r="I89" s="13" t="inlineStr"/>
      <c r="J89" s="11" t="inlineStr">
        <is>
          <t>1g</t>
        </is>
      </c>
      <c r="K89" s="13" t="inlineStr">
        <is>
          <t> </t>
        </is>
      </c>
      <c r="L89" s="19" t="inlineStr">
        <is>
          <t>$12.50</t>
        </is>
      </c>
      <c r="M89" s="11" t="n">
        <v>50</v>
      </c>
      <c r="N89" s="11" t="n">
        <v>500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CuratedFX - Calm</t>
        </is>
      </c>
      <c r="D90" s="11" t="inlineStr">
        <is>
          <t>H</t>
        </is>
      </c>
      <c r="E90" s="13" t="inlineStr">
        <is>
          <t> </t>
        </is>
      </c>
      <c r="F90" s="12" t="n">
        <v>0.896002</v>
      </c>
      <c r="G90" s="12" t="n">
        <v>0.439149</v>
      </c>
      <c r="H90" s="12" t="n">
        <v>0.056311</v>
      </c>
      <c r="I90" s="13" t="inlineStr"/>
      <c r="J90" s="11" t="inlineStr">
        <is>
          <t>1g</t>
        </is>
      </c>
      <c r="K90" s="13" t="inlineStr">
        <is>
          <t> </t>
        </is>
      </c>
      <c r="L90" s="19" t="inlineStr">
        <is>
          <t>$12.50</t>
        </is>
      </c>
      <c r="M90" s="11" t="n">
        <v>50</v>
      </c>
      <c r="N90" s="11" t="n">
        <v>450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6" t="n"/>
      <c r="C91" s="11" t="inlineStr">
        <is>
          <t>Key Lime Divine</t>
        </is>
      </c>
      <c r="D91" s="11" t="inlineStr">
        <is>
          <t>H/S</t>
        </is>
      </c>
      <c r="E91" s="13" t="inlineStr">
        <is>
          <t> </t>
        </is>
      </c>
      <c r="F91" s="12" t="n">
        <v>0.916886</v>
      </c>
      <c r="G91" s="12" t="n">
        <v>0.8615470000000001</v>
      </c>
      <c r="H91" s="12" t="n">
        <v>0.072377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$16.00</t>
        </is>
      </c>
      <c r="M91" s="11" t="n">
        <v>50</v>
      </c>
      <c r="N91" s="11" t="n">
        <v>100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7" t="n"/>
      <c r="C92" s="11" t="inlineStr">
        <is>
          <t>Glueberry Pie</t>
        </is>
      </c>
      <c r="D92" s="11" t="inlineStr">
        <is>
          <t>I</t>
        </is>
      </c>
      <c r="E92" s="13" t="inlineStr">
        <is>
          <t> </t>
        </is>
      </c>
      <c r="F92" s="12" t="n">
        <v>0.9002500000000001</v>
      </c>
      <c r="G92" s="12" t="n">
        <v>0.8473900000000001</v>
      </c>
      <c r="H92" s="12" t="n">
        <v>0.05899600000000001</v>
      </c>
      <c r="I92" s="13" t="inlineStr"/>
      <c r="J92" s="11" t="inlineStr">
        <is>
          <t>1g</t>
        </is>
      </c>
      <c r="K92" s="13" t="inlineStr">
        <is>
          <t> </t>
        </is>
      </c>
      <c r="L92" s="14" t="inlineStr">
        <is>
          <t>$16.00</t>
        </is>
      </c>
      <c r="M92" s="11" t="n">
        <v>50</v>
      </c>
      <c r="N92" s="11" t="n">
        <v>400</v>
      </c>
      <c r="O92" s="11">
        <f>N92/M92</f>
        <v/>
      </c>
      <c r="P92" s="14">
        <f>L92*M92</f>
        <v/>
      </c>
      <c r="Q92" s="11" t="inlineStr">
        <is>
          <t> </t>
        </is>
      </c>
      <c r="R92" s="14">
        <f>IFERROR(IF(Q92="","$0.00",ROUND(Q92*P92,2)),"0")</f>
        <v/>
      </c>
      <c r="S92" s="6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9" t="n"/>
      <c r="B93" s="10" t="inlineStr"/>
      <c r="C93" s="10" t="inlineStr">
        <is>
          <t>Live Hash Rosin Cartridge .5g</t>
        </is>
      </c>
      <c r="D93" s="10" t="inlineStr"/>
      <c r="E93" s="10" t="inlineStr"/>
      <c r="F93" s="10" t="inlineStr"/>
      <c r="G93" s="10" t="inlineStr"/>
      <c r="H93" s="10" t="inlineStr"/>
      <c r="I93" s="10" t="inlineStr"/>
      <c r="J93" s="10" t="inlineStr"/>
      <c r="K93" s="10" t="inlineStr"/>
      <c r="L93" s="10" t="inlineStr"/>
      <c r="M93" s="10" t="inlineStr"/>
      <c r="N93" s="10" t="inlineStr"/>
      <c r="O93" s="10" t="inlineStr"/>
      <c r="P93" s="10" t="inlineStr"/>
      <c r="Q93" s="10" t="inlineStr"/>
      <c r="R93" s="10" t="inlineStr"/>
      <c r="S93" s="4" t="inlineStr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9" t="n"/>
      <c r="BA93" s="9" t="n"/>
      <c r="BB93" s="9" t="n"/>
      <c r="BC93" s="9" t="n"/>
      <c r="BD93" s="9" t="n"/>
      <c r="BE93" s="9" t="n"/>
      <c r="BF93" s="9" t="n"/>
      <c r="BG93" s="9" t="n"/>
      <c r="BH93" s="9" t="n"/>
      <c r="BI93" s="9" t="n"/>
      <c r="BJ93" s="9" t="n"/>
      <c r="BK93" s="9" t="n"/>
      <c r="BL93" s="9" t="n"/>
      <c r="BM93" s="9" t="n"/>
      <c r="BN93" s="9" t="n"/>
      <c r="BO93" s="9" t="n"/>
      <c r="BP93" s="9" t="n"/>
      <c r="BQ93" s="9" t="n"/>
      <c r="BR93" s="9" t="n"/>
      <c r="BS93" s="9" t="n"/>
      <c r="BT93" s="9" t="n"/>
      <c r="BU93" s="9" t="n"/>
      <c r="BV93" s="9" t="n"/>
      <c r="BW93" s="9" t="n"/>
      <c r="BX93" s="9" t="n"/>
      <c r="BY93" s="9" t="n"/>
      <c r="BZ93" s="9" t="n"/>
      <c r="CA93" s="9" t="n"/>
      <c r="CB93" s="9" t="n"/>
      <c r="CC93" s="9" t="n"/>
      <c r="CD93" s="9" t="n"/>
      <c r="CE93" s="9" t="n"/>
      <c r="CF93" s="9" t="n"/>
      <c r="CG93" s="9" t="n"/>
      <c r="CH93" s="9" t="n"/>
      <c r="CI93" s="9" t="n"/>
      <c r="CJ93" s="9" t="n"/>
      <c r="CK93" s="9" t="n"/>
      <c r="CL93" s="9" t="n"/>
      <c r="CM93" s="9" t="n"/>
      <c r="CN93" s="9" t="n"/>
      <c r="CO93" s="9" t="n"/>
      <c r="CP93" s="9" t="n"/>
      <c r="CQ93" s="9" t="n"/>
      <c r="CR93" s="9" t="n"/>
      <c r="CS93" s="9" t="n"/>
      <c r="CT93" s="9" t="n"/>
      <c r="CU93" s="9" t="n"/>
      <c r="CV93" s="9" t="n"/>
      <c r="CW93" s="9" t="n"/>
      <c r="CX93" s="9" t="n"/>
      <c r="CY93" s="9" t="n"/>
      <c r="CZ93" s="9" t="n"/>
      <c r="DA93" s="9" t="n"/>
      <c r="DB93" s="9" t="n"/>
      <c r="DC93" s="9" t="n"/>
      <c r="DD93" s="9" t="n"/>
      <c r="DE93" s="9" t="n"/>
      <c r="DF93" s="9" t="n"/>
      <c r="DG93" s="9" t="n"/>
      <c r="DH93" s="9" t="n"/>
      <c r="DI93" s="9" t="n"/>
      <c r="DJ93" s="9" t="n"/>
      <c r="DK93" s="9" t="n"/>
      <c r="DL93" s="9" t="n"/>
      <c r="DM93" s="9" t="n"/>
      <c r="DN93" s="9" t="n"/>
      <c r="DO93" s="9" t="n"/>
      <c r="DP93" s="9" t="n"/>
      <c r="DQ93" s="9" t="n"/>
      <c r="DR93" s="9" t="n"/>
      <c r="DS93" s="9" t="n"/>
      <c r="DT93" s="9" t="n"/>
      <c r="DU93" s="9" t="n"/>
      <c r="DV93" s="9" t="n"/>
      <c r="DW93" s="9" t="n"/>
      <c r="DX93" s="9" t="n"/>
      <c r="DY93" s="9" t="n"/>
      <c r="DZ93" s="9" t="n"/>
      <c r="EA93" s="9" t="n"/>
      <c r="EB93" s="9" t="n"/>
      <c r="EC93" s="9" t="n"/>
      <c r="ED93" s="9" t="n"/>
      <c r="EE93" s="9" t="n"/>
      <c r="EF93" s="9" t="n"/>
      <c r="EG93" s="9" t="n"/>
      <c r="EH93" s="9" t="n"/>
      <c r="EI93" s="9" t="n"/>
      <c r="EJ93" s="9" t="n"/>
      <c r="EK93" s="9" t="n"/>
      <c r="EL93" s="9" t="n"/>
      <c r="EM93" s="9" t="n"/>
      <c r="EN93" s="9" t="n"/>
      <c r="EO93" s="9" t="n"/>
      <c r="EP93" s="9" t="n"/>
      <c r="EQ93" s="9" t="n"/>
      <c r="ER93" s="9" t="n"/>
      <c r="ES93" s="9" t="n"/>
      <c r="ET93" s="9" t="n"/>
      <c r="EU93" s="9" t="n"/>
      <c r="EV93" s="9" t="n"/>
      <c r="EW93" s="9" t="n"/>
      <c r="EX93" s="9" t="n"/>
      <c r="EY93" s="9" t="n"/>
      <c r="EZ93" s="9" t="n"/>
      <c r="FA93" s="9" t="n"/>
      <c r="FB93" s="9" t="n"/>
      <c r="FC93" s="9" t="n"/>
      <c r="FD93" s="9" t="n"/>
      <c r="FE93" s="9" t="n"/>
      <c r="FF93" s="9" t="n"/>
    </row>
    <row r="94">
      <c r="A94" s="3" t="n"/>
      <c r="B94" s="11" t="inlineStr">
        <is>
          <t>Live Hash Rosin Cartridge .5g</t>
        </is>
      </c>
      <c r="C94" s="11" t="inlineStr">
        <is>
          <t>Overtime</t>
        </is>
      </c>
      <c r="D94" s="11" t="inlineStr">
        <is>
          <t>H/S</t>
        </is>
      </c>
      <c r="E94" s="12" t="n">
        <v>0.182423</v>
      </c>
      <c r="F94" s="12" t="n">
        <v>0.8472230000000001</v>
      </c>
      <c r="G94" s="12" t="n">
        <v>0.7895300000000001</v>
      </c>
      <c r="H94" s="12" t="n">
        <v>0.09186299999999999</v>
      </c>
      <c r="I94" s="11" t="inlineStr">
        <is>
          <t>02/28/2025</t>
        </is>
      </c>
      <c r="J94" s="11" t="inlineStr">
        <is>
          <t>.5g</t>
        </is>
      </c>
      <c r="K94" s="13" t="inlineStr">
        <is>
          <t> </t>
        </is>
      </c>
      <c r="L94" s="14" t="inlineStr">
        <is>
          <t>$17.50</t>
        </is>
      </c>
      <c r="M94" s="11" t="n">
        <v>50</v>
      </c>
      <c r="N94" s="11" t="n">
        <v>50</v>
      </c>
      <c r="O94" s="11">
        <f>N94/M94</f>
        <v/>
      </c>
      <c r="P94" s="14">
        <f>L94*M94</f>
        <v/>
      </c>
      <c r="Q94" s="11" t="inlineStr">
        <is>
          <t> </t>
        </is>
      </c>
      <c r="R94" s="14">
        <f>IFERROR(IF(Q94="","$0.00",ROUND(Q94*P94,2)),"0")</f>
        <v/>
      </c>
      <c r="S94" s="6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9" t="n"/>
      <c r="B95" s="10" t="inlineStr"/>
      <c r="C95" s="10" t="inlineStr">
        <is>
          <t>Stir Stix - Rapid Onset - 50mg THC</t>
        </is>
      </c>
      <c r="D95" s="10" t="inlineStr"/>
      <c r="E95" s="10" t="inlineStr"/>
      <c r="F95" s="10" t="inlineStr"/>
      <c r="G95" s="10" t="inlineStr"/>
      <c r="H95" s="10" t="inlineStr"/>
      <c r="I95" s="10" t="inlineStr"/>
      <c r="J95" s="10" t="inlineStr"/>
      <c r="K95" s="10" t="inlineStr"/>
      <c r="L95" s="10" t="inlineStr"/>
      <c r="M95" s="10" t="inlineStr"/>
      <c r="N95" s="10" t="inlineStr"/>
      <c r="O95" s="10" t="inlineStr"/>
      <c r="P95" s="10" t="inlineStr"/>
      <c r="Q95" s="10" t="inlineStr"/>
      <c r="R95" s="10" t="inlineStr"/>
      <c r="S95" s="6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9" t="n"/>
      <c r="BA95" s="9" t="n"/>
      <c r="BB95" s="9" t="n"/>
      <c r="BC95" s="9" t="n"/>
      <c r="BD95" s="9" t="n"/>
      <c r="BE95" s="9" t="n"/>
      <c r="BF95" s="9" t="n"/>
      <c r="BG95" s="9" t="n"/>
      <c r="BH95" s="9" t="n"/>
      <c r="BI95" s="9" t="n"/>
      <c r="BJ95" s="9" t="n"/>
      <c r="BK95" s="9" t="n"/>
      <c r="BL95" s="9" t="n"/>
      <c r="BM95" s="9" t="n"/>
      <c r="BN95" s="9" t="n"/>
      <c r="BO95" s="9" t="n"/>
      <c r="BP95" s="9" t="n"/>
      <c r="BQ95" s="9" t="n"/>
      <c r="BR95" s="9" t="n"/>
      <c r="BS95" s="9" t="n"/>
      <c r="BT95" s="9" t="n"/>
      <c r="BU95" s="9" t="n"/>
      <c r="BV95" s="9" t="n"/>
      <c r="BW95" s="9" t="n"/>
      <c r="BX95" s="9" t="n"/>
      <c r="BY95" s="9" t="n"/>
      <c r="BZ95" s="9" t="n"/>
      <c r="CA95" s="9" t="n"/>
      <c r="CB95" s="9" t="n"/>
      <c r="CC95" s="9" t="n"/>
      <c r="CD95" s="9" t="n"/>
      <c r="CE95" s="9" t="n"/>
      <c r="CF95" s="9" t="n"/>
      <c r="CG95" s="9" t="n"/>
      <c r="CH95" s="9" t="n"/>
      <c r="CI95" s="9" t="n"/>
      <c r="CJ95" s="9" t="n"/>
      <c r="CK95" s="9" t="n"/>
      <c r="CL95" s="9" t="n"/>
      <c r="CM95" s="9" t="n"/>
      <c r="CN95" s="9" t="n"/>
      <c r="CO95" s="9" t="n"/>
      <c r="CP95" s="9" t="n"/>
      <c r="CQ95" s="9" t="n"/>
      <c r="CR95" s="9" t="n"/>
      <c r="CS95" s="9" t="n"/>
      <c r="CT95" s="9" t="n"/>
      <c r="CU95" s="9" t="n"/>
      <c r="CV95" s="9" t="n"/>
      <c r="CW95" s="9" t="n"/>
      <c r="CX95" s="9" t="n"/>
      <c r="CY95" s="9" t="n"/>
      <c r="CZ95" s="9" t="n"/>
      <c r="DA95" s="9" t="n"/>
      <c r="DB95" s="9" t="n"/>
      <c r="DC95" s="9" t="n"/>
      <c r="DD95" s="9" t="n"/>
      <c r="DE95" s="9" t="n"/>
      <c r="DF95" s="9" t="n"/>
      <c r="DG95" s="9" t="n"/>
      <c r="DH95" s="9" t="n"/>
      <c r="DI95" s="9" t="n"/>
      <c r="DJ95" s="9" t="n"/>
      <c r="DK95" s="9" t="n"/>
      <c r="DL95" s="9" t="n"/>
      <c r="DM95" s="9" t="n"/>
      <c r="DN95" s="9" t="n"/>
      <c r="DO95" s="9" t="n"/>
      <c r="DP95" s="9" t="n"/>
      <c r="DQ95" s="9" t="n"/>
      <c r="DR95" s="9" t="n"/>
      <c r="DS95" s="9" t="n"/>
      <c r="DT95" s="9" t="n"/>
      <c r="DU95" s="9" t="n"/>
      <c r="DV95" s="9" t="n"/>
      <c r="DW95" s="9" t="n"/>
      <c r="DX95" s="9" t="n"/>
      <c r="DY95" s="9" t="n"/>
      <c r="DZ95" s="9" t="n"/>
      <c r="EA95" s="9" t="n"/>
      <c r="EB95" s="9" t="n"/>
      <c r="EC95" s="9" t="n"/>
      <c r="ED95" s="9" t="n"/>
      <c r="EE95" s="9" t="n"/>
      <c r="EF95" s="9" t="n"/>
      <c r="EG95" s="9" t="n"/>
      <c r="EH95" s="9" t="n"/>
      <c r="EI95" s="9" t="n"/>
      <c r="EJ95" s="9" t="n"/>
      <c r="EK95" s="9" t="n"/>
      <c r="EL95" s="9" t="n"/>
      <c r="EM95" s="9" t="n"/>
      <c r="EN95" s="9" t="n"/>
      <c r="EO95" s="9" t="n"/>
      <c r="EP95" s="9" t="n"/>
      <c r="EQ95" s="9" t="n"/>
      <c r="ER95" s="9" t="n"/>
      <c r="ES95" s="9" t="n"/>
      <c r="ET95" s="9" t="n"/>
      <c r="EU95" s="9" t="n"/>
      <c r="EV95" s="9" t="n"/>
      <c r="EW95" s="9" t="n"/>
      <c r="EX95" s="9" t="n"/>
      <c r="EY95" s="9" t="n"/>
      <c r="EZ95" s="9" t="n"/>
      <c r="FA95" s="9" t="n"/>
      <c r="FB95" s="9" t="n"/>
      <c r="FC95" s="9" t="n"/>
      <c r="FD95" s="9" t="n"/>
      <c r="FE95" s="9" t="n"/>
      <c r="FF95" s="9" t="n"/>
    </row>
    <row r="96">
      <c r="A96" s="3" t="n"/>
      <c r="B96" s="11" t="inlineStr">
        <is>
          <t>Stir Stix - 50mg THC</t>
        </is>
      </c>
      <c r="C96" s="11" t="inlineStr">
        <is>
          <t>Raspberry Lemonade</t>
        </is>
      </c>
      <c r="D96" s="13" t="inlineStr"/>
      <c r="E96" s="13" t="inlineStr"/>
      <c r="F96" s="13" t="inlineStr"/>
      <c r="G96" s="13" t="inlineStr"/>
      <c r="H96" s="13" t="inlineStr"/>
      <c r="I96" s="13" t="inlineStr"/>
      <c r="J96" s="13" t="inlineStr">
        <is>
          <t> </t>
        </is>
      </c>
      <c r="K96" s="11" t="n">
        <v>10</v>
      </c>
      <c r="L96" s="14" t="inlineStr">
        <is>
          <t>$5.00</t>
        </is>
      </c>
      <c r="M96" s="11" t="n">
        <v>50</v>
      </c>
      <c r="N96" s="11" t="n">
        <v>400</v>
      </c>
      <c r="O96" s="11">
        <f>N96/M96</f>
        <v/>
      </c>
      <c r="P96" s="14">
        <f>L96*M96</f>
        <v/>
      </c>
      <c r="Q96" s="11" t="inlineStr">
        <is>
          <t> </t>
        </is>
      </c>
      <c r="R96" s="14">
        <f>IFERROR(IF(Q96="","$0.00",ROUND(Q96*P96,2)),"0")</f>
        <v/>
      </c>
      <c r="S96" s="6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6" t="n"/>
      <c r="C97" s="11" t="inlineStr">
        <is>
          <t>Fruit Punch</t>
        </is>
      </c>
      <c r="D97" s="13" t="inlineStr"/>
      <c r="E97" s="13" t="inlineStr"/>
      <c r="F97" s="13" t="inlineStr"/>
      <c r="G97" s="13" t="inlineStr"/>
      <c r="H97" s="13" t="inlineStr"/>
      <c r="I97" s="13" t="inlineStr"/>
      <c r="J97" s="13" t="inlineStr">
        <is>
          <t> </t>
        </is>
      </c>
      <c r="K97" s="11" t="n">
        <v>10</v>
      </c>
      <c r="L97" s="14" t="inlineStr">
        <is>
          <t>$5.00</t>
        </is>
      </c>
      <c r="M97" s="11" t="n">
        <v>50</v>
      </c>
      <c r="N97" s="11" t="n">
        <v>250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6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6" t="n"/>
      <c r="C98" s="11" t="inlineStr">
        <is>
          <t>Unflavored</t>
        </is>
      </c>
      <c r="D98" s="13" t="inlineStr"/>
      <c r="E98" s="13" t="inlineStr"/>
      <c r="F98" s="13" t="inlineStr"/>
      <c r="G98" s="13" t="inlineStr"/>
      <c r="H98" s="13" t="inlineStr"/>
      <c r="I98" s="13" t="inlineStr"/>
      <c r="J98" s="13" t="inlineStr">
        <is>
          <t> </t>
        </is>
      </c>
      <c r="K98" s="11" t="n">
        <v>10</v>
      </c>
      <c r="L98" s="14" t="inlineStr">
        <is>
          <t>$5.00</t>
        </is>
      </c>
      <c r="M98" s="11" t="n">
        <v>50</v>
      </c>
      <c r="N98" s="11" t="n">
        <v>300</v>
      </c>
      <c r="O98" s="11">
        <f>N98/M98</f>
        <v/>
      </c>
      <c r="P98" s="14">
        <f>L98*M98</f>
        <v/>
      </c>
      <c r="Q98" s="11" t="inlineStr">
        <is>
          <t> </t>
        </is>
      </c>
      <c r="R98" s="14">
        <f>IFERROR(IF(Q98="","$0.00",ROUND(Q98*P98,2)),"0")</f>
        <v/>
      </c>
      <c r="S98" s="6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7" t="n"/>
      <c r="C99" s="11" t="inlineStr">
        <is>
          <t>Orange Pineapple</t>
        </is>
      </c>
      <c r="D99" s="13" t="inlineStr"/>
      <c r="E99" s="13" t="inlineStr"/>
      <c r="F99" s="13" t="inlineStr"/>
      <c r="G99" s="13" t="inlineStr"/>
      <c r="H99" s="13" t="inlineStr"/>
      <c r="I99" s="13" t="inlineStr"/>
      <c r="J99" s="13" t="inlineStr">
        <is>
          <t> </t>
        </is>
      </c>
      <c r="K99" s="11" t="n">
        <v>10</v>
      </c>
      <c r="L99" s="14" t="inlineStr">
        <is>
          <t>$5.00</t>
        </is>
      </c>
      <c r="M99" s="11" t="n">
        <v>50</v>
      </c>
      <c r="N99" s="11" t="n">
        <v>400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6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9" t="n"/>
      <c r="B100" s="10" t="inlineStr"/>
      <c r="C100" s="10" t="inlineStr">
        <is>
          <t>CuratedFX Stir Stix - Rapid Onset - 50mg THC</t>
        </is>
      </c>
      <c r="D100" s="10" t="inlineStr"/>
      <c r="E100" s="10" t="inlineStr"/>
      <c r="F100" s="10" t="inlineStr"/>
      <c r="G100" s="10" t="inlineStr"/>
      <c r="H100" s="10" t="inlineStr"/>
      <c r="I100" s="10" t="inlineStr"/>
      <c r="J100" s="10" t="inlineStr"/>
      <c r="K100" s="10" t="inlineStr"/>
      <c r="L100" s="10" t="inlineStr"/>
      <c r="M100" s="10" t="inlineStr"/>
      <c r="N100" s="10" t="inlineStr"/>
      <c r="O100" s="10" t="inlineStr"/>
      <c r="P100" s="10" t="inlineStr"/>
      <c r="Q100" s="10" t="inlineStr"/>
      <c r="R100" s="10" t="inlineStr"/>
      <c r="S100" s="6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F100" s="9" t="n"/>
      <c r="BG100" s="9" t="n"/>
      <c r="BH100" s="9" t="n"/>
      <c r="BI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  <c r="BX100" s="9" t="n"/>
      <c r="BY100" s="9" t="n"/>
      <c r="BZ100" s="9" t="n"/>
      <c r="CA100" s="9" t="n"/>
      <c r="CB100" s="9" t="n"/>
      <c r="CC100" s="9" t="n"/>
      <c r="CD100" s="9" t="n"/>
      <c r="CE100" s="9" t="n"/>
      <c r="CF100" s="9" t="n"/>
      <c r="CG100" s="9" t="n"/>
      <c r="CH100" s="9" t="n"/>
      <c r="CI100" s="9" t="n"/>
      <c r="CJ100" s="9" t="n"/>
      <c r="CK100" s="9" t="n"/>
      <c r="CL100" s="9" t="n"/>
      <c r="CM100" s="9" t="n"/>
      <c r="CN100" s="9" t="n"/>
      <c r="CO100" s="9" t="n"/>
      <c r="CP100" s="9" t="n"/>
      <c r="CQ100" s="9" t="n"/>
      <c r="CR100" s="9" t="n"/>
      <c r="CS100" s="9" t="n"/>
      <c r="CT100" s="9" t="n"/>
      <c r="CU100" s="9" t="n"/>
      <c r="CV100" s="9" t="n"/>
      <c r="CW100" s="9" t="n"/>
      <c r="CX100" s="9" t="n"/>
      <c r="CY100" s="9" t="n"/>
      <c r="CZ100" s="9" t="n"/>
      <c r="DA100" s="9" t="n"/>
      <c r="DB100" s="9" t="n"/>
      <c r="DC100" s="9" t="n"/>
      <c r="DD100" s="9" t="n"/>
      <c r="DE100" s="9" t="n"/>
      <c r="DF100" s="9" t="n"/>
      <c r="DG100" s="9" t="n"/>
      <c r="DH100" s="9" t="n"/>
      <c r="DI100" s="9" t="n"/>
      <c r="DJ100" s="9" t="n"/>
      <c r="DK100" s="9" t="n"/>
      <c r="DL100" s="9" t="n"/>
      <c r="DM100" s="9" t="n"/>
      <c r="DN100" s="9" t="n"/>
      <c r="DO100" s="9" t="n"/>
      <c r="DP100" s="9" t="n"/>
      <c r="DQ100" s="9" t="n"/>
      <c r="DR100" s="9" t="n"/>
      <c r="DS100" s="9" t="n"/>
      <c r="DT100" s="9" t="n"/>
      <c r="DU100" s="9" t="n"/>
      <c r="DV100" s="9" t="n"/>
      <c r="DW100" s="9" t="n"/>
      <c r="DX100" s="9" t="n"/>
      <c r="DY100" s="9" t="n"/>
      <c r="DZ100" s="9" t="n"/>
      <c r="EA100" s="9" t="n"/>
      <c r="EB100" s="9" t="n"/>
      <c r="EC100" s="9" t="n"/>
      <c r="ED100" s="9" t="n"/>
      <c r="EE100" s="9" t="n"/>
      <c r="EF100" s="9" t="n"/>
      <c r="EG100" s="9" t="n"/>
      <c r="EH100" s="9" t="n"/>
      <c r="EI100" s="9" t="n"/>
      <c r="EJ100" s="9" t="n"/>
      <c r="EK100" s="9" t="n"/>
      <c r="EL100" s="9" t="n"/>
      <c r="EM100" s="9" t="n"/>
      <c r="EN100" s="9" t="n"/>
      <c r="EO100" s="9" t="n"/>
      <c r="EP100" s="9" t="n"/>
      <c r="EQ100" s="9" t="n"/>
      <c r="ER100" s="9" t="n"/>
      <c r="ES100" s="9" t="n"/>
      <c r="ET100" s="9" t="n"/>
      <c r="EU100" s="9" t="n"/>
      <c r="EV100" s="9" t="n"/>
      <c r="EW100" s="9" t="n"/>
      <c r="EX100" s="9" t="n"/>
      <c r="EY100" s="9" t="n"/>
      <c r="EZ100" s="9" t="n"/>
      <c r="FA100" s="9" t="n"/>
      <c r="FB100" s="9" t="n"/>
      <c r="FC100" s="9" t="n"/>
      <c r="FD100" s="9" t="n"/>
      <c r="FE100" s="9" t="n"/>
      <c r="FF100" s="9" t="n"/>
    </row>
    <row r="101">
      <c r="A101" s="3" t="n"/>
      <c r="B101" s="11" t="inlineStr">
        <is>
          <t>CuratedFX Stir Stix - 50mg THC</t>
        </is>
      </c>
      <c r="C101" s="11" t="inlineStr">
        <is>
          <t>Unflavored - SLEEP</t>
        </is>
      </c>
      <c r="D101" s="13" t="inlineStr"/>
      <c r="E101" s="13" t="inlineStr"/>
      <c r="F101" s="13" t="inlineStr"/>
      <c r="G101" s="13" t="inlineStr"/>
      <c r="H101" s="13" t="inlineStr"/>
      <c r="I101" s="13" t="inlineStr"/>
      <c r="J101" s="13" t="inlineStr">
        <is>
          <t> </t>
        </is>
      </c>
      <c r="K101" s="11" t="n">
        <v>10</v>
      </c>
      <c r="L101" s="14" t="inlineStr">
        <is>
          <t>$6.00</t>
        </is>
      </c>
      <c r="M101" s="11" t="n">
        <v>50</v>
      </c>
      <c r="N101" s="11" t="n">
        <v>1000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6" t="n"/>
      <c r="C102" s="11" t="inlineStr">
        <is>
          <t>Raspberry Lemonade - ENERGY</t>
        </is>
      </c>
      <c r="D102" s="13" t="inlineStr"/>
      <c r="E102" s="13" t="inlineStr"/>
      <c r="F102" s="13" t="inlineStr"/>
      <c r="G102" s="13" t="inlineStr"/>
      <c r="H102" s="13" t="inlineStr"/>
      <c r="I102" s="13" t="inlineStr"/>
      <c r="J102" s="13" t="inlineStr">
        <is>
          <t> </t>
        </is>
      </c>
      <c r="K102" s="11" t="n">
        <v>10</v>
      </c>
      <c r="L102" s="14" t="inlineStr">
        <is>
          <t>$6.00</t>
        </is>
      </c>
      <c r="M102" s="11" t="n">
        <v>50</v>
      </c>
      <c r="N102" s="11" t="n">
        <v>1200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6" t="n"/>
      <c r="C103" s="11" t="inlineStr">
        <is>
          <t>Wild Strawberry - SLEEP</t>
        </is>
      </c>
      <c r="D103" s="13" t="inlineStr"/>
      <c r="E103" s="13" t="inlineStr"/>
      <c r="F103" s="13" t="inlineStr"/>
      <c r="G103" s="13" t="inlineStr"/>
      <c r="H103" s="13" t="inlineStr"/>
      <c r="I103" s="13" t="inlineStr"/>
      <c r="J103" s="13" t="inlineStr">
        <is>
          <t> </t>
        </is>
      </c>
      <c r="K103" s="11" t="n">
        <v>10</v>
      </c>
      <c r="L103" s="14" t="inlineStr">
        <is>
          <t>$6.00</t>
        </is>
      </c>
      <c r="M103" s="11" t="n">
        <v>50</v>
      </c>
      <c r="N103" s="11" t="n">
        <v>1000</v>
      </c>
      <c r="O103" s="11">
        <f>N103/M103</f>
        <v/>
      </c>
      <c r="P103" s="14">
        <f>L103*M103</f>
        <v/>
      </c>
      <c r="Q103" s="11" t="inlineStr">
        <is>
          <t> </t>
        </is>
      </c>
      <c r="R103" s="14">
        <f>IFERROR(IF(Q103="","$0.00",ROUND(Q103*P103,2)),"0")</f>
        <v/>
      </c>
      <c r="S103" s="6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7" t="n"/>
      <c r="C104" s="11" t="inlineStr">
        <is>
          <t>Unflavored - ENERGY</t>
        </is>
      </c>
      <c r="D104" s="13" t="inlineStr"/>
      <c r="E104" s="13" t="inlineStr"/>
      <c r="F104" s="13" t="inlineStr"/>
      <c r="G104" s="13" t="inlineStr"/>
      <c r="H104" s="13" t="inlineStr"/>
      <c r="I104" s="13" t="inlineStr"/>
      <c r="J104" s="13" t="inlineStr">
        <is>
          <t> </t>
        </is>
      </c>
      <c r="K104" s="11" t="n">
        <v>10</v>
      </c>
      <c r="L104" s="14" t="inlineStr">
        <is>
          <t>$6.00</t>
        </is>
      </c>
      <c r="M104" s="11" t="n">
        <v>50</v>
      </c>
      <c r="N104" s="11" t="n">
        <v>800</v>
      </c>
      <c r="O104" s="11">
        <f>N104/M104</f>
        <v/>
      </c>
      <c r="P104" s="14">
        <f>L104*M104</f>
        <v/>
      </c>
      <c r="Q104" s="11" t="inlineStr">
        <is>
          <t> </t>
        </is>
      </c>
      <c r="R104" s="14">
        <f>IFERROR(IF(Q104="","$0.00",ROUND(Q104*P104,2)),"0")</f>
        <v/>
      </c>
      <c r="S104" s="6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9" t="n"/>
      <c r="B105" s="10" t="inlineStr"/>
      <c r="C105" s="10" t="inlineStr">
        <is>
          <t>CuratedFX Gummies - Rapid Onset - 100mg THC</t>
        </is>
      </c>
      <c r="D105" s="10" t="inlineStr"/>
      <c r="E105" s="10" t="inlineStr"/>
      <c r="F105" s="10" t="inlineStr"/>
      <c r="G105" s="10" t="inlineStr"/>
      <c r="H105" s="10" t="inlineStr"/>
      <c r="I105" s="10" t="inlineStr"/>
      <c r="J105" s="10" t="inlineStr"/>
      <c r="K105" s="10" t="inlineStr"/>
      <c r="L105" s="10" t="inlineStr"/>
      <c r="M105" s="10" t="inlineStr"/>
      <c r="N105" s="10" t="inlineStr"/>
      <c r="O105" s="10" t="inlineStr"/>
      <c r="P105" s="10" t="inlineStr"/>
      <c r="Q105" s="10" t="inlineStr"/>
      <c r="R105" s="10" t="inlineStr"/>
      <c r="S105" s="6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F105" s="9" t="n"/>
      <c r="BG105" s="9" t="n"/>
      <c r="BH105" s="9" t="n"/>
      <c r="BI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  <c r="BX105" s="9" t="n"/>
      <c r="BY105" s="9" t="n"/>
      <c r="BZ105" s="9" t="n"/>
      <c r="CA105" s="9" t="n"/>
      <c r="CB105" s="9" t="n"/>
      <c r="CC105" s="9" t="n"/>
      <c r="CD105" s="9" t="n"/>
      <c r="CE105" s="9" t="n"/>
      <c r="CF105" s="9" t="n"/>
      <c r="CG105" s="9" t="n"/>
      <c r="CH105" s="9" t="n"/>
      <c r="CI105" s="9" t="n"/>
      <c r="CJ105" s="9" t="n"/>
      <c r="CK105" s="9" t="n"/>
      <c r="CL105" s="9" t="n"/>
      <c r="CM105" s="9" t="n"/>
      <c r="CN105" s="9" t="n"/>
      <c r="CO105" s="9" t="n"/>
      <c r="CP105" s="9" t="n"/>
      <c r="CQ105" s="9" t="n"/>
      <c r="CR105" s="9" t="n"/>
      <c r="CS105" s="9" t="n"/>
      <c r="CT105" s="9" t="n"/>
      <c r="CU105" s="9" t="n"/>
      <c r="CV105" s="9" t="n"/>
      <c r="CW105" s="9" t="n"/>
      <c r="CX105" s="9" t="n"/>
      <c r="CY105" s="9" t="n"/>
      <c r="CZ105" s="9" t="n"/>
      <c r="DA105" s="9" t="n"/>
      <c r="DB105" s="9" t="n"/>
      <c r="DC105" s="9" t="n"/>
      <c r="DD105" s="9" t="n"/>
      <c r="DE105" s="9" t="n"/>
      <c r="DF105" s="9" t="n"/>
      <c r="DG105" s="9" t="n"/>
      <c r="DH105" s="9" t="n"/>
      <c r="DI105" s="9" t="n"/>
      <c r="DJ105" s="9" t="n"/>
      <c r="DK105" s="9" t="n"/>
      <c r="DL105" s="9" t="n"/>
      <c r="DM105" s="9" t="n"/>
      <c r="DN105" s="9" t="n"/>
      <c r="DO105" s="9" t="n"/>
      <c r="DP105" s="9" t="n"/>
      <c r="DQ105" s="9" t="n"/>
      <c r="DR105" s="9" t="n"/>
      <c r="DS105" s="9" t="n"/>
      <c r="DT105" s="9" t="n"/>
      <c r="DU105" s="9" t="n"/>
      <c r="DV105" s="9" t="n"/>
      <c r="DW105" s="9" t="n"/>
      <c r="DX105" s="9" t="n"/>
      <c r="DY105" s="9" t="n"/>
      <c r="DZ105" s="9" t="n"/>
      <c r="EA105" s="9" t="n"/>
      <c r="EB105" s="9" t="n"/>
      <c r="EC105" s="9" t="n"/>
      <c r="ED105" s="9" t="n"/>
      <c r="EE105" s="9" t="n"/>
      <c r="EF105" s="9" t="n"/>
      <c r="EG105" s="9" t="n"/>
      <c r="EH105" s="9" t="n"/>
      <c r="EI105" s="9" t="n"/>
      <c r="EJ105" s="9" t="n"/>
      <c r="EK105" s="9" t="n"/>
      <c r="EL105" s="9" t="n"/>
      <c r="EM105" s="9" t="n"/>
      <c r="EN105" s="9" t="n"/>
      <c r="EO105" s="9" t="n"/>
      <c r="EP105" s="9" t="n"/>
      <c r="EQ105" s="9" t="n"/>
      <c r="ER105" s="9" t="n"/>
      <c r="ES105" s="9" t="n"/>
      <c r="ET105" s="9" t="n"/>
      <c r="EU105" s="9" t="n"/>
      <c r="EV105" s="9" t="n"/>
      <c r="EW105" s="9" t="n"/>
      <c r="EX105" s="9" t="n"/>
      <c r="EY105" s="9" t="n"/>
      <c r="EZ105" s="9" t="n"/>
      <c r="FA105" s="9" t="n"/>
      <c r="FB105" s="9" t="n"/>
      <c r="FC105" s="9" t="n"/>
      <c r="FD105" s="9" t="n"/>
      <c r="FE105" s="9" t="n"/>
      <c r="FF105" s="9" t="n"/>
    </row>
    <row r="106">
      <c r="A106" s="3" t="n"/>
      <c r="B106" s="11" t="inlineStr">
        <is>
          <t>Gummies Curated FX - CALM - 100mg THC</t>
        </is>
      </c>
      <c r="C106" s="11" t="inlineStr">
        <is>
          <t>Calm - Berries &amp; Cream</t>
        </is>
      </c>
      <c r="D106" s="13" t="inlineStr"/>
      <c r="E106" s="13" t="inlineStr"/>
      <c r="F106" s="13" t="inlineStr"/>
      <c r="G106" s="11" t="inlineStr">
        <is>
          <t>THC - CBD - CBN</t>
        </is>
      </c>
      <c r="H106" s="13" t="inlineStr"/>
      <c r="I106" s="13" t="inlineStr"/>
      <c r="J106" s="13" t="inlineStr">
        <is>
          <t> </t>
        </is>
      </c>
      <c r="K106" s="11" t="n">
        <v>20</v>
      </c>
      <c r="L106" s="14" t="inlineStr">
        <is>
          <t>$12.50</t>
        </is>
      </c>
      <c r="M106" s="11" t="n">
        <v>50</v>
      </c>
      <c r="N106" s="11" t="n">
        <v>1050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1" t="inlineStr">
        <is>
          <t>Gummies Curated FX - ENERGY - 100mg THC</t>
        </is>
      </c>
      <c r="C107" s="11" t="inlineStr">
        <is>
          <t>Energy - Lemon Lime</t>
        </is>
      </c>
      <c r="D107" s="13" t="inlineStr"/>
      <c r="E107" s="13" t="inlineStr"/>
      <c r="F107" s="13" t="inlineStr"/>
      <c r="G107" s="11" t="inlineStr">
        <is>
          <t>THC-V - CBD - THC - Caffeine</t>
        </is>
      </c>
      <c r="H107" s="13" t="inlineStr"/>
      <c r="I107" s="13" t="inlineStr"/>
      <c r="J107" s="13" t="inlineStr">
        <is>
          <t> </t>
        </is>
      </c>
      <c r="K107" s="11" t="n">
        <v>20</v>
      </c>
      <c r="L107" s="14" t="inlineStr">
        <is>
          <t>$12.50</t>
        </is>
      </c>
      <c r="M107" s="11" t="n">
        <v>50</v>
      </c>
      <c r="N107" s="11" t="n">
        <v>1000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1" t="inlineStr">
        <is>
          <t>Gummies Curated FX - FOCUS - 100mg THC</t>
        </is>
      </c>
      <c r="C108" s="11" t="inlineStr">
        <is>
          <t>Focus - Tropical Punch</t>
        </is>
      </c>
      <c r="D108" s="13" t="inlineStr"/>
      <c r="E108" s="13" t="inlineStr"/>
      <c r="F108" s="13" t="inlineStr"/>
      <c r="G108" s="11" t="inlineStr">
        <is>
          <t>THC - CBD - CBG</t>
        </is>
      </c>
      <c r="H108" s="13" t="inlineStr"/>
      <c r="I108" s="13" t="inlineStr"/>
      <c r="J108" s="13" t="inlineStr">
        <is>
          <t> </t>
        </is>
      </c>
      <c r="K108" s="11" t="n">
        <v>20</v>
      </c>
      <c r="L108" s="14" t="inlineStr">
        <is>
          <t>$12.50</t>
        </is>
      </c>
      <c r="M108" s="11" t="n">
        <v>50</v>
      </c>
      <c r="N108" s="11" t="n">
        <v>850</v>
      </c>
      <c r="O108" s="11">
        <f>N108/M108</f>
        <v/>
      </c>
      <c r="P108" s="14">
        <f>L108*M108</f>
        <v/>
      </c>
      <c r="Q108" s="11" t="inlineStr">
        <is>
          <t> </t>
        </is>
      </c>
      <c r="R108" s="14">
        <f>IFERROR(IF(Q108="","$0.00",ROUND(Q108*P108,2)),"0")</f>
        <v/>
      </c>
      <c r="S108" s="6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1" t="inlineStr">
        <is>
          <t>Gummies Curated FX - SLEEP - 100mg THC</t>
        </is>
      </c>
      <c r="C109" s="11" t="inlineStr">
        <is>
          <t>Sleep - Blueberry</t>
        </is>
      </c>
      <c r="D109" s="13" t="inlineStr"/>
      <c r="E109" s="13" t="inlineStr"/>
      <c r="F109" s="13" t="inlineStr"/>
      <c r="G109" s="11" t="inlineStr">
        <is>
          <t>CBN - THC - Suntheanine</t>
        </is>
      </c>
      <c r="H109" s="13" t="inlineStr"/>
      <c r="I109" s="13" t="inlineStr"/>
      <c r="J109" s="13" t="inlineStr">
        <is>
          <t> </t>
        </is>
      </c>
      <c r="K109" s="11" t="n">
        <v>20</v>
      </c>
      <c r="L109" s="14" t="inlineStr">
        <is>
          <t>$12.50</t>
        </is>
      </c>
      <c r="M109" s="11" t="n">
        <v>50</v>
      </c>
      <c r="N109" s="11" t="n">
        <v>1250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7" t="n"/>
      <c r="C110" s="11" t="inlineStr">
        <is>
          <t>Sleep - Grape</t>
        </is>
      </c>
      <c r="D110" s="13" t="inlineStr"/>
      <c r="E110" s="13" t="inlineStr"/>
      <c r="F110" s="13" t="inlineStr"/>
      <c r="G110" s="11" t="inlineStr">
        <is>
          <t>CBN - THC - Suntheanine</t>
        </is>
      </c>
      <c r="H110" s="13" t="inlineStr"/>
      <c r="I110" s="13" t="inlineStr"/>
      <c r="J110" s="13" t="inlineStr">
        <is>
          <t> </t>
        </is>
      </c>
      <c r="K110" s="11" t="n">
        <v>20</v>
      </c>
      <c r="L110" s="14" t="inlineStr">
        <is>
          <t>$12.50</t>
        </is>
      </c>
      <c r="M110" s="11" t="n">
        <v>50</v>
      </c>
      <c r="N110" s="11" t="n">
        <v>1550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1" t="inlineStr">
        <is>
          <t>Gummies Curated FX - 20:1 CBD:THC - 100mg THC</t>
        </is>
      </c>
      <c r="C111" s="11" t="inlineStr">
        <is>
          <t>Watermelon</t>
        </is>
      </c>
      <c r="D111" s="13" t="inlineStr"/>
      <c r="E111" s="13" t="inlineStr"/>
      <c r="F111" s="13" t="inlineStr"/>
      <c r="G111" s="11" t="inlineStr">
        <is>
          <t>20:1 CBD:THC</t>
        </is>
      </c>
      <c r="H111" s="13" t="inlineStr"/>
      <c r="I111" s="13" t="inlineStr"/>
      <c r="J111" s="13" t="inlineStr">
        <is>
          <t> </t>
        </is>
      </c>
      <c r="K111" s="11" t="n">
        <v>20</v>
      </c>
      <c r="L111" s="14" t="inlineStr">
        <is>
          <t>$12.50</t>
        </is>
      </c>
      <c r="M111" s="11" t="n">
        <v>50</v>
      </c>
      <c r="N111" s="11" t="n">
        <v>1100</v>
      </c>
      <c r="O111" s="11">
        <f>N111/M111</f>
        <v/>
      </c>
      <c r="P111" s="14">
        <f>L111*M111</f>
        <v/>
      </c>
      <c r="Q111" s="11" t="inlineStr">
        <is>
          <t> </t>
        </is>
      </c>
      <c r="R111" s="14">
        <f>IFERROR(IF(Q111="","$0.00",ROUND(Q111*P111,2)),"0")</f>
        <v/>
      </c>
      <c r="S111" s="6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9" t="n"/>
      <c r="B112" s="10" t="inlineStr"/>
      <c r="C112" s="10" t="inlineStr">
        <is>
          <t>RAPID ONSET Gummies - 100mg THC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/>
      <c r="K112" s="10" t="inlineStr"/>
      <c r="L112" s="10" t="inlineStr"/>
      <c r="M112" s="10" t="inlineStr"/>
      <c r="N112" s="10" t="inlineStr"/>
      <c r="O112" s="10" t="inlineStr"/>
      <c r="P112" s="10" t="inlineStr"/>
      <c r="Q112" s="10" t="inlineStr"/>
      <c r="R112" s="10" t="inlineStr"/>
      <c r="S112" s="6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9" t="n"/>
      <c r="BA112" s="9" t="n"/>
      <c r="BB112" s="9" t="n"/>
      <c r="BC112" s="9" t="n"/>
      <c r="BD112" s="9" t="n"/>
      <c r="BE112" s="9" t="n"/>
      <c r="BF112" s="9" t="n"/>
      <c r="BG112" s="9" t="n"/>
      <c r="BH112" s="9" t="n"/>
      <c r="BI112" s="9" t="n"/>
      <c r="BJ112" s="9" t="n"/>
      <c r="BK112" s="9" t="n"/>
      <c r="BL112" s="9" t="n"/>
      <c r="BM112" s="9" t="n"/>
      <c r="BN112" s="9" t="n"/>
      <c r="BO112" s="9" t="n"/>
      <c r="BP112" s="9" t="n"/>
      <c r="BQ112" s="9" t="n"/>
      <c r="BR112" s="9" t="n"/>
      <c r="BS112" s="9" t="n"/>
      <c r="BT112" s="9" t="n"/>
      <c r="BU112" s="9" t="n"/>
      <c r="BV112" s="9" t="n"/>
      <c r="BW112" s="9" t="n"/>
      <c r="BX112" s="9" t="n"/>
      <c r="BY112" s="9" t="n"/>
      <c r="BZ112" s="9" t="n"/>
      <c r="CA112" s="9" t="n"/>
      <c r="CB112" s="9" t="n"/>
      <c r="CC112" s="9" t="n"/>
      <c r="CD112" s="9" t="n"/>
      <c r="CE112" s="9" t="n"/>
      <c r="CF112" s="9" t="n"/>
      <c r="CG112" s="9" t="n"/>
      <c r="CH112" s="9" t="n"/>
      <c r="CI112" s="9" t="n"/>
      <c r="CJ112" s="9" t="n"/>
      <c r="CK112" s="9" t="n"/>
      <c r="CL112" s="9" t="n"/>
      <c r="CM112" s="9" t="n"/>
      <c r="CN112" s="9" t="n"/>
      <c r="CO112" s="9" t="n"/>
      <c r="CP112" s="9" t="n"/>
      <c r="CQ112" s="9" t="n"/>
      <c r="CR112" s="9" t="n"/>
      <c r="CS112" s="9" t="n"/>
      <c r="CT112" s="9" t="n"/>
      <c r="CU112" s="9" t="n"/>
      <c r="CV112" s="9" t="n"/>
      <c r="CW112" s="9" t="n"/>
      <c r="CX112" s="9" t="n"/>
      <c r="CY112" s="9" t="n"/>
      <c r="CZ112" s="9" t="n"/>
      <c r="DA112" s="9" t="n"/>
      <c r="DB112" s="9" t="n"/>
      <c r="DC112" s="9" t="n"/>
      <c r="DD112" s="9" t="n"/>
      <c r="DE112" s="9" t="n"/>
      <c r="DF112" s="9" t="n"/>
      <c r="DG112" s="9" t="n"/>
      <c r="DH112" s="9" t="n"/>
      <c r="DI112" s="9" t="n"/>
      <c r="DJ112" s="9" t="n"/>
      <c r="DK112" s="9" t="n"/>
      <c r="DL112" s="9" t="n"/>
      <c r="DM112" s="9" t="n"/>
      <c r="DN112" s="9" t="n"/>
      <c r="DO112" s="9" t="n"/>
      <c r="DP112" s="9" t="n"/>
      <c r="DQ112" s="9" t="n"/>
      <c r="DR112" s="9" t="n"/>
      <c r="DS112" s="9" t="n"/>
      <c r="DT112" s="9" t="n"/>
      <c r="DU112" s="9" t="n"/>
      <c r="DV112" s="9" t="n"/>
      <c r="DW112" s="9" t="n"/>
      <c r="DX112" s="9" t="n"/>
      <c r="DY112" s="9" t="n"/>
      <c r="DZ112" s="9" t="n"/>
      <c r="EA112" s="9" t="n"/>
      <c r="EB112" s="9" t="n"/>
      <c r="EC112" s="9" t="n"/>
      <c r="ED112" s="9" t="n"/>
      <c r="EE112" s="9" t="n"/>
      <c r="EF112" s="9" t="n"/>
      <c r="EG112" s="9" t="n"/>
      <c r="EH112" s="9" t="n"/>
      <c r="EI112" s="9" t="n"/>
      <c r="EJ112" s="9" t="n"/>
      <c r="EK112" s="9" t="n"/>
      <c r="EL112" s="9" t="n"/>
      <c r="EM112" s="9" t="n"/>
      <c r="EN112" s="9" t="n"/>
      <c r="EO112" s="9" t="n"/>
      <c r="EP112" s="9" t="n"/>
      <c r="EQ112" s="9" t="n"/>
      <c r="ER112" s="9" t="n"/>
      <c r="ES112" s="9" t="n"/>
      <c r="ET112" s="9" t="n"/>
      <c r="EU112" s="9" t="n"/>
      <c r="EV112" s="9" t="n"/>
      <c r="EW112" s="9" t="n"/>
      <c r="EX112" s="9" t="n"/>
      <c r="EY112" s="9" t="n"/>
      <c r="EZ112" s="9" t="n"/>
      <c r="FA112" s="9" t="n"/>
      <c r="FB112" s="9" t="n"/>
      <c r="FC112" s="9" t="n"/>
      <c r="FD112" s="9" t="n"/>
      <c r="FE112" s="9" t="n"/>
      <c r="FF112" s="9" t="n"/>
    </row>
    <row r="113">
      <c r="A113" s="3" t="n"/>
      <c r="B113" s="11" t="inlineStr">
        <is>
          <t>Gummies - Rapid Onset - 100mg THC</t>
        </is>
      </c>
      <c r="C113" s="11" t="inlineStr">
        <is>
          <t>Wild Berry</t>
        </is>
      </c>
      <c r="D113" s="13" t="inlineStr"/>
      <c r="E113" s="13" t="inlineStr"/>
      <c r="F113" s="13" t="inlineStr"/>
      <c r="G113" s="13" t="inlineStr"/>
      <c r="H113" s="13" t="inlineStr"/>
      <c r="I113" s="13" t="inlineStr"/>
      <c r="J113" s="13" t="inlineStr">
        <is>
          <t> </t>
        </is>
      </c>
      <c r="K113" s="11" t="n">
        <v>20</v>
      </c>
      <c r="L113" s="14" t="inlineStr">
        <is>
          <t>$10.00</t>
        </is>
      </c>
      <c r="M113" s="11" t="n">
        <v>50</v>
      </c>
      <c r="N113" s="11" t="n">
        <v>850</v>
      </c>
      <c r="O113" s="11">
        <f>N113/M113</f>
        <v/>
      </c>
      <c r="P113" s="14">
        <f>L113*M113</f>
        <v/>
      </c>
      <c r="Q113" s="11" t="inlineStr">
        <is>
          <t> </t>
        </is>
      </c>
      <c r="R113" s="14">
        <f>IFERROR(IF(Q113="","$0.00",ROUND(Q113*P113,2)),"0")</f>
        <v/>
      </c>
      <c r="S113" s="15" t="inlineStr">
        <is>
          <t>10+ Cases of Gummies gets $2 off per unit</t>
        </is>
      </c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6" t="n"/>
      <c r="C114" s="11" t="inlineStr">
        <is>
          <t>Sour Tangerine</t>
        </is>
      </c>
      <c r="D114" s="13" t="inlineStr"/>
      <c r="E114" s="13" t="inlineStr"/>
      <c r="F114" s="13" t="inlineStr"/>
      <c r="G114" s="13" t="inlineStr"/>
      <c r="H114" s="13" t="inlineStr"/>
      <c r="I114" s="13" t="inlineStr"/>
      <c r="J114" s="13" t="inlineStr">
        <is>
          <t> </t>
        </is>
      </c>
      <c r="K114" s="11" t="n">
        <v>20</v>
      </c>
      <c r="L114" s="14" t="inlineStr">
        <is>
          <t>$10.00</t>
        </is>
      </c>
      <c r="M114" s="11" t="n">
        <v>50</v>
      </c>
      <c r="N114" s="11" t="n">
        <v>900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7" t="n"/>
      <c r="C115" s="11" t="inlineStr">
        <is>
          <t>Strawberry Lemonade</t>
        </is>
      </c>
      <c r="D115" s="13" t="inlineStr"/>
      <c r="E115" s="13" t="inlineStr"/>
      <c r="F115" s="13" t="inlineStr"/>
      <c r="G115" s="13" t="inlineStr"/>
      <c r="H115" s="13" t="inlineStr"/>
      <c r="I115" s="13" t="inlineStr"/>
      <c r="J115" s="13" t="inlineStr">
        <is>
          <t> </t>
        </is>
      </c>
      <c r="K115" s="11" t="n">
        <v>20</v>
      </c>
      <c r="L115" s="14" t="inlineStr">
        <is>
          <t>$10.00</t>
        </is>
      </c>
      <c r="M115" s="11" t="n">
        <v>50</v>
      </c>
      <c r="N115" s="11" t="n">
        <v>1100</v>
      </c>
      <c r="O115" s="11">
        <f>N115/M115</f>
        <v/>
      </c>
      <c r="P115" s="14">
        <f>L115*M115</f>
        <v/>
      </c>
      <c r="Q115" s="11" t="inlineStr">
        <is>
          <t> </t>
        </is>
      </c>
      <c r="R115" s="14">
        <f>IFERROR(IF(Q115="","$0.00",ROUND(Q115*P115,2)),"0")</f>
        <v/>
      </c>
      <c r="S115" s="6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9" t="n"/>
      <c r="B116" s="10" t="inlineStr"/>
      <c r="C116" s="10" t="inlineStr">
        <is>
          <t>Fruit Drops - 100mg THC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/>
      <c r="K116" s="10" t="inlineStr"/>
      <c r="L116" s="10" t="inlineStr"/>
      <c r="M116" s="10" t="inlineStr"/>
      <c r="N116" s="10" t="inlineStr"/>
      <c r="O116" s="10" t="inlineStr"/>
      <c r="P116" s="10" t="inlineStr"/>
      <c r="Q116" s="10" t="inlineStr"/>
      <c r="R116" s="10" t="inlineStr"/>
      <c r="S116" s="4" t="inlineStr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F116" s="9" t="n"/>
      <c r="BG116" s="9" t="n"/>
      <c r="BH116" s="9" t="n"/>
      <c r="BI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  <c r="BX116" s="9" t="n"/>
      <c r="BY116" s="9" t="n"/>
      <c r="BZ116" s="9" t="n"/>
      <c r="CA116" s="9" t="n"/>
      <c r="CB116" s="9" t="n"/>
      <c r="CC116" s="9" t="n"/>
      <c r="CD116" s="9" t="n"/>
      <c r="CE116" s="9" t="n"/>
      <c r="CF116" s="9" t="n"/>
      <c r="CG116" s="9" t="n"/>
      <c r="CH116" s="9" t="n"/>
      <c r="CI116" s="9" t="n"/>
      <c r="CJ116" s="9" t="n"/>
      <c r="CK116" s="9" t="n"/>
      <c r="CL116" s="9" t="n"/>
      <c r="CM116" s="9" t="n"/>
      <c r="CN116" s="9" t="n"/>
      <c r="CO116" s="9" t="n"/>
      <c r="CP116" s="9" t="n"/>
      <c r="CQ116" s="9" t="n"/>
      <c r="CR116" s="9" t="n"/>
      <c r="CS116" s="9" t="n"/>
      <c r="CT116" s="9" t="n"/>
      <c r="CU116" s="9" t="n"/>
      <c r="CV116" s="9" t="n"/>
      <c r="CW116" s="9" t="n"/>
      <c r="CX116" s="9" t="n"/>
      <c r="CY116" s="9" t="n"/>
      <c r="CZ116" s="9" t="n"/>
      <c r="DA116" s="9" t="n"/>
      <c r="DB116" s="9" t="n"/>
      <c r="DC116" s="9" t="n"/>
      <c r="DD116" s="9" t="n"/>
      <c r="DE116" s="9" t="n"/>
      <c r="DF116" s="9" t="n"/>
      <c r="DG116" s="9" t="n"/>
      <c r="DH116" s="9" t="n"/>
      <c r="DI116" s="9" t="n"/>
      <c r="DJ116" s="9" t="n"/>
      <c r="DK116" s="9" t="n"/>
      <c r="DL116" s="9" t="n"/>
      <c r="DM116" s="9" t="n"/>
      <c r="DN116" s="9" t="n"/>
      <c r="DO116" s="9" t="n"/>
      <c r="DP116" s="9" t="n"/>
      <c r="DQ116" s="9" t="n"/>
      <c r="DR116" s="9" t="n"/>
      <c r="DS116" s="9" t="n"/>
      <c r="DT116" s="9" t="n"/>
      <c r="DU116" s="9" t="n"/>
      <c r="DV116" s="9" t="n"/>
      <c r="DW116" s="9" t="n"/>
      <c r="DX116" s="9" t="n"/>
      <c r="DY116" s="9" t="n"/>
      <c r="DZ116" s="9" t="n"/>
      <c r="EA116" s="9" t="n"/>
      <c r="EB116" s="9" t="n"/>
      <c r="EC116" s="9" t="n"/>
      <c r="ED116" s="9" t="n"/>
      <c r="EE116" s="9" t="n"/>
      <c r="EF116" s="9" t="n"/>
      <c r="EG116" s="9" t="n"/>
      <c r="EH116" s="9" t="n"/>
      <c r="EI116" s="9" t="n"/>
      <c r="EJ116" s="9" t="n"/>
      <c r="EK116" s="9" t="n"/>
      <c r="EL116" s="9" t="n"/>
      <c r="EM116" s="9" t="n"/>
      <c r="EN116" s="9" t="n"/>
      <c r="EO116" s="9" t="n"/>
      <c r="EP116" s="9" t="n"/>
      <c r="EQ116" s="9" t="n"/>
      <c r="ER116" s="9" t="n"/>
      <c r="ES116" s="9" t="n"/>
      <c r="ET116" s="9" t="n"/>
      <c r="EU116" s="9" t="n"/>
      <c r="EV116" s="9" t="n"/>
      <c r="EW116" s="9" t="n"/>
      <c r="EX116" s="9" t="n"/>
      <c r="EY116" s="9" t="n"/>
      <c r="EZ116" s="9" t="n"/>
      <c r="FA116" s="9" t="n"/>
      <c r="FB116" s="9" t="n"/>
      <c r="FC116" s="9" t="n"/>
      <c r="FD116" s="9" t="n"/>
      <c r="FE116" s="9" t="n"/>
      <c r="FF116" s="9" t="n"/>
    </row>
    <row r="117">
      <c r="A117" s="3" t="n"/>
      <c r="B117" s="11" t="inlineStr">
        <is>
          <t>Fruit Drops - 100mg THC</t>
        </is>
      </c>
      <c r="C117" s="11" t="inlineStr">
        <is>
          <t>Wild Berry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20</v>
      </c>
      <c r="L117" s="14" t="inlineStr">
        <is>
          <t>$7.00</t>
        </is>
      </c>
      <c r="M117" s="11" t="n">
        <v>50</v>
      </c>
      <c r="N117" s="11" t="n">
        <v>1050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15" t="inlineStr">
        <is>
          <t>10+ Cases of Fruit Drops gets $2 off per unit</t>
        </is>
      </c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7" t="n"/>
      <c r="C118" s="11" t="inlineStr">
        <is>
          <t>Blueberry Lemonade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20</v>
      </c>
      <c r="L118" s="14" t="inlineStr">
        <is>
          <t>$7.00</t>
        </is>
      </c>
      <c r="M118" s="11" t="n">
        <v>50</v>
      </c>
      <c r="N118" s="11" t="n">
        <v>800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9" t="n"/>
      <c r="B119" s="10" t="inlineStr"/>
      <c r="C119" s="10" t="inlineStr">
        <is>
          <t>Hash Rosin Gummies - 100mg THC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/>
      <c r="K119" s="10" t="inlineStr"/>
      <c r="L119" s="10" t="inlineStr"/>
      <c r="M119" s="10" t="inlineStr"/>
      <c r="N119" s="10" t="inlineStr"/>
      <c r="O119" s="10" t="inlineStr"/>
      <c r="P119" s="10" t="inlineStr"/>
      <c r="Q119" s="10" t="inlineStr"/>
      <c r="R119" s="10" t="inlineStr"/>
      <c r="S119" s="4" t="inlineStr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F119" s="9" t="n"/>
      <c r="BG119" s="9" t="n"/>
      <c r="BH119" s="9" t="n"/>
      <c r="BI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  <c r="BX119" s="9" t="n"/>
      <c r="BY119" s="9" t="n"/>
      <c r="BZ119" s="9" t="n"/>
      <c r="CA119" s="9" t="n"/>
      <c r="CB119" s="9" t="n"/>
      <c r="CC119" s="9" t="n"/>
      <c r="CD119" s="9" t="n"/>
      <c r="CE119" s="9" t="n"/>
      <c r="CF119" s="9" t="n"/>
      <c r="CG119" s="9" t="n"/>
      <c r="CH119" s="9" t="n"/>
      <c r="CI119" s="9" t="n"/>
      <c r="CJ119" s="9" t="n"/>
      <c r="CK119" s="9" t="n"/>
      <c r="CL119" s="9" t="n"/>
      <c r="CM119" s="9" t="n"/>
      <c r="CN119" s="9" t="n"/>
      <c r="CO119" s="9" t="n"/>
      <c r="CP119" s="9" t="n"/>
      <c r="CQ119" s="9" t="n"/>
      <c r="CR119" s="9" t="n"/>
      <c r="CS119" s="9" t="n"/>
      <c r="CT119" s="9" t="n"/>
      <c r="CU119" s="9" t="n"/>
      <c r="CV119" s="9" t="n"/>
      <c r="CW119" s="9" t="n"/>
      <c r="CX119" s="9" t="n"/>
      <c r="CY119" s="9" t="n"/>
      <c r="CZ119" s="9" t="n"/>
      <c r="DA119" s="9" t="n"/>
      <c r="DB119" s="9" t="n"/>
      <c r="DC119" s="9" t="n"/>
      <c r="DD119" s="9" t="n"/>
      <c r="DE119" s="9" t="n"/>
      <c r="DF119" s="9" t="n"/>
      <c r="DG119" s="9" t="n"/>
      <c r="DH119" s="9" t="n"/>
      <c r="DI119" s="9" t="n"/>
      <c r="DJ119" s="9" t="n"/>
      <c r="DK119" s="9" t="n"/>
      <c r="DL119" s="9" t="n"/>
      <c r="DM119" s="9" t="n"/>
      <c r="DN119" s="9" t="n"/>
      <c r="DO119" s="9" t="n"/>
      <c r="DP119" s="9" t="n"/>
      <c r="DQ119" s="9" t="n"/>
      <c r="DR119" s="9" t="n"/>
      <c r="DS119" s="9" t="n"/>
      <c r="DT119" s="9" t="n"/>
      <c r="DU119" s="9" t="n"/>
      <c r="DV119" s="9" t="n"/>
      <c r="DW119" s="9" t="n"/>
      <c r="DX119" s="9" t="n"/>
      <c r="DY119" s="9" t="n"/>
      <c r="DZ119" s="9" t="n"/>
      <c r="EA119" s="9" t="n"/>
      <c r="EB119" s="9" t="n"/>
      <c r="EC119" s="9" t="n"/>
      <c r="ED119" s="9" t="n"/>
      <c r="EE119" s="9" t="n"/>
      <c r="EF119" s="9" t="n"/>
      <c r="EG119" s="9" t="n"/>
      <c r="EH119" s="9" t="n"/>
      <c r="EI119" s="9" t="n"/>
      <c r="EJ119" s="9" t="n"/>
      <c r="EK119" s="9" t="n"/>
      <c r="EL119" s="9" t="n"/>
      <c r="EM119" s="9" t="n"/>
      <c r="EN119" s="9" t="n"/>
      <c r="EO119" s="9" t="n"/>
      <c r="EP119" s="9" t="n"/>
      <c r="EQ119" s="9" t="n"/>
      <c r="ER119" s="9" t="n"/>
      <c r="ES119" s="9" t="n"/>
      <c r="ET119" s="9" t="n"/>
      <c r="EU119" s="9" t="n"/>
      <c r="EV119" s="9" t="n"/>
      <c r="EW119" s="9" t="n"/>
      <c r="EX119" s="9" t="n"/>
      <c r="EY119" s="9" t="n"/>
      <c r="EZ119" s="9" t="n"/>
      <c r="FA119" s="9" t="n"/>
      <c r="FB119" s="9" t="n"/>
      <c r="FC119" s="9" t="n"/>
      <c r="FD119" s="9" t="n"/>
      <c r="FE119" s="9" t="n"/>
      <c r="FF119" s="9" t="n"/>
    </row>
    <row r="120">
      <c r="A120" s="3" t="n"/>
      <c r="B120" s="11" t="inlineStr">
        <is>
          <t>Gummies - Hash Rosin - 100mg THC</t>
        </is>
      </c>
      <c r="C120" s="11" t="inlineStr">
        <is>
          <t>White Wedding + Watermelon</t>
        </is>
      </c>
      <c r="D120" s="13" t="inlineStr"/>
      <c r="E120" s="13" t="inlineStr"/>
      <c r="F120" s="13" t="inlineStr"/>
      <c r="G120" s="13" t="inlineStr"/>
      <c r="H120" s="13" t="inlineStr"/>
      <c r="I120" s="13" t="inlineStr"/>
      <c r="J120" s="13" t="inlineStr">
        <is>
          <t> </t>
        </is>
      </c>
      <c r="K120" s="11" t="n">
        <v>10</v>
      </c>
      <c r="L120" s="14" t="inlineStr">
        <is>
          <t>$12.50</t>
        </is>
      </c>
      <c r="M120" s="11" t="n">
        <v>50</v>
      </c>
      <c r="N120" s="11" t="n">
        <v>100</v>
      </c>
      <c r="O120" s="11">
        <f>N120/M120</f>
        <v/>
      </c>
      <c r="P120" s="14">
        <f>L120*M120</f>
        <v/>
      </c>
      <c r="Q120" s="11" t="inlineStr">
        <is>
          <t> </t>
        </is>
      </c>
      <c r="R120" s="14">
        <f>IFERROR(IF(Q120="","$0.00",ROUND(Q120*P120,2)),"0")</f>
        <v/>
      </c>
      <c r="S120" s="15" t="inlineStr">
        <is>
          <t>10+ Cases of Gummies gets $2 off per unit</t>
        </is>
      </c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7" t="n"/>
      <c r="C121" s="11" t="inlineStr">
        <is>
          <t>GMO Z + Mango Punch</t>
        </is>
      </c>
      <c r="D121" s="13" t="inlineStr"/>
      <c r="E121" s="13" t="inlineStr"/>
      <c r="F121" s="13" t="inlineStr"/>
      <c r="G121" s="13" t="inlineStr"/>
      <c r="H121" s="13" t="inlineStr"/>
      <c r="I121" s="13" t="inlineStr"/>
      <c r="J121" s="13" t="inlineStr">
        <is>
          <t> </t>
        </is>
      </c>
      <c r="K121" s="11" t="n">
        <v>10</v>
      </c>
      <c r="L121" s="14" t="inlineStr">
        <is>
          <t>$12.50</t>
        </is>
      </c>
      <c r="M121" s="11" t="n">
        <v>50</v>
      </c>
      <c r="N121" s="11" t="n">
        <v>700</v>
      </c>
      <c r="O121" s="11">
        <f>N121/M121</f>
        <v/>
      </c>
      <c r="P121" s="14">
        <f>L121*M121</f>
        <v/>
      </c>
      <c r="Q121" s="11" t="inlineStr">
        <is>
          <t> </t>
        </is>
      </c>
      <c r="R121" s="14">
        <f>IFERROR(IF(Q121="","$0.00",ROUND(Q121*P121,2)),"0")</f>
        <v/>
      </c>
      <c r="S121" s="6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9" t="n"/>
      <c r="B122" s="10" t="inlineStr"/>
      <c r="C122" s="10" t="inlineStr">
        <is>
          <t>Original Gummies (Rec Dose) - 100mg THC</t>
        </is>
      </c>
      <c r="D122" s="10" t="inlineStr"/>
      <c r="E122" s="10" t="inlineStr"/>
      <c r="F122" s="10" t="inlineStr"/>
      <c r="G122" s="10" t="inlineStr"/>
      <c r="H122" s="10" t="inlineStr"/>
      <c r="I122" s="10" t="inlineStr"/>
      <c r="J122" s="10" t="inlineStr"/>
      <c r="K122" s="10" t="inlineStr"/>
      <c r="L122" s="10" t="inlineStr"/>
      <c r="M122" s="10" t="inlineStr"/>
      <c r="N122" s="10" t="inlineStr"/>
      <c r="O122" s="10" t="inlineStr"/>
      <c r="P122" s="10" t="inlineStr"/>
      <c r="Q122" s="10" t="inlineStr"/>
      <c r="R122" s="10" t="inlineStr"/>
      <c r="S122" s="4" t="inlineStr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F122" s="9" t="n"/>
      <c r="BG122" s="9" t="n"/>
      <c r="BH122" s="9" t="n"/>
      <c r="BI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  <c r="BX122" s="9" t="n"/>
      <c r="BY122" s="9" t="n"/>
      <c r="BZ122" s="9" t="n"/>
      <c r="CA122" s="9" t="n"/>
      <c r="CB122" s="9" t="n"/>
      <c r="CC122" s="9" t="n"/>
      <c r="CD122" s="9" t="n"/>
      <c r="CE122" s="9" t="n"/>
      <c r="CF122" s="9" t="n"/>
      <c r="CG122" s="9" t="n"/>
      <c r="CH122" s="9" t="n"/>
      <c r="CI122" s="9" t="n"/>
      <c r="CJ122" s="9" t="n"/>
      <c r="CK122" s="9" t="n"/>
      <c r="CL122" s="9" t="n"/>
      <c r="CM122" s="9" t="n"/>
      <c r="CN122" s="9" t="n"/>
      <c r="CO122" s="9" t="n"/>
      <c r="CP122" s="9" t="n"/>
      <c r="CQ122" s="9" t="n"/>
      <c r="CR122" s="9" t="n"/>
      <c r="CS122" s="9" t="n"/>
      <c r="CT122" s="9" t="n"/>
      <c r="CU122" s="9" t="n"/>
      <c r="CV122" s="9" t="n"/>
      <c r="CW122" s="9" t="n"/>
      <c r="CX122" s="9" t="n"/>
      <c r="CY122" s="9" t="n"/>
      <c r="CZ122" s="9" t="n"/>
      <c r="DA122" s="9" t="n"/>
      <c r="DB122" s="9" t="n"/>
      <c r="DC122" s="9" t="n"/>
      <c r="DD122" s="9" t="n"/>
      <c r="DE122" s="9" t="n"/>
      <c r="DF122" s="9" t="n"/>
      <c r="DG122" s="9" t="n"/>
      <c r="DH122" s="9" t="n"/>
      <c r="DI122" s="9" t="n"/>
      <c r="DJ122" s="9" t="n"/>
      <c r="DK122" s="9" t="n"/>
      <c r="DL122" s="9" t="n"/>
      <c r="DM122" s="9" t="n"/>
      <c r="DN122" s="9" t="n"/>
      <c r="DO122" s="9" t="n"/>
      <c r="DP122" s="9" t="n"/>
      <c r="DQ122" s="9" t="n"/>
      <c r="DR122" s="9" t="n"/>
      <c r="DS122" s="9" t="n"/>
      <c r="DT122" s="9" t="n"/>
      <c r="DU122" s="9" t="n"/>
      <c r="DV122" s="9" t="n"/>
      <c r="DW122" s="9" t="n"/>
      <c r="DX122" s="9" t="n"/>
      <c r="DY122" s="9" t="n"/>
      <c r="DZ122" s="9" t="n"/>
      <c r="EA122" s="9" t="n"/>
      <c r="EB122" s="9" t="n"/>
      <c r="EC122" s="9" t="n"/>
      <c r="ED122" s="9" t="n"/>
      <c r="EE122" s="9" t="n"/>
      <c r="EF122" s="9" t="n"/>
      <c r="EG122" s="9" t="n"/>
      <c r="EH122" s="9" t="n"/>
      <c r="EI122" s="9" t="n"/>
      <c r="EJ122" s="9" t="n"/>
      <c r="EK122" s="9" t="n"/>
      <c r="EL122" s="9" t="n"/>
      <c r="EM122" s="9" t="n"/>
      <c r="EN122" s="9" t="n"/>
      <c r="EO122" s="9" t="n"/>
      <c r="EP122" s="9" t="n"/>
      <c r="EQ122" s="9" t="n"/>
      <c r="ER122" s="9" t="n"/>
      <c r="ES122" s="9" t="n"/>
      <c r="ET122" s="9" t="n"/>
      <c r="EU122" s="9" t="n"/>
      <c r="EV122" s="9" t="n"/>
      <c r="EW122" s="9" t="n"/>
      <c r="EX122" s="9" t="n"/>
      <c r="EY122" s="9" t="n"/>
      <c r="EZ122" s="9" t="n"/>
      <c r="FA122" s="9" t="n"/>
      <c r="FB122" s="9" t="n"/>
      <c r="FC122" s="9" t="n"/>
      <c r="FD122" s="9" t="n"/>
      <c r="FE122" s="9" t="n"/>
      <c r="FF122" s="9" t="n"/>
    </row>
    <row r="123">
      <c r="A123" s="3" t="n"/>
      <c r="B123" s="11" t="inlineStr">
        <is>
          <t>Gummies 100mg THC</t>
        </is>
      </c>
      <c r="C123" s="11" t="inlineStr">
        <is>
          <t>Blood Orange</t>
        </is>
      </c>
      <c r="D123" s="13" t="inlineStr"/>
      <c r="E123" s="13" t="inlineStr"/>
      <c r="F123" s="13" t="inlineStr"/>
      <c r="G123" s="13" t="inlineStr"/>
      <c r="H123" s="13" t="inlineStr"/>
      <c r="I123" s="13" t="inlineStr"/>
      <c r="J123" s="13" t="inlineStr">
        <is>
          <t> </t>
        </is>
      </c>
      <c r="K123" s="11" t="n">
        <v>20</v>
      </c>
      <c r="L123" s="14" t="inlineStr">
        <is>
          <t>$7.00</t>
        </is>
      </c>
      <c r="M123" s="11" t="n">
        <v>50</v>
      </c>
      <c r="N123" s="11" t="n">
        <v>650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15" t="inlineStr">
        <is>
          <t>10+ Cases of Gummies gets $2 off per unit</t>
        </is>
      </c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6" t="n"/>
      <c r="C124" s="11" t="inlineStr">
        <is>
          <t>Cherry Cola</t>
        </is>
      </c>
      <c r="D124" s="13" t="inlineStr"/>
      <c r="E124" s="13" t="inlineStr"/>
      <c r="F124" s="13" t="inlineStr"/>
      <c r="G124" s="13" t="inlineStr"/>
      <c r="H124" s="13" t="inlineStr"/>
      <c r="I124" s="13" t="inlineStr"/>
      <c r="J124" s="13" t="inlineStr">
        <is>
          <t> </t>
        </is>
      </c>
      <c r="K124" s="11" t="n">
        <v>20</v>
      </c>
      <c r="L124" s="14" t="inlineStr">
        <is>
          <t>$7.00</t>
        </is>
      </c>
      <c r="M124" s="11" t="n">
        <v>50</v>
      </c>
      <c r="N124" s="11" t="n">
        <v>450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6" t="n"/>
      <c r="C125" s="11" t="inlineStr">
        <is>
          <t>Sour Blue Raspberry</t>
        </is>
      </c>
      <c r="D125" s="13" t="inlineStr"/>
      <c r="E125" s="13" t="inlineStr"/>
      <c r="F125" s="13" t="inlineStr"/>
      <c r="G125" s="13" t="inlineStr"/>
      <c r="H125" s="13" t="inlineStr"/>
      <c r="I125" s="13" t="inlineStr"/>
      <c r="J125" s="13" t="inlineStr">
        <is>
          <t> </t>
        </is>
      </c>
      <c r="K125" s="11" t="n">
        <v>20</v>
      </c>
      <c r="L125" s="14" t="inlineStr">
        <is>
          <t>$7.00</t>
        </is>
      </c>
      <c r="M125" s="11" t="n">
        <v>50</v>
      </c>
      <c r="N125" s="11" t="n">
        <v>50</v>
      </c>
      <c r="O125" s="11">
        <f>N125/M125</f>
        <v/>
      </c>
      <c r="P125" s="14">
        <f>L125*M125</f>
        <v/>
      </c>
      <c r="Q125" s="11" t="inlineStr">
        <is>
          <t> </t>
        </is>
      </c>
      <c r="R125" s="14">
        <f>IFERROR(IF(Q125="","$0.00",ROUND(Q125*P125,2)),"0")</f>
        <v/>
      </c>
      <c r="S125" s="6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6" t="n"/>
      <c r="C126" s="11" t="inlineStr">
        <is>
          <t>Strawberry</t>
        </is>
      </c>
      <c r="D126" s="13" t="inlineStr"/>
      <c r="E126" s="13" t="inlineStr"/>
      <c r="F126" s="13" t="inlineStr"/>
      <c r="G126" s="13" t="inlineStr"/>
      <c r="H126" s="13" t="inlineStr"/>
      <c r="I126" s="13" t="inlineStr"/>
      <c r="J126" s="13" t="inlineStr">
        <is>
          <t> </t>
        </is>
      </c>
      <c r="K126" s="11" t="n">
        <v>20</v>
      </c>
      <c r="L126" s="14" t="inlineStr">
        <is>
          <t>$7.00</t>
        </is>
      </c>
      <c r="M126" s="11" t="n">
        <v>50</v>
      </c>
      <c r="N126" s="11" t="n">
        <v>800</v>
      </c>
      <c r="O126" s="11">
        <f>N126/M126</f>
        <v/>
      </c>
      <c r="P126" s="14">
        <f>L126*M126</f>
        <v/>
      </c>
      <c r="Q126" s="11" t="inlineStr">
        <is>
          <t> </t>
        </is>
      </c>
      <c r="R126" s="14">
        <f>IFERROR(IF(Q126="","$0.00",ROUND(Q126*P126,2)),"0")</f>
        <v/>
      </c>
      <c r="S126" s="6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7" t="n"/>
      <c r="C127" s="11" t="inlineStr">
        <is>
          <t>Sour Watermelon</t>
        </is>
      </c>
      <c r="D127" s="13" t="inlineStr"/>
      <c r="E127" s="13" t="inlineStr"/>
      <c r="F127" s="13" t="inlineStr"/>
      <c r="G127" s="13" t="inlineStr"/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$7.00</t>
        </is>
      </c>
      <c r="M127" s="11" t="n">
        <v>50</v>
      </c>
      <c r="N127" s="11" t="n">
        <v>800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9" t="n"/>
      <c r="B128" s="10" t="inlineStr"/>
      <c r="C128" s="10" t="inlineStr">
        <is>
          <t>Chocolates (Rec Dose) - 100mg THC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/>
      <c r="K128" s="10" t="inlineStr"/>
      <c r="L128" s="10" t="inlineStr"/>
      <c r="M128" s="10" t="inlineStr"/>
      <c r="N128" s="10" t="inlineStr"/>
      <c r="O128" s="10" t="inlineStr"/>
      <c r="P128" s="10" t="inlineStr"/>
      <c r="Q128" s="10" t="inlineStr"/>
      <c r="R128" s="10" t="inlineStr"/>
      <c r="S128" s="4" t="inlineStr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F128" s="9" t="n"/>
      <c r="BG128" s="9" t="n"/>
      <c r="BH128" s="9" t="n"/>
      <c r="BI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  <c r="BX128" s="9" t="n"/>
      <c r="BY128" s="9" t="n"/>
      <c r="BZ128" s="9" t="n"/>
      <c r="CA128" s="9" t="n"/>
      <c r="CB128" s="9" t="n"/>
      <c r="CC128" s="9" t="n"/>
      <c r="CD128" s="9" t="n"/>
      <c r="CE128" s="9" t="n"/>
      <c r="CF128" s="9" t="n"/>
      <c r="CG128" s="9" t="n"/>
      <c r="CH128" s="9" t="n"/>
      <c r="CI128" s="9" t="n"/>
      <c r="CJ128" s="9" t="n"/>
      <c r="CK128" s="9" t="n"/>
      <c r="CL128" s="9" t="n"/>
      <c r="CM128" s="9" t="n"/>
      <c r="CN128" s="9" t="n"/>
      <c r="CO128" s="9" t="n"/>
      <c r="CP128" s="9" t="n"/>
      <c r="CQ128" s="9" t="n"/>
      <c r="CR128" s="9" t="n"/>
      <c r="CS128" s="9" t="n"/>
      <c r="CT128" s="9" t="n"/>
      <c r="CU128" s="9" t="n"/>
      <c r="CV128" s="9" t="n"/>
      <c r="CW128" s="9" t="n"/>
      <c r="CX128" s="9" t="n"/>
      <c r="CY128" s="9" t="n"/>
      <c r="CZ128" s="9" t="n"/>
      <c r="DA128" s="9" t="n"/>
      <c r="DB128" s="9" t="n"/>
      <c r="DC128" s="9" t="n"/>
      <c r="DD128" s="9" t="n"/>
      <c r="DE128" s="9" t="n"/>
      <c r="DF128" s="9" t="n"/>
      <c r="DG128" s="9" t="n"/>
      <c r="DH128" s="9" t="n"/>
      <c r="DI128" s="9" t="n"/>
      <c r="DJ128" s="9" t="n"/>
      <c r="DK128" s="9" t="n"/>
      <c r="DL128" s="9" t="n"/>
      <c r="DM128" s="9" t="n"/>
      <c r="DN128" s="9" t="n"/>
      <c r="DO128" s="9" t="n"/>
      <c r="DP128" s="9" t="n"/>
      <c r="DQ128" s="9" t="n"/>
      <c r="DR128" s="9" t="n"/>
      <c r="DS128" s="9" t="n"/>
      <c r="DT128" s="9" t="n"/>
      <c r="DU128" s="9" t="n"/>
      <c r="DV128" s="9" t="n"/>
      <c r="DW128" s="9" t="n"/>
      <c r="DX128" s="9" t="n"/>
      <c r="DY128" s="9" t="n"/>
      <c r="DZ128" s="9" t="n"/>
      <c r="EA128" s="9" t="n"/>
      <c r="EB128" s="9" t="n"/>
      <c r="EC128" s="9" t="n"/>
      <c r="ED128" s="9" t="n"/>
      <c r="EE128" s="9" t="n"/>
      <c r="EF128" s="9" t="n"/>
      <c r="EG128" s="9" t="n"/>
      <c r="EH128" s="9" t="n"/>
      <c r="EI128" s="9" t="n"/>
      <c r="EJ128" s="9" t="n"/>
      <c r="EK128" s="9" t="n"/>
      <c r="EL128" s="9" t="n"/>
      <c r="EM128" s="9" t="n"/>
      <c r="EN128" s="9" t="n"/>
      <c r="EO128" s="9" t="n"/>
      <c r="EP128" s="9" t="n"/>
      <c r="EQ128" s="9" t="n"/>
      <c r="ER128" s="9" t="n"/>
      <c r="ES128" s="9" t="n"/>
      <c r="ET128" s="9" t="n"/>
      <c r="EU128" s="9" t="n"/>
      <c r="EV128" s="9" t="n"/>
      <c r="EW128" s="9" t="n"/>
      <c r="EX128" s="9" t="n"/>
      <c r="EY128" s="9" t="n"/>
      <c r="EZ128" s="9" t="n"/>
      <c r="FA128" s="9" t="n"/>
      <c r="FB128" s="9" t="n"/>
      <c r="FC128" s="9" t="n"/>
      <c r="FD128" s="9" t="n"/>
      <c r="FE128" s="9" t="n"/>
      <c r="FF128" s="9" t="n"/>
    </row>
    <row r="129">
      <c r="A129" s="3" t="n"/>
      <c r="B129" s="11" t="inlineStr">
        <is>
          <t>Chocolate 100mg THC</t>
        </is>
      </c>
      <c r="C129" s="11" t="inlineStr">
        <is>
          <t>Milk</t>
        </is>
      </c>
      <c r="D129" s="13" t="inlineStr"/>
      <c r="E129" s="13" t="inlineStr"/>
      <c r="F129" s="13" t="inlineStr"/>
      <c r="G129" s="13" t="inlineStr"/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$10.00</t>
        </is>
      </c>
      <c r="M129" s="11" t="n">
        <v>50</v>
      </c>
      <c r="N129" s="11" t="n">
        <v>50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9" t="n"/>
      <c r="B130" s="10" t="inlineStr"/>
      <c r="C130" s="10" t="inlineStr">
        <is>
          <t>Original Gummies (Med Dose) - 400mg THC &amp; 1000mg THC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/>
      <c r="K130" s="10" t="inlineStr"/>
      <c r="L130" s="10" t="inlineStr"/>
      <c r="M130" s="10" t="inlineStr"/>
      <c r="N130" s="10" t="inlineStr"/>
      <c r="O130" s="10" t="inlineStr"/>
      <c r="P130" s="10" t="inlineStr"/>
      <c r="Q130" s="10" t="inlineStr"/>
      <c r="R130" s="10" t="inlineStr"/>
      <c r="S130" s="6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  <c r="BX130" s="9" t="n"/>
      <c r="BY130" s="9" t="n"/>
      <c r="BZ130" s="9" t="n"/>
      <c r="CA130" s="9" t="n"/>
      <c r="CB130" s="9" t="n"/>
      <c r="CC130" s="9" t="n"/>
      <c r="CD130" s="9" t="n"/>
      <c r="CE130" s="9" t="n"/>
      <c r="CF130" s="9" t="n"/>
      <c r="CG130" s="9" t="n"/>
      <c r="CH130" s="9" t="n"/>
      <c r="CI130" s="9" t="n"/>
      <c r="CJ130" s="9" t="n"/>
      <c r="CK130" s="9" t="n"/>
      <c r="CL130" s="9" t="n"/>
      <c r="CM130" s="9" t="n"/>
      <c r="CN130" s="9" t="n"/>
      <c r="CO130" s="9" t="n"/>
      <c r="CP130" s="9" t="n"/>
      <c r="CQ130" s="9" t="n"/>
      <c r="CR130" s="9" t="n"/>
      <c r="CS130" s="9" t="n"/>
      <c r="CT130" s="9" t="n"/>
      <c r="CU130" s="9" t="n"/>
      <c r="CV130" s="9" t="n"/>
      <c r="CW130" s="9" t="n"/>
      <c r="CX130" s="9" t="n"/>
      <c r="CY130" s="9" t="n"/>
      <c r="CZ130" s="9" t="n"/>
      <c r="DA130" s="9" t="n"/>
      <c r="DB130" s="9" t="n"/>
      <c r="DC130" s="9" t="n"/>
      <c r="DD130" s="9" t="n"/>
      <c r="DE130" s="9" t="n"/>
      <c r="DF130" s="9" t="n"/>
      <c r="DG130" s="9" t="n"/>
      <c r="DH130" s="9" t="n"/>
      <c r="DI130" s="9" t="n"/>
      <c r="DJ130" s="9" t="n"/>
      <c r="DK130" s="9" t="n"/>
      <c r="DL130" s="9" t="n"/>
      <c r="DM130" s="9" t="n"/>
      <c r="DN130" s="9" t="n"/>
      <c r="DO130" s="9" t="n"/>
      <c r="DP130" s="9" t="n"/>
      <c r="DQ130" s="9" t="n"/>
      <c r="DR130" s="9" t="n"/>
      <c r="DS130" s="9" t="n"/>
      <c r="DT130" s="9" t="n"/>
      <c r="DU130" s="9" t="n"/>
      <c r="DV130" s="9" t="n"/>
      <c r="DW130" s="9" t="n"/>
      <c r="DX130" s="9" t="n"/>
      <c r="DY130" s="9" t="n"/>
      <c r="DZ130" s="9" t="n"/>
      <c r="EA130" s="9" t="n"/>
      <c r="EB130" s="9" t="n"/>
      <c r="EC130" s="9" t="n"/>
      <c r="ED130" s="9" t="n"/>
      <c r="EE130" s="9" t="n"/>
      <c r="EF130" s="9" t="n"/>
      <c r="EG130" s="9" t="n"/>
      <c r="EH130" s="9" t="n"/>
      <c r="EI130" s="9" t="n"/>
      <c r="EJ130" s="9" t="n"/>
      <c r="EK130" s="9" t="n"/>
      <c r="EL130" s="9" t="n"/>
      <c r="EM130" s="9" t="n"/>
      <c r="EN130" s="9" t="n"/>
      <c r="EO130" s="9" t="n"/>
      <c r="EP130" s="9" t="n"/>
      <c r="EQ130" s="9" t="n"/>
      <c r="ER130" s="9" t="n"/>
      <c r="ES130" s="9" t="n"/>
      <c r="ET130" s="9" t="n"/>
      <c r="EU130" s="9" t="n"/>
      <c r="EV130" s="9" t="n"/>
      <c r="EW130" s="9" t="n"/>
      <c r="EX130" s="9" t="n"/>
      <c r="EY130" s="9" t="n"/>
      <c r="EZ130" s="9" t="n"/>
      <c r="FA130" s="9" t="n"/>
      <c r="FB130" s="9" t="n"/>
      <c r="FC130" s="9" t="n"/>
      <c r="FD130" s="9" t="n"/>
      <c r="FE130" s="9" t="n"/>
      <c r="FF130" s="9" t="n"/>
    </row>
    <row r="131">
      <c r="A131" s="3" t="n"/>
      <c r="B131" s="11" t="inlineStr">
        <is>
          <t>Gummies 400mg THC</t>
        </is>
      </c>
      <c r="C131" s="11" t="inlineStr">
        <is>
          <t>Sour Watermelon</t>
        </is>
      </c>
      <c r="D131" s="13" t="inlineStr"/>
      <c r="E131" s="13" t="inlineStr"/>
      <c r="F131" s="13" t="inlineStr"/>
      <c r="G131" s="13" t="inlineStr"/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$25.00</t>
        </is>
      </c>
      <c r="M131" s="11" t="n">
        <v>50</v>
      </c>
      <c r="N131" s="11" t="n">
        <v>300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6" t="n"/>
      <c r="C132" s="11" t="inlineStr">
        <is>
          <t>Blood Orange</t>
        </is>
      </c>
      <c r="D132" s="13" t="inlineStr"/>
      <c r="E132" s="13" t="inlineStr"/>
      <c r="F132" s="13" t="inlineStr"/>
      <c r="G132" s="13" t="inlineStr"/>
      <c r="H132" s="13" t="inlineStr"/>
      <c r="I132" s="13" t="inlineStr"/>
      <c r="J132" s="13" t="inlineStr">
        <is>
          <t> </t>
        </is>
      </c>
      <c r="K132" s="11" t="n">
        <v>20</v>
      </c>
      <c r="L132" s="14" t="inlineStr">
        <is>
          <t>$25.00</t>
        </is>
      </c>
      <c r="M132" s="11" t="n">
        <v>50</v>
      </c>
      <c r="N132" s="11" t="n">
        <v>1150</v>
      </c>
      <c r="O132" s="11">
        <f>N132/M132</f>
        <v/>
      </c>
      <c r="P132" s="14">
        <f>L132*M132</f>
        <v/>
      </c>
      <c r="Q132" s="11" t="inlineStr">
        <is>
          <t> </t>
        </is>
      </c>
      <c r="R132" s="14">
        <f>IFERROR(IF(Q132="","$0.00",ROUND(Q132*P132,2)),"0")</f>
        <v/>
      </c>
      <c r="S132" s="6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7" t="n"/>
      <c r="C133" s="11" t="inlineStr">
        <is>
          <t>Strawberry</t>
        </is>
      </c>
      <c r="D133" s="13" t="inlineStr"/>
      <c r="E133" s="13" t="inlineStr"/>
      <c r="F133" s="13" t="inlineStr"/>
      <c r="G133" s="13" t="inlineStr"/>
      <c r="H133" s="13" t="inlineStr"/>
      <c r="I133" s="13" t="inlineStr"/>
      <c r="J133" s="13" t="inlineStr">
        <is>
          <t> </t>
        </is>
      </c>
      <c r="K133" s="11" t="n">
        <v>20</v>
      </c>
      <c r="L133" s="14" t="inlineStr">
        <is>
          <t>$25.00</t>
        </is>
      </c>
      <c r="M133" s="11" t="n">
        <v>50</v>
      </c>
      <c r="N133" s="11" t="n">
        <v>600</v>
      </c>
      <c r="O133" s="11">
        <f>N133/M133</f>
        <v/>
      </c>
      <c r="P133" s="14">
        <f>L133*M133</f>
        <v/>
      </c>
      <c r="Q133" s="11" t="inlineStr">
        <is>
          <t> </t>
        </is>
      </c>
      <c r="R133" s="14">
        <f>IFERROR(IF(Q133="","$0.00",ROUND(Q133*P133,2)),"0")</f>
        <v/>
      </c>
      <c r="S133" s="6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1" t="inlineStr">
        <is>
          <t>Gummies 1000mg THC</t>
        </is>
      </c>
      <c r="C134" s="11" t="inlineStr">
        <is>
          <t>Sour Blue Raspberry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20</v>
      </c>
      <c r="L134" s="14" t="inlineStr">
        <is>
          <t>$45.00</t>
        </is>
      </c>
      <c r="M134" s="11" t="n">
        <v>50</v>
      </c>
      <c r="N134" s="11" t="n">
        <v>1150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6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7" t="n"/>
      <c r="C135" s="11" t="inlineStr">
        <is>
          <t>Strawberry Margarita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$45.00</t>
        </is>
      </c>
      <c r="M135" s="11" t="n">
        <v>50</v>
      </c>
      <c r="N135" s="11" t="n">
        <v>900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9" t="n"/>
      <c r="B136" s="10" t="inlineStr"/>
      <c r="C136" s="10" t="inlineStr">
        <is>
          <t>Chocolates (Med Dose) - 400mg THC &amp; 1000mg THC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/>
      <c r="K136" s="10" t="inlineStr"/>
      <c r="L136" s="10" t="inlineStr"/>
      <c r="M136" s="10" t="inlineStr"/>
      <c r="N136" s="10" t="inlineStr"/>
      <c r="O136" s="10" t="inlineStr"/>
      <c r="P136" s="10" t="inlineStr"/>
      <c r="Q136" s="10" t="inlineStr"/>
      <c r="R136" s="10" t="inlineStr"/>
      <c r="S136" s="6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  <c r="BX136" s="9" t="n"/>
      <c r="BY136" s="9" t="n"/>
      <c r="BZ136" s="9" t="n"/>
      <c r="CA136" s="9" t="n"/>
      <c r="CB136" s="9" t="n"/>
      <c r="CC136" s="9" t="n"/>
      <c r="CD136" s="9" t="n"/>
      <c r="CE136" s="9" t="n"/>
      <c r="CF136" s="9" t="n"/>
      <c r="CG136" s="9" t="n"/>
      <c r="CH136" s="9" t="n"/>
      <c r="CI136" s="9" t="n"/>
      <c r="CJ136" s="9" t="n"/>
      <c r="CK136" s="9" t="n"/>
      <c r="CL136" s="9" t="n"/>
      <c r="CM136" s="9" t="n"/>
      <c r="CN136" s="9" t="n"/>
      <c r="CO136" s="9" t="n"/>
      <c r="CP136" s="9" t="n"/>
      <c r="CQ136" s="9" t="n"/>
      <c r="CR136" s="9" t="n"/>
      <c r="CS136" s="9" t="n"/>
      <c r="CT136" s="9" t="n"/>
      <c r="CU136" s="9" t="n"/>
      <c r="CV136" s="9" t="n"/>
      <c r="CW136" s="9" t="n"/>
      <c r="CX136" s="9" t="n"/>
      <c r="CY136" s="9" t="n"/>
      <c r="CZ136" s="9" t="n"/>
      <c r="DA136" s="9" t="n"/>
      <c r="DB136" s="9" t="n"/>
      <c r="DC136" s="9" t="n"/>
      <c r="DD136" s="9" t="n"/>
      <c r="DE136" s="9" t="n"/>
      <c r="DF136" s="9" t="n"/>
      <c r="DG136" s="9" t="n"/>
      <c r="DH136" s="9" t="n"/>
      <c r="DI136" s="9" t="n"/>
      <c r="DJ136" s="9" t="n"/>
      <c r="DK136" s="9" t="n"/>
      <c r="DL136" s="9" t="n"/>
      <c r="DM136" s="9" t="n"/>
      <c r="DN136" s="9" t="n"/>
      <c r="DO136" s="9" t="n"/>
      <c r="DP136" s="9" t="n"/>
      <c r="DQ136" s="9" t="n"/>
      <c r="DR136" s="9" t="n"/>
      <c r="DS136" s="9" t="n"/>
      <c r="DT136" s="9" t="n"/>
      <c r="DU136" s="9" t="n"/>
      <c r="DV136" s="9" t="n"/>
      <c r="DW136" s="9" t="n"/>
      <c r="DX136" s="9" t="n"/>
      <c r="DY136" s="9" t="n"/>
      <c r="DZ136" s="9" t="n"/>
      <c r="EA136" s="9" t="n"/>
      <c r="EB136" s="9" t="n"/>
      <c r="EC136" s="9" t="n"/>
      <c r="ED136" s="9" t="n"/>
      <c r="EE136" s="9" t="n"/>
      <c r="EF136" s="9" t="n"/>
      <c r="EG136" s="9" t="n"/>
      <c r="EH136" s="9" t="n"/>
      <c r="EI136" s="9" t="n"/>
      <c r="EJ136" s="9" t="n"/>
      <c r="EK136" s="9" t="n"/>
      <c r="EL136" s="9" t="n"/>
      <c r="EM136" s="9" t="n"/>
      <c r="EN136" s="9" t="n"/>
      <c r="EO136" s="9" t="n"/>
      <c r="EP136" s="9" t="n"/>
      <c r="EQ136" s="9" t="n"/>
      <c r="ER136" s="9" t="n"/>
      <c r="ES136" s="9" t="n"/>
      <c r="ET136" s="9" t="n"/>
      <c r="EU136" s="9" t="n"/>
      <c r="EV136" s="9" t="n"/>
      <c r="EW136" s="9" t="n"/>
      <c r="EX136" s="9" t="n"/>
      <c r="EY136" s="9" t="n"/>
      <c r="EZ136" s="9" t="n"/>
      <c r="FA136" s="9" t="n"/>
      <c r="FB136" s="9" t="n"/>
      <c r="FC136" s="9" t="n"/>
      <c r="FD136" s="9" t="n"/>
      <c r="FE136" s="9" t="n"/>
      <c r="FF136" s="9" t="n"/>
    </row>
    <row r="137">
      <c r="A137" s="3" t="n"/>
      <c r="B137" s="11" t="inlineStr">
        <is>
          <t>Chocolate 400mg THC</t>
        </is>
      </c>
      <c r="C137" s="11" t="inlineStr">
        <is>
          <t>Dark</t>
        </is>
      </c>
      <c r="D137" s="13" t="inlineStr"/>
      <c r="E137" s="13" t="inlineStr"/>
      <c r="F137" s="13" t="inlineStr"/>
      <c r="G137" s="13" t="inlineStr"/>
      <c r="H137" s="13" t="inlineStr"/>
      <c r="I137" s="13" t="inlineStr"/>
      <c r="J137" s="13" t="inlineStr">
        <is>
          <t> </t>
        </is>
      </c>
      <c r="K137" s="11" t="n">
        <v>20</v>
      </c>
      <c r="L137" s="14" t="inlineStr">
        <is>
          <t>$25.00</t>
        </is>
      </c>
      <c r="M137" s="11" t="n">
        <v>50</v>
      </c>
      <c r="N137" s="11" t="n">
        <v>800</v>
      </c>
      <c r="O137" s="11">
        <f>N137/M137</f>
        <v/>
      </c>
      <c r="P137" s="14">
        <f>L137*M137</f>
        <v/>
      </c>
      <c r="Q137" s="11" t="inlineStr">
        <is>
          <t> </t>
        </is>
      </c>
      <c r="R137" s="14">
        <f>IFERROR(IF(Q137="","$0.00",ROUND(Q137*P137,2)),"0")</f>
        <v/>
      </c>
      <c r="S137" s="6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7" t="n"/>
      <c r="C138" s="11" t="inlineStr">
        <is>
          <t>Milk</t>
        </is>
      </c>
      <c r="D138" s="13" t="inlineStr"/>
      <c r="E138" s="13" t="inlineStr"/>
      <c r="F138" s="13" t="inlineStr"/>
      <c r="G138" s="13" t="inlineStr"/>
      <c r="H138" s="13" t="inlineStr"/>
      <c r="I138" s="13" t="inlineStr"/>
      <c r="J138" s="13" t="inlineStr">
        <is>
          <t> </t>
        </is>
      </c>
      <c r="K138" s="11" t="n">
        <v>20</v>
      </c>
      <c r="L138" s="14" t="inlineStr">
        <is>
          <t>$25.00</t>
        </is>
      </c>
      <c r="M138" s="11" t="n">
        <v>50</v>
      </c>
      <c r="N138" s="11" t="n">
        <v>450</v>
      </c>
      <c r="O138" s="11">
        <f>N138/M138</f>
        <v/>
      </c>
      <c r="P138" s="14">
        <f>L138*M138</f>
        <v/>
      </c>
      <c r="Q138" s="11" t="inlineStr">
        <is>
          <t> </t>
        </is>
      </c>
      <c r="R138" s="14">
        <f>IFERROR(IF(Q138="","$0.00",ROUND(Q138*P138,2)),"0")</f>
        <v/>
      </c>
      <c r="S138" s="6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1" t="inlineStr">
        <is>
          <t>Chocolate 1000mg THC</t>
        </is>
      </c>
      <c r="C139" s="11" t="inlineStr">
        <is>
          <t>Milk</t>
        </is>
      </c>
      <c r="D139" s="13" t="inlineStr"/>
      <c r="E139" s="13" t="inlineStr"/>
      <c r="F139" s="13" t="inlineStr"/>
      <c r="G139" s="13" t="inlineStr"/>
      <c r="H139" s="13" t="inlineStr"/>
      <c r="I139" s="13" t="inlineStr"/>
      <c r="J139" s="13" t="inlineStr">
        <is>
          <t> </t>
        </is>
      </c>
      <c r="K139" s="11" t="n">
        <v>20</v>
      </c>
      <c r="L139" s="14" t="inlineStr">
        <is>
          <t>$45.00</t>
        </is>
      </c>
      <c r="M139" s="11" t="n">
        <v>50</v>
      </c>
      <c r="N139" s="11" t="n">
        <v>1200</v>
      </c>
      <c r="O139" s="11">
        <f>N139/M139</f>
        <v/>
      </c>
      <c r="P139" s="14">
        <f>L139*M139</f>
        <v/>
      </c>
      <c r="Q139" s="11" t="inlineStr">
        <is>
          <t> </t>
        </is>
      </c>
      <c r="R139" s="14">
        <f>IFERROR(IF(Q139="","$0.00",ROUND(Q139*P139,2)),"0")</f>
        <v/>
      </c>
      <c r="S139" s="6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7" t="n"/>
      <c r="C140" s="11" t="inlineStr">
        <is>
          <t>Dark</t>
        </is>
      </c>
      <c r="D140" s="13" t="inlineStr"/>
      <c r="E140" s="13" t="inlineStr"/>
      <c r="F140" s="13" t="inlineStr"/>
      <c r="G140" s="13" t="inlineStr"/>
      <c r="H140" s="13" t="inlineStr"/>
      <c r="I140" s="13" t="inlineStr"/>
      <c r="J140" s="13" t="inlineStr">
        <is>
          <t> </t>
        </is>
      </c>
      <c r="K140" s="11" t="n">
        <v>20</v>
      </c>
      <c r="L140" s="14" t="inlineStr">
        <is>
          <t>$45.00</t>
        </is>
      </c>
      <c r="M140" s="11" t="n">
        <v>50</v>
      </c>
      <c r="N140" s="11" t="n">
        <v>1250</v>
      </c>
      <c r="O140" s="11">
        <f>N140/M140</f>
        <v/>
      </c>
      <c r="P140" s="14">
        <f>L140*M140</f>
        <v/>
      </c>
      <c r="Q140" s="11" t="inlineStr">
        <is>
          <t> </t>
        </is>
      </c>
      <c r="R140" s="14">
        <f>IFERROR(IF(Q140="","$0.00",ROUND(Q140*P140,2)),"0")</f>
        <v/>
      </c>
      <c r="S140" s="6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9" t="n"/>
      <c r="B141" s="10" t="inlineStr"/>
      <c r="C141" s="10" t="inlineStr">
        <is>
          <t>Live Hash Rosin - Cold Cure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/>
      <c r="K141" s="10" t="inlineStr"/>
      <c r="L141" s="10" t="inlineStr"/>
      <c r="M141" s="10" t="inlineStr"/>
      <c r="N141" s="10" t="inlineStr"/>
      <c r="O141" s="10" t="inlineStr"/>
      <c r="P141" s="10" t="inlineStr"/>
      <c r="Q141" s="10" t="inlineStr"/>
      <c r="R141" s="10" t="inlineStr"/>
      <c r="S141" s="6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  <c r="BX141" s="9" t="n"/>
      <c r="BY141" s="9" t="n"/>
      <c r="BZ141" s="9" t="n"/>
      <c r="CA141" s="9" t="n"/>
      <c r="CB141" s="9" t="n"/>
      <c r="CC141" s="9" t="n"/>
      <c r="CD141" s="9" t="n"/>
      <c r="CE141" s="9" t="n"/>
      <c r="CF141" s="9" t="n"/>
      <c r="CG141" s="9" t="n"/>
      <c r="CH141" s="9" t="n"/>
      <c r="CI141" s="9" t="n"/>
      <c r="CJ141" s="9" t="n"/>
      <c r="CK141" s="9" t="n"/>
      <c r="CL141" s="9" t="n"/>
      <c r="CM141" s="9" t="n"/>
      <c r="CN141" s="9" t="n"/>
      <c r="CO141" s="9" t="n"/>
      <c r="CP141" s="9" t="n"/>
      <c r="CQ141" s="9" t="n"/>
      <c r="CR141" s="9" t="n"/>
      <c r="CS141" s="9" t="n"/>
      <c r="CT141" s="9" t="n"/>
      <c r="CU141" s="9" t="n"/>
      <c r="CV141" s="9" t="n"/>
      <c r="CW141" s="9" t="n"/>
      <c r="CX141" s="9" t="n"/>
      <c r="CY141" s="9" t="n"/>
      <c r="CZ141" s="9" t="n"/>
      <c r="DA141" s="9" t="n"/>
      <c r="DB141" s="9" t="n"/>
      <c r="DC141" s="9" t="n"/>
      <c r="DD141" s="9" t="n"/>
      <c r="DE141" s="9" t="n"/>
      <c r="DF141" s="9" t="n"/>
      <c r="DG141" s="9" t="n"/>
      <c r="DH141" s="9" t="n"/>
      <c r="DI141" s="9" t="n"/>
      <c r="DJ141" s="9" t="n"/>
      <c r="DK141" s="9" t="n"/>
      <c r="DL141" s="9" t="n"/>
      <c r="DM141" s="9" t="n"/>
      <c r="DN141" s="9" t="n"/>
      <c r="DO141" s="9" t="n"/>
      <c r="DP141" s="9" t="n"/>
      <c r="DQ141" s="9" t="n"/>
      <c r="DR141" s="9" t="n"/>
      <c r="DS141" s="9" t="n"/>
      <c r="DT141" s="9" t="n"/>
      <c r="DU141" s="9" t="n"/>
      <c r="DV141" s="9" t="n"/>
      <c r="DW141" s="9" t="n"/>
      <c r="DX141" s="9" t="n"/>
      <c r="DY141" s="9" t="n"/>
      <c r="DZ141" s="9" t="n"/>
      <c r="EA141" s="9" t="n"/>
      <c r="EB141" s="9" t="n"/>
      <c r="EC141" s="9" t="n"/>
      <c r="ED141" s="9" t="n"/>
      <c r="EE141" s="9" t="n"/>
      <c r="EF141" s="9" t="n"/>
      <c r="EG141" s="9" t="n"/>
      <c r="EH141" s="9" t="n"/>
      <c r="EI141" s="9" t="n"/>
      <c r="EJ141" s="9" t="n"/>
      <c r="EK141" s="9" t="n"/>
      <c r="EL141" s="9" t="n"/>
      <c r="EM141" s="9" t="n"/>
      <c r="EN141" s="9" t="n"/>
      <c r="EO141" s="9" t="n"/>
      <c r="EP141" s="9" t="n"/>
      <c r="EQ141" s="9" t="n"/>
      <c r="ER141" s="9" t="n"/>
      <c r="ES141" s="9" t="n"/>
      <c r="ET141" s="9" t="n"/>
      <c r="EU141" s="9" t="n"/>
      <c r="EV141" s="9" t="n"/>
      <c r="EW141" s="9" t="n"/>
      <c r="EX141" s="9" t="n"/>
      <c r="EY141" s="9" t="n"/>
      <c r="EZ141" s="9" t="n"/>
      <c r="FA141" s="9" t="n"/>
      <c r="FB141" s="9" t="n"/>
      <c r="FC141" s="9" t="n"/>
      <c r="FD141" s="9" t="n"/>
      <c r="FE141" s="9" t="n"/>
      <c r="FF141" s="9" t="n"/>
    </row>
    <row r="142">
      <c r="A142" s="3" t="n"/>
      <c r="B142" s="11" t="inlineStr">
        <is>
          <t>Live Hash Rosin - Cold Cure</t>
        </is>
      </c>
      <c r="C142" s="11" t="inlineStr">
        <is>
          <t>Chocolate Pie</t>
        </is>
      </c>
      <c r="D142" s="13" t="inlineStr"/>
      <c r="E142" s="12" t="n">
        <v>0.82528</v>
      </c>
      <c r="F142" s="12" t="n">
        <v>0.8542799999999999</v>
      </c>
      <c r="G142" s="12" t="n">
        <v>0.732246</v>
      </c>
      <c r="H142" s="12" t="n">
        <v>0.05928600000000001</v>
      </c>
      <c r="I142" s="13" t="inlineStr"/>
      <c r="J142" s="11" t="inlineStr">
        <is>
          <t>1g</t>
        </is>
      </c>
      <c r="K142" s="13" t="inlineStr">
        <is>
          <t> </t>
        </is>
      </c>
      <c r="L142" s="14" t="inlineStr">
        <is>
          <t>$35.00</t>
        </is>
      </c>
      <c r="M142" s="11" t="n">
        <v>50</v>
      </c>
      <c r="N142" s="11" t="n">
        <v>150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20" t="inlineStr">
        <is>
          <t>ORDER TOTAL</t>
        </is>
      </c>
      <c r="R143" s="21">
        <f>SUM(R9:R142)</f>
        <v/>
      </c>
      <c r="S143" s="6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6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  <c r="BX144" s="9" t="n"/>
      <c r="BY144" s="9" t="n"/>
      <c r="BZ144" s="9" t="n"/>
      <c r="CA144" s="9" t="n"/>
      <c r="CB144" s="9" t="n"/>
      <c r="CC144" s="9" t="n"/>
      <c r="CD144" s="9" t="n"/>
      <c r="CE144" s="9" t="n"/>
      <c r="CF144" s="9" t="n"/>
      <c r="CG144" s="9" t="n"/>
      <c r="CH144" s="9" t="n"/>
      <c r="CI144" s="9" t="n"/>
      <c r="CJ144" s="9" t="n"/>
      <c r="CK144" s="9" t="n"/>
      <c r="CL144" s="9" t="n"/>
      <c r="CM144" s="9" t="n"/>
      <c r="CN144" s="9" t="n"/>
      <c r="CO144" s="9" t="n"/>
      <c r="CP144" s="9" t="n"/>
      <c r="CQ144" s="9" t="n"/>
      <c r="CR144" s="9" t="n"/>
      <c r="CS144" s="9" t="n"/>
      <c r="CT144" s="9" t="n"/>
      <c r="CU144" s="9" t="n"/>
      <c r="CV144" s="9" t="n"/>
      <c r="CW144" s="9" t="n"/>
      <c r="CX144" s="9" t="n"/>
      <c r="CY144" s="9" t="n"/>
      <c r="CZ144" s="9" t="n"/>
      <c r="DA144" s="9" t="n"/>
      <c r="DB144" s="9" t="n"/>
      <c r="DC144" s="9" t="n"/>
      <c r="DD144" s="9" t="n"/>
      <c r="DE144" s="9" t="n"/>
      <c r="DF144" s="9" t="n"/>
      <c r="DG144" s="9" t="n"/>
      <c r="DH144" s="9" t="n"/>
      <c r="DI144" s="9" t="n"/>
      <c r="DJ144" s="9" t="n"/>
      <c r="DK144" s="9" t="n"/>
      <c r="DL144" s="9" t="n"/>
      <c r="DM144" s="9" t="n"/>
      <c r="DN144" s="9" t="n"/>
      <c r="DO144" s="9" t="n"/>
      <c r="DP144" s="9" t="n"/>
      <c r="DQ144" s="9" t="n"/>
      <c r="DR144" s="9" t="n"/>
      <c r="DS144" s="9" t="n"/>
      <c r="DT144" s="9" t="n"/>
      <c r="DU144" s="9" t="n"/>
      <c r="DV144" s="9" t="n"/>
      <c r="DW144" s="9" t="n"/>
      <c r="DX144" s="9" t="n"/>
      <c r="DY144" s="9" t="n"/>
      <c r="DZ144" s="9" t="n"/>
      <c r="EA144" s="9" t="n"/>
      <c r="EB144" s="9" t="n"/>
      <c r="EC144" s="9" t="n"/>
      <c r="ED144" s="9" t="n"/>
      <c r="EE144" s="9" t="n"/>
      <c r="EF144" s="9" t="n"/>
      <c r="EG144" s="9" t="n"/>
      <c r="EH144" s="9" t="n"/>
      <c r="EI144" s="9" t="n"/>
      <c r="EJ144" s="9" t="n"/>
      <c r="EK144" s="9" t="n"/>
      <c r="EL144" s="9" t="n"/>
      <c r="EM144" s="9" t="n"/>
      <c r="EN144" s="9" t="n"/>
      <c r="EO144" s="9" t="n"/>
      <c r="EP144" s="9" t="n"/>
      <c r="EQ144" s="9" t="n"/>
      <c r="ER144" s="9" t="n"/>
      <c r="ES144" s="9" t="n"/>
      <c r="ET144" s="9" t="n"/>
      <c r="EU144" s="9" t="n"/>
      <c r="EV144" s="9" t="n"/>
      <c r="EW144" s="9" t="n"/>
      <c r="EX144" s="9" t="n"/>
      <c r="EY144" s="9" t="n"/>
      <c r="EZ144" s="9" t="n"/>
      <c r="FA144" s="9" t="n"/>
      <c r="FB144" s="9" t="n"/>
      <c r="FC144" s="9" t="n"/>
      <c r="FD144" s="9" t="n"/>
      <c r="FE144" s="9" t="n"/>
      <c r="FF144" s="9" t="n"/>
    </row>
    <row r="145">
      <c r="A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6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  <c r="BX145" s="9" t="n"/>
      <c r="BY145" s="9" t="n"/>
      <c r="BZ145" s="9" t="n"/>
      <c r="CA145" s="9" t="n"/>
      <c r="CB145" s="9" t="n"/>
      <c r="CC145" s="9" t="n"/>
      <c r="CD145" s="9" t="n"/>
      <c r="CE145" s="9" t="n"/>
      <c r="CF145" s="9" t="n"/>
      <c r="CG145" s="9" t="n"/>
      <c r="CH145" s="9" t="n"/>
      <c r="CI145" s="9" t="n"/>
      <c r="CJ145" s="9" t="n"/>
      <c r="CK145" s="9" t="n"/>
      <c r="CL145" s="9" t="n"/>
      <c r="CM145" s="9" t="n"/>
      <c r="CN145" s="9" t="n"/>
      <c r="CO145" s="9" t="n"/>
      <c r="CP145" s="9" t="n"/>
      <c r="CQ145" s="9" t="n"/>
      <c r="CR145" s="9" t="n"/>
      <c r="CS145" s="9" t="n"/>
      <c r="CT145" s="9" t="n"/>
      <c r="CU145" s="9" t="n"/>
      <c r="CV145" s="9" t="n"/>
      <c r="CW145" s="9" t="n"/>
      <c r="CX145" s="9" t="n"/>
      <c r="CY145" s="9" t="n"/>
      <c r="CZ145" s="9" t="n"/>
      <c r="DA145" s="9" t="n"/>
      <c r="DB145" s="9" t="n"/>
      <c r="DC145" s="9" t="n"/>
      <c r="DD145" s="9" t="n"/>
      <c r="DE145" s="9" t="n"/>
      <c r="DF145" s="9" t="n"/>
      <c r="DG145" s="9" t="n"/>
      <c r="DH145" s="9" t="n"/>
      <c r="DI145" s="9" t="n"/>
      <c r="DJ145" s="9" t="n"/>
      <c r="DK145" s="9" t="n"/>
      <c r="DL145" s="9" t="n"/>
      <c r="DM145" s="9" t="n"/>
      <c r="DN145" s="9" t="n"/>
      <c r="DO145" s="9" t="n"/>
      <c r="DP145" s="9" t="n"/>
      <c r="DQ145" s="9" t="n"/>
      <c r="DR145" s="9" t="n"/>
      <c r="DS145" s="9" t="n"/>
      <c r="DT145" s="9" t="n"/>
      <c r="DU145" s="9" t="n"/>
      <c r="DV145" s="9" t="n"/>
      <c r="DW145" s="9" t="n"/>
      <c r="DX145" s="9" t="n"/>
      <c r="DY145" s="9" t="n"/>
      <c r="DZ145" s="9" t="n"/>
      <c r="EA145" s="9" t="n"/>
      <c r="EB145" s="9" t="n"/>
      <c r="EC145" s="9" t="n"/>
      <c r="ED145" s="9" t="n"/>
      <c r="EE145" s="9" t="n"/>
      <c r="EF145" s="9" t="n"/>
      <c r="EG145" s="9" t="n"/>
      <c r="EH145" s="9" t="n"/>
      <c r="EI145" s="9" t="n"/>
      <c r="EJ145" s="9" t="n"/>
      <c r="EK145" s="9" t="n"/>
      <c r="EL145" s="9" t="n"/>
      <c r="EM145" s="9" t="n"/>
      <c r="EN145" s="9" t="n"/>
      <c r="EO145" s="9" t="n"/>
      <c r="EP145" s="9" t="n"/>
      <c r="EQ145" s="9" t="n"/>
      <c r="ER145" s="9" t="n"/>
      <c r="ES145" s="9" t="n"/>
      <c r="ET145" s="9" t="n"/>
      <c r="EU145" s="9" t="n"/>
      <c r="EV145" s="9" t="n"/>
      <c r="EW145" s="9" t="n"/>
      <c r="EX145" s="9" t="n"/>
      <c r="EY145" s="9" t="n"/>
      <c r="EZ145" s="9" t="n"/>
      <c r="FA145" s="9" t="n"/>
      <c r="FB145" s="9" t="n"/>
      <c r="FC145" s="9" t="n"/>
      <c r="FD145" s="9" t="n"/>
      <c r="FE145" s="9" t="n"/>
      <c r="FF145" s="9" t="n"/>
    </row>
    <row r="146">
      <c r="A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6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  <c r="BX146" s="9" t="n"/>
      <c r="BY146" s="9" t="n"/>
      <c r="BZ146" s="9" t="n"/>
      <c r="CA146" s="9" t="n"/>
      <c r="CB146" s="9" t="n"/>
      <c r="CC146" s="9" t="n"/>
      <c r="CD146" s="9" t="n"/>
      <c r="CE146" s="9" t="n"/>
      <c r="CF146" s="9" t="n"/>
      <c r="CG146" s="9" t="n"/>
      <c r="CH146" s="9" t="n"/>
      <c r="CI146" s="9" t="n"/>
      <c r="CJ146" s="9" t="n"/>
      <c r="CK146" s="9" t="n"/>
      <c r="CL146" s="9" t="n"/>
      <c r="CM146" s="9" t="n"/>
      <c r="CN146" s="9" t="n"/>
      <c r="CO146" s="9" t="n"/>
      <c r="CP146" s="9" t="n"/>
      <c r="CQ146" s="9" t="n"/>
      <c r="CR146" s="9" t="n"/>
      <c r="CS146" s="9" t="n"/>
      <c r="CT146" s="9" t="n"/>
      <c r="CU146" s="9" t="n"/>
      <c r="CV146" s="9" t="n"/>
      <c r="CW146" s="9" t="n"/>
      <c r="CX146" s="9" t="n"/>
      <c r="CY146" s="9" t="n"/>
      <c r="CZ146" s="9" t="n"/>
      <c r="DA146" s="9" t="n"/>
      <c r="DB146" s="9" t="n"/>
      <c r="DC146" s="9" t="n"/>
      <c r="DD146" s="9" t="n"/>
      <c r="DE146" s="9" t="n"/>
      <c r="DF146" s="9" t="n"/>
      <c r="DG146" s="9" t="n"/>
      <c r="DH146" s="9" t="n"/>
      <c r="DI146" s="9" t="n"/>
      <c r="DJ146" s="9" t="n"/>
      <c r="DK146" s="9" t="n"/>
      <c r="DL146" s="9" t="n"/>
      <c r="DM146" s="9" t="n"/>
      <c r="DN146" s="9" t="n"/>
      <c r="DO146" s="9" t="n"/>
      <c r="DP146" s="9" t="n"/>
      <c r="DQ146" s="9" t="n"/>
      <c r="DR146" s="9" t="n"/>
      <c r="DS146" s="9" t="n"/>
      <c r="DT146" s="9" t="n"/>
      <c r="DU146" s="9" t="n"/>
      <c r="DV146" s="9" t="n"/>
      <c r="DW146" s="9" t="n"/>
      <c r="DX146" s="9" t="n"/>
      <c r="DY146" s="9" t="n"/>
      <c r="DZ146" s="9" t="n"/>
      <c r="EA146" s="9" t="n"/>
      <c r="EB146" s="9" t="n"/>
      <c r="EC146" s="9" t="n"/>
      <c r="ED146" s="9" t="n"/>
      <c r="EE146" s="9" t="n"/>
      <c r="EF146" s="9" t="n"/>
      <c r="EG146" s="9" t="n"/>
      <c r="EH146" s="9" t="n"/>
      <c r="EI146" s="9" t="n"/>
      <c r="EJ146" s="9" t="n"/>
      <c r="EK146" s="9" t="n"/>
      <c r="EL146" s="9" t="n"/>
      <c r="EM146" s="9" t="n"/>
      <c r="EN146" s="9" t="n"/>
      <c r="EO146" s="9" t="n"/>
      <c r="EP146" s="9" t="n"/>
      <c r="EQ146" s="9" t="n"/>
      <c r="ER146" s="9" t="n"/>
      <c r="ES146" s="9" t="n"/>
      <c r="ET146" s="9" t="n"/>
      <c r="EU146" s="9" t="n"/>
      <c r="EV146" s="9" t="n"/>
      <c r="EW146" s="9" t="n"/>
      <c r="EX146" s="9" t="n"/>
      <c r="EY146" s="9" t="n"/>
      <c r="EZ146" s="9" t="n"/>
      <c r="FA146" s="9" t="n"/>
      <c r="FB146" s="9" t="n"/>
      <c r="FC146" s="9" t="n"/>
      <c r="FD146" s="9" t="n"/>
      <c r="FE146" s="9" t="n"/>
      <c r="FF146" s="9" t="n"/>
    </row>
    <row r="147">
      <c r="A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6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  <c r="BX147" s="9" t="n"/>
      <c r="BY147" s="9" t="n"/>
      <c r="BZ147" s="9" t="n"/>
      <c r="CA147" s="9" t="n"/>
      <c r="CB147" s="9" t="n"/>
      <c r="CC147" s="9" t="n"/>
      <c r="CD147" s="9" t="n"/>
      <c r="CE147" s="9" t="n"/>
      <c r="CF147" s="9" t="n"/>
      <c r="CG147" s="9" t="n"/>
      <c r="CH147" s="9" t="n"/>
      <c r="CI147" s="9" t="n"/>
      <c r="CJ147" s="9" t="n"/>
      <c r="CK147" s="9" t="n"/>
      <c r="CL147" s="9" t="n"/>
      <c r="CM147" s="9" t="n"/>
      <c r="CN147" s="9" t="n"/>
      <c r="CO147" s="9" t="n"/>
      <c r="CP147" s="9" t="n"/>
      <c r="CQ147" s="9" t="n"/>
      <c r="CR147" s="9" t="n"/>
      <c r="CS147" s="9" t="n"/>
      <c r="CT147" s="9" t="n"/>
      <c r="CU147" s="9" t="n"/>
      <c r="CV147" s="9" t="n"/>
      <c r="CW147" s="9" t="n"/>
      <c r="CX147" s="9" t="n"/>
      <c r="CY147" s="9" t="n"/>
      <c r="CZ147" s="9" t="n"/>
      <c r="DA147" s="9" t="n"/>
      <c r="DB147" s="9" t="n"/>
      <c r="DC147" s="9" t="n"/>
      <c r="DD147" s="9" t="n"/>
      <c r="DE147" s="9" t="n"/>
      <c r="DF147" s="9" t="n"/>
      <c r="DG147" s="9" t="n"/>
      <c r="DH147" s="9" t="n"/>
      <c r="DI147" s="9" t="n"/>
      <c r="DJ147" s="9" t="n"/>
      <c r="DK147" s="9" t="n"/>
      <c r="DL147" s="9" t="n"/>
      <c r="DM147" s="9" t="n"/>
      <c r="DN147" s="9" t="n"/>
      <c r="DO147" s="9" t="n"/>
      <c r="DP147" s="9" t="n"/>
      <c r="DQ147" s="9" t="n"/>
      <c r="DR147" s="9" t="n"/>
      <c r="DS147" s="9" t="n"/>
      <c r="DT147" s="9" t="n"/>
      <c r="DU147" s="9" t="n"/>
      <c r="DV147" s="9" t="n"/>
      <c r="DW147" s="9" t="n"/>
      <c r="DX147" s="9" t="n"/>
      <c r="DY147" s="9" t="n"/>
      <c r="DZ147" s="9" t="n"/>
      <c r="EA147" s="9" t="n"/>
      <c r="EB147" s="9" t="n"/>
      <c r="EC147" s="9" t="n"/>
      <c r="ED147" s="9" t="n"/>
      <c r="EE147" s="9" t="n"/>
      <c r="EF147" s="9" t="n"/>
      <c r="EG147" s="9" t="n"/>
      <c r="EH147" s="9" t="n"/>
      <c r="EI147" s="9" t="n"/>
      <c r="EJ147" s="9" t="n"/>
      <c r="EK147" s="9" t="n"/>
      <c r="EL147" s="9" t="n"/>
      <c r="EM147" s="9" t="n"/>
      <c r="EN147" s="9" t="n"/>
      <c r="EO147" s="9" t="n"/>
      <c r="EP147" s="9" t="n"/>
      <c r="EQ147" s="9" t="n"/>
      <c r="ER147" s="9" t="n"/>
      <c r="ES147" s="9" t="n"/>
      <c r="ET147" s="9" t="n"/>
      <c r="EU147" s="9" t="n"/>
      <c r="EV147" s="9" t="n"/>
      <c r="EW147" s="9" t="n"/>
      <c r="EX147" s="9" t="n"/>
      <c r="EY147" s="9" t="n"/>
      <c r="EZ147" s="9" t="n"/>
      <c r="FA147" s="9" t="n"/>
      <c r="FB147" s="9" t="n"/>
      <c r="FC147" s="9" t="n"/>
      <c r="FD147" s="9" t="n"/>
      <c r="FE147" s="9" t="n"/>
      <c r="FF147" s="9" t="n"/>
    </row>
    <row r="148">
      <c r="A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6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  <c r="BX148" s="9" t="n"/>
      <c r="BY148" s="9" t="n"/>
      <c r="BZ148" s="9" t="n"/>
      <c r="CA148" s="9" t="n"/>
      <c r="CB148" s="9" t="n"/>
      <c r="CC148" s="9" t="n"/>
      <c r="CD148" s="9" t="n"/>
      <c r="CE148" s="9" t="n"/>
      <c r="CF148" s="9" t="n"/>
      <c r="CG148" s="9" t="n"/>
      <c r="CH148" s="9" t="n"/>
      <c r="CI148" s="9" t="n"/>
      <c r="CJ148" s="9" t="n"/>
      <c r="CK148" s="9" t="n"/>
      <c r="CL148" s="9" t="n"/>
      <c r="CM148" s="9" t="n"/>
      <c r="CN148" s="9" t="n"/>
      <c r="CO148" s="9" t="n"/>
      <c r="CP148" s="9" t="n"/>
      <c r="CQ148" s="9" t="n"/>
      <c r="CR148" s="9" t="n"/>
      <c r="CS148" s="9" t="n"/>
      <c r="CT148" s="9" t="n"/>
      <c r="CU148" s="9" t="n"/>
      <c r="CV148" s="9" t="n"/>
      <c r="CW148" s="9" t="n"/>
      <c r="CX148" s="9" t="n"/>
      <c r="CY148" s="9" t="n"/>
      <c r="CZ148" s="9" t="n"/>
      <c r="DA148" s="9" t="n"/>
      <c r="DB148" s="9" t="n"/>
      <c r="DC148" s="9" t="n"/>
      <c r="DD148" s="9" t="n"/>
      <c r="DE148" s="9" t="n"/>
      <c r="DF148" s="9" t="n"/>
      <c r="DG148" s="9" t="n"/>
      <c r="DH148" s="9" t="n"/>
      <c r="DI148" s="9" t="n"/>
      <c r="DJ148" s="9" t="n"/>
      <c r="DK148" s="9" t="n"/>
      <c r="DL148" s="9" t="n"/>
      <c r="DM148" s="9" t="n"/>
      <c r="DN148" s="9" t="n"/>
      <c r="DO148" s="9" t="n"/>
      <c r="DP148" s="9" t="n"/>
      <c r="DQ148" s="9" t="n"/>
      <c r="DR148" s="9" t="n"/>
      <c r="DS148" s="9" t="n"/>
      <c r="DT148" s="9" t="n"/>
      <c r="DU148" s="9" t="n"/>
      <c r="DV148" s="9" t="n"/>
      <c r="DW148" s="9" t="n"/>
      <c r="DX148" s="9" t="n"/>
      <c r="DY148" s="9" t="n"/>
      <c r="DZ148" s="9" t="n"/>
      <c r="EA148" s="9" t="n"/>
      <c r="EB148" s="9" t="n"/>
      <c r="EC148" s="9" t="n"/>
      <c r="ED148" s="9" t="n"/>
      <c r="EE148" s="9" t="n"/>
      <c r="EF148" s="9" t="n"/>
      <c r="EG148" s="9" t="n"/>
      <c r="EH148" s="9" t="n"/>
      <c r="EI148" s="9" t="n"/>
      <c r="EJ148" s="9" t="n"/>
      <c r="EK148" s="9" t="n"/>
      <c r="EL148" s="9" t="n"/>
      <c r="EM148" s="9" t="n"/>
      <c r="EN148" s="9" t="n"/>
      <c r="EO148" s="9" t="n"/>
      <c r="EP148" s="9" t="n"/>
      <c r="EQ148" s="9" t="n"/>
      <c r="ER148" s="9" t="n"/>
      <c r="ES148" s="9" t="n"/>
      <c r="ET148" s="9" t="n"/>
      <c r="EU148" s="9" t="n"/>
      <c r="EV148" s="9" t="n"/>
      <c r="EW148" s="9" t="n"/>
      <c r="EX148" s="9" t="n"/>
      <c r="EY148" s="9" t="n"/>
      <c r="EZ148" s="9" t="n"/>
      <c r="FA148" s="9" t="n"/>
      <c r="FB148" s="9" t="n"/>
      <c r="FC148" s="9" t="n"/>
      <c r="FD148" s="9" t="n"/>
      <c r="FE148" s="9" t="n"/>
      <c r="FF148" s="9" t="n"/>
    </row>
    <row r="149">
      <c r="A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6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6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  <c r="BX150" s="9" t="n"/>
      <c r="BY150" s="9" t="n"/>
      <c r="BZ150" s="9" t="n"/>
      <c r="CA150" s="9" t="n"/>
      <c r="CB150" s="9" t="n"/>
      <c r="CC150" s="9" t="n"/>
      <c r="CD150" s="9" t="n"/>
      <c r="CE150" s="9" t="n"/>
      <c r="CF150" s="9" t="n"/>
      <c r="CG150" s="9" t="n"/>
      <c r="CH150" s="9" t="n"/>
      <c r="CI150" s="9" t="n"/>
      <c r="CJ150" s="9" t="n"/>
      <c r="CK150" s="9" t="n"/>
      <c r="CL150" s="9" t="n"/>
      <c r="CM150" s="9" t="n"/>
      <c r="CN150" s="9" t="n"/>
      <c r="CO150" s="9" t="n"/>
      <c r="CP150" s="9" t="n"/>
      <c r="CQ150" s="9" t="n"/>
      <c r="CR150" s="9" t="n"/>
      <c r="CS150" s="9" t="n"/>
      <c r="CT150" s="9" t="n"/>
      <c r="CU150" s="9" t="n"/>
      <c r="CV150" s="9" t="n"/>
      <c r="CW150" s="9" t="n"/>
      <c r="CX150" s="9" t="n"/>
      <c r="CY150" s="9" t="n"/>
      <c r="CZ150" s="9" t="n"/>
      <c r="DA150" s="9" t="n"/>
      <c r="DB150" s="9" t="n"/>
      <c r="DC150" s="9" t="n"/>
      <c r="DD150" s="9" t="n"/>
      <c r="DE150" s="9" t="n"/>
      <c r="DF150" s="9" t="n"/>
      <c r="DG150" s="9" t="n"/>
      <c r="DH150" s="9" t="n"/>
      <c r="DI150" s="9" t="n"/>
      <c r="DJ150" s="9" t="n"/>
      <c r="DK150" s="9" t="n"/>
      <c r="DL150" s="9" t="n"/>
      <c r="DM150" s="9" t="n"/>
      <c r="DN150" s="9" t="n"/>
      <c r="DO150" s="9" t="n"/>
      <c r="DP150" s="9" t="n"/>
      <c r="DQ150" s="9" t="n"/>
      <c r="DR150" s="9" t="n"/>
      <c r="DS150" s="9" t="n"/>
      <c r="DT150" s="9" t="n"/>
      <c r="DU150" s="9" t="n"/>
      <c r="DV150" s="9" t="n"/>
      <c r="DW150" s="9" t="n"/>
      <c r="DX150" s="9" t="n"/>
      <c r="DY150" s="9" t="n"/>
      <c r="DZ150" s="9" t="n"/>
      <c r="EA150" s="9" t="n"/>
      <c r="EB150" s="9" t="n"/>
      <c r="EC150" s="9" t="n"/>
      <c r="ED150" s="9" t="n"/>
      <c r="EE150" s="9" t="n"/>
      <c r="EF150" s="9" t="n"/>
      <c r="EG150" s="9" t="n"/>
      <c r="EH150" s="9" t="n"/>
      <c r="EI150" s="9" t="n"/>
      <c r="EJ150" s="9" t="n"/>
      <c r="EK150" s="9" t="n"/>
      <c r="EL150" s="9" t="n"/>
      <c r="EM150" s="9" t="n"/>
      <c r="EN150" s="9" t="n"/>
      <c r="EO150" s="9" t="n"/>
      <c r="EP150" s="9" t="n"/>
      <c r="EQ150" s="9" t="n"/>
      <c r="ER150" s="9" t="n"/>
      <c r="ES150" s="9" t="n"/>
      <c r="ET150" s="9" t="n"/>
      <c r="EU150" s="9" t="n"/>
      <c r="EV150" s="9" t="n"/>
      <c r="EW150" s="9" t="n"/>
      <c r="EX150" s="9" t="n"/>
      <c r="EY150" s="9" t="n"/>
      <c r="EZ150" s="9" t="n"/>
      <c r="FA150" s="9" t="n"/>
      <c r="FB150" s="9" t="n"/>
      <c r="FC150" s="9" t="n"/>
      <c r="FD150" s="9" t="n"/>
      <c r="FE150" s="9" t="n"/>
      <c r="FF150" s="9" t="n"/>
    </row>
    <row r="151">
      <c r="A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6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  <c r="BX151" s="9" t="n"/>
      <c r="BY151" s="9" t="n"/>
      <c r="BZ151" s="9" t="n"/>
      <c r="CA151" s="9" t="n"/>
      <c r="CB151" s="9" t="n"/>
      <c r="CC151" s="9" t="n"/>
      <c r="CD151" s="9" t="n"/>
      <c r="CE151" s="9" t="n"/>
      <c r="CF151" s="9" t="n"/>
      <c r="CG151" s="9" t="n"/>
      <c r="CH151" s="9" t="n"/>
      <c r="CI151" s="9" t="n"/>
      <c r="CJ151" s="9" t="n"/>
      <c r="CK151" s="9" t="n"/>
      <c r="CL151" s="9" t="n"/>
      <c r="CM151" s="9" t="n"/>
      <c r="CN151" s="9" t="n"/>
      <c r="CO151" s="9" t="n"/>
      <c r="CP151" s="9" t="n"/>
      <c r="CQ151" s="9" t="n"/>
      <c r="CR151" s="9" t="n"/>
      <c r="CS151" s="9" t="n"/>
      <c r="CT151" s="9" t="n"/>
      <c r="CU151" s="9" t="n"/>
      <c r="CV151" s="9" t="n"/>
      <c r="CW151" s="9" t="n"/>
      <c r="CX151" s="9" t="n"/>
      <c r="CY151" s="9" t="n"/>
      <c r="CZ151" s="9" t="n"/>
      <c r="DA151" s="9" t="n"/>
      <c r="DB151" s="9" t="n"/>
      <c r="DC151" s="9" t="n"/>
      <c r="DD151" s="9" t="n"/>
      <c r="DE151" s="9" t="n"/>
      <c r="DF151" s="9" t="n"/>
      <c r="DG151" s="9" t="n"/>
      <c r="DH151" s="9" t="n"/>
      <c r="DI151" s="9" t="n"/>
      <c r="DJ151" s="9" t="n"/>
      <c r="DK151" s="9" t="n"/>
      <c r="DL151" s="9" t="n"/>
      <c r="DM151" s="9" t="n"/>
      <c r="DN151" s="9" t="n"/>
      <c r="DO151" s="9" t="n"/>
      <c r="DP151" s="9" t="n"/>
      <c r="DQ151" s="9" t="n"/>
      <c r="DR151" s="9" t="n"/>
      <c r="DS151" s="9" t="n"/>
      <c r="DT151" s="9" t="n"/>
      <c r="DU151" s="9" t="n"/>
      <c r="DV151" s="9" t="n"/>
      <c r="DW151" s="9" t="n"/>
      <c r="DX151" s="9" t="n"/>
      <c r="DY151" s="9" t="n"/>
      <c r="DZ151" s="9" t="n"/>
      <c r="EA151" s="9" t="n"/>
      <c r="EB151" s="9" t="n"/>
      <c r="EC151" s="9" t="n"/>
      <c r="ED151" s="9" t="n"/>
      <c r="EE151" s="9" t="n"/>
      <c r="EF151" s="9" t="n"/>
      <c r="EG151" s="9" t="n"/>
      <c r="EH151" s="9" t="n"/>
      <c r="EI151" s="9" t="n"/>
      <c r="EJ151" s="9" t="n"/>
      <c r="EK151" s="9" t="n"/>
      <c r="EL151" s="9" t="n"/>
      <c r="EM151" s="9" t="n"/>
      <c r="EN151" s="9" t="n"/>
      <c r="EO151" s="9" t="n"/>
      <c r="EP151" s="9" t="n"/>
      <c r="EQ151" s="9" t="n"/>
      <c r="ER151" s="9" t="n"/>
      <c r="ES151" s="9" t="n"/>
      <c r="ET151" s="9" t="n"/>
      <c r="EU151" s="9" t="n"/>
      <c r="EV151" s="9" t="n"/>
      <c r="EW151" s="9" t="n"/>
      <c r="EX151" s="9" t="n"/>
      <c r="EY151" s="9" t="n"/>
      <c r="EZ151" s="9" t="n"/>
      <c r="FA151" s="9" t="n"/>
      <c r="FB151" s="9" t="n"/>
      <c r="FC151" s="9" t="n"/>
      <c r="FD151" s="9" t="n"/>
      <c r="FE151" s="9" t="n"/>
      <c r="FF151" s="9" t="n"/>
    </row>
    <row r="152">
      <c r="A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6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  <c r="BX152" s="9" t="n"/>
      <c r="BY152" s="9" t="n"/>
      <c r="BZ152" s="9" t="n"/>
      <c r="CA152" s="9" t="n"/>
      <c r="CB152" s="9" t="n"/>
      <c r="CC152" s="9" t="n"/>
      <c r="CD152" s="9" t="n"/>
      <c r="CE152" s="9" t="n"/>
      <c r="CF152" s="9" t="n"/>
      <c r="CG152" s="9" t="n"/>
      <c r="CH152" s="9" t="n"/>
      <c r="CI152" s="9" t="n"/>
      <c r="CJ152" s="9" t="n"/>
      <c r="CK152" s="9" t="n"/>
      <c r="CL152" s="9" t="n"/>
      <c r="CM152" s="9" t="n"/>
      <c r="CN152" s="9" t="n"/>
      <c r="CO152" s="9" t="n"/>
      <c r="CP152" s="9" t="n"/>
      <c r="CQ152" s="9" t="n"/>
      <c r="CR152" s="9" t="n"/>
      <c r="CS152" s="9" t="n"/>
      <c r="CT152" s="9" t="n"/>
      <c r="CU152" s="9" t="n"/>
      <c r="CV152" s="9" t="n"/>
      <c r="CW152" s="9" t="n"/>
      <c r="CX152" s="9" t="n"/>
      <c r="CY152" s="9" t="n"/>
      <c r="CZ152" s="9" t="n"/>
      <c r="DA152" s="9" t="n"/>
      <c r="DB152" s="9" t="n"/>
      <c r="DC152" s="9" t="n"/>
      <c r="DD152" s="9" t="n"/>
      <c r="DE152" s="9" t="n"/>
      <c r="DF152" s="9" t="n"/>
      <c r="DG152" s="9" t="n"/>
      <c r="DH152" s="9" t="n"/>
      <c r="DI152" s="9" t="n"/>
      <c r="DJ152" s="9" t="n"/>
      <c r="DK152" s="9" t="n"/>
      <c r="DL152" s="9" t="n"/>
      <c r="DM152" s="9" t="n"/>
      <c r="DN152" s="9" t="n"/>
      <c r="DO152" s="9" t="n"/>
      <c r="DP152" s="9" t="n"/>
      <c r="DQ152" s="9" t="n"/>
      <c r="DR152" s="9" t="n"/>
      <c r="DS152" s="9" t="n"/>
      <c r="DT152" s="9" t="n"/>
      <c r="DU152" s="9" t="n"/>
      <c r="DV152" s="9" t="n"/>
      <c r="DW152" s="9" t="n"/>
      <c r="DX152" s="9" t="n"/>
      <c r="DY152" s="9" t="n"/>
      <c r="DZ152" s="9" t="n"/>
      <c r="EA152" s="9" t="n"/>
      <c r="EB152" s="9" t="n"/>
      <c r="EC152" s="9" t="n"/>
      <c r="ED152" s="9" t="n"/>
      <c r="EE152" s="9" t="n"/>
      <c r="EF152" s="9" t="n"/>
      <c r="EG152" s="9" t="n"/>
      <c r="EH152" s="9" t="n"/>
      <c r="EI152" s="9" t="n"/>
      <c r="EJ152" s="9" t="n"/>
      <c r="EK152" s="9" t="n"/>
      <c r="EL152" s="9" t="n"/>
      <c r="EM152" s="9" t="n"/>
      <c r="EN152" s="9" t="n"/>
      <c r="EO152" s="9" t="n"/>
      <c r="EP152" s="9" t="n"/>
      <c r="EQ152" s="9" t="n"/>
      <c r="ER152" s="9" t="n"/>
      <c r="ES152" s="9" t="n"/>
      <c r="ET152" s="9" t="n"/>
      <c r="EU152" s="9" t="n"/>
      <c r="EV152" s="9" t="n"/>
      <c r="EW152" s="9" t="n"/>
      <c r="EX152" s="9" t="n"/>
      <c r="EY152" s="9" t="n"/>
      <c r="EZ152" s="9" t="n"/>
      <c r="FA152" s="9" t="n"/>
      <c r="FB152" s="9" t="n"/>
      <c r="FC152" s="9" t="n"/>
      <c r="FD152" s="9" t="n"/>
      <c r="FE152" s="9" t="n"/>
      <c r="FF152" s="9" t="n"/>
    </row>
    <row r="153">
      <c r="A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6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  <c r="BX153" s="9" t="n"/>
      <c r="BY153" s="9" t="n"/>
      <c r="BZ153" s="9" t="n"/>
      <c r="CA153" s="9" t="n"/>
      <c r="CB153" s="9" t="n"/>
      <c r="CC153" s="9" t="n"/>
      <c r="CD153" s="9" t="n"/>
      <c r="CE153" s="9" t="n"/>
      <c r="CF153" s="9" t="n"/>
      <c r="CG153" s="9" t="n"/>
      <c r="CH153" s="9" t="n"/>
      <c r="CI153" s="9" t="n"/>
      <c r="CJ153" s="9" t="n"/>
      <c r="CK153" s="9" t="n"/>
      <c r="CL153" s="9" t="n"/>
      <c r="CM153" s="9" t="n"/>
      <c r="CN153" s="9" t="n"/>
      <c r="CO153" s="9" t="n"/>
      <c r="CP153" s="9" t="n"/>
      <c r="CQ153" s="9" t="n"/>
      <c r="CR153" s="9" t="n"/>
      <c r="CS153" s="9" t="n"/>
      <c r="CT153" s="9" t="n"/>
      <c r="CU153" s="9" t="n"/>
      <c r="CV153" s="9" t="n"/>
      <c r="CW153" s="9" t="n"/>
      <c r="CX153" s="9" t="n"/>
      <c r="CY153" s="9" t="n"/>
      <c r="CZ153" s="9" t="n"/>
      <c r="DA153" s="9" t="n"/>
      <c r="DB153" s="9" t="n"/>
      <c r="DC153" s="9" t="n"/>
      <c r="DD153" s="9" t="n"/>
      <c r="DE153" s="9" t="n"/>
      <c r="DF153" s="9" t="n"/>
      <c r="DG153" s="9" t="n"/>
      <c r="DH153" s="9" t="n"/>
      <c r="DI153" s="9" t="n"/>
      <c r="DJ153" s="9" t="n"/>
      <c r="DK153" s="9" t="n"/>
      <c r="DL153" s="9" t="n"/>
      <c r="DM153" s="9" t="n"/>
      <c r="DN153" s="9" t="n"/>
      <c r="DO153" s="9" t="n"/>
      <c r="DP153" s="9" t="n"/>
      <c r="DQ153" s="9" t="n"/>
      <c r="DR153" s="9" t="n"/>
      <c r="DS153" s="9" t="n"/>
      <c r="DT153" s="9" t="n"/>
      <c r="DU153" s="9" t="n"/>
      <c r="DV153" s="9" t="n"/>
      <c r="DW153" s="9" t="n"/>
      <c r="DX153" s="9" t="n"/>
      <c r="DY153" s="9" t="n"/>
      <c r="DZ153" s="9" t="n"/>
      <c r="EA153" s="9" t="n"/>
      <c r="EB153" s="9" t="n"/>
      <c r="EC153" s="9" t="n"/>
      <c r="ED153" s="9" t="n"/>
      <c r="EE153" s="9" t="n"/>
      <c r="EF153" s="9" t="n"/>
      <c r="EG153" s="9" t="n"/>
      <c r="EH153" s="9" t="n"/>
      <c r="EI153" s="9" t="n"/>
      <c r="EJ153" s="9" t="n"/>
      <c r="EK153" s="9" t="n"/>
      <c r="EL153" s="9" t="n"/>
      <c r="EM153" s="9" t="n"/>
      <c r="EN153" s="9" t="n"/>
      <c r="EO153" s="9" t="n"/>
      <c r="EP153" s="9" t="n"/>
      <c r="EQ153" s="9" t="n"/>
      <c r="ER153" s="9" t="n"/>
      <c r="ES153" s="9" t="n"/>
      <c r="ET153" s="9" t="n"/>
      <c r="EU153" s="9" t="n"/>
      <c r="EV153" s="9" t="n"/>
      <c r="EW153" s="9" t="n"/>
      <c r="EX153" s="9" t="n"/>
      <c r="EY153" s="9" t="n"/>
      <c r="EZ153" s="9" t="n"/>
      <c r="FA153" s="9" t="n"/>
      <c r="FB153" s="9" t="n"/>
      <c r="FC153" s="9" t="n"/>
      <c r="FD153" s="9" t="n"/>
      <c r="FE153" s="9" t="n"/>
      <c r="FF153" s="9" t="n"/>
    </row>
    <row r="154">
      <c r="A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6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  <c r="BX154" s="9" t="n"/>
      <c r="BY154" s="9" t="n"/>
      <c r="BZ154" s="9" t="n"/>
      <c r="CA154" s="9" t="n"/>
      <c r="CB154" s="9" t="n"/>
      <c r="CC154" s="9" t="n"/>
      <c r="CD154" s="9" t="n"/>
      <c r="CE154" s="9" t="n"/>
      <c r="CF154" s="9" t="n"/>
      <c r="CG154" s="9" t="n"/>
      <c r="CH154" s="9" t="n"/>
      <c r="CI154" s="9" t="n"/>
      <c r="CJ154" s="9" t="n"/>
      <c r="CK154" s="9" t="n"/>
      <c r="CL154" s="9" t="n"/>
      <c r="CM154" s="9" t="n"/>
      <c r="CN154" s="9" t="n"/>
      <c r="CO154" s="9" t="n"/>
      <c r="CP154" s="9" t="n"/>
      <c r="CQ154" s="9" t="n"/>
      <c r="CR154" s="9" t="n"/>
      <c r="CS154" s="9" t="n"/>
      <c r="CT154" s="9" t="n"/>
      <c r="CU154" s="9" t="n"/>
      <c r="CV154" s="9" t="n"/>
      <c r="CW154" s="9" t="n"/>
      <c r="CX154" s="9" t="n"/>
      <c r="CY154" s="9" t="n"/>
      <c r="CZ154" s="9" t="n"/>
      <c r="DA154" s="9" t="n"/>
      <c r="DB154" s="9" t="n"/>
      <c r="DC154" s="9" t="n"/>
      <c r="DD154" s="9" t="n"/>
      <c r="DE154" s="9" t="n"/>
      <c r="DF154" s="9" t="n"/>
      <c r="DG154" s="9" t="n"/>
      <c r="DH154" s="9" t="n"/>
      <c r="DI154" s="9" t="n"/>
      <c r="DJ154" s="9" t="n"/>
      <c r="DK154" s="9" t="n"/>
      <c r="DL154" s="9" t="n"/>
      <c r="DM154" s="9" t="n"/>
      <c r="DN154" s="9" t="n"/>
      <c r="DO154" s="9" t="n"/>
      <c r="DP154" s="9" t="n"/>
      <c r="DQ154" s="9" t="n"/>
      <c r="DR154" s="9" t="n"/>
      <c r="DS154" s="9" t="n"/>
      <c r="DT154" s="9" t="n"/>
      <c r="DU154" s="9" t="n"/>
      <c r="DV154" s="9" t="n"/>
      <c r="DW154" s="9" t="n"/>
      <c r="DX154" s="9" t="n"/>
      <c r="DY154" s="9" t="n"/>
      <c r="DZ154" s="9" t="n"/>
      <c r="EA154" s="9" t="n"/>
      <c r="EB154" s="9" t="n"/>
      <c r="EC154" s="9" t="n"/>
      <c r="ED154" s="9" t="n"/>
      <c r="EE154" s="9" t="n"/>
      <c r="EF154" s="9" t="n"/>
      <c r="EG154" s="9" t="n"/>
      <c r="EH154" s="9" t="n"/>
      <c r="EI154" s="9" t="n"/>
      <c r="EJ154" s="9" t="n"/>
      <c r="EK154" s="9" t="n"/>
      <c r="EL154" s="9" t="n"/>
      <c r="EM154" s="9" t="n"/>
      <c r="EN154" s="9" t="n"/>
      <c r="EO154" s="9" t="n"/>
      <c r="EP154" s="9" t="n"/>
      <c r="EQ154" s="9" t="n"/>
      <c r="ER154" s="9" t="n"/>
      <c r="ES154" s="9" t="n"/>
      <c r="ET154" s="9" t="n"/>
      <c r="EU154" s="9" t="n"/>
      <c r="EV154" s="9" t="n"/>
      <c r="EW154" s="9" t="n"/>
      <c r="EX154" s="9" t="n"/>
      <c r="EY154" s="9" t="n"/>
      <c r="EZ154" s="9" t="n"/>
      <c r="FA154" s="9" t="n"/>
      <c r="FB154" s="9" t="n"/>
      <c r="FC154" s="9" t="n"/>
      <c r="FD154" s="9" t="n"/>
      <c r="FE154" s="9" t="n"/>
      <c r="FF154" s="9" t="n"/>
    </row>
    <row r="155">
      <c r="A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6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  <c r="BX156" s="9" t="n"/>
      <c r="BY156" s="9" t="n"/>
      <c r="BZ156" s="9" t="n"/>
      <c r="CA156" s="9" t="n"/>
      <c r="CB156" s="9" t="n"/>
      <c r="CC156" s="9" t="n"/>
      <c r="CD156" s="9" t="n"/>
      <c r="CE156" s="9" t="n"/>
      <c r="CF156" s="9" t="n"/>
      <c r="CG156" s="9" t="n"/>
      <c r="CH156" s="9" t="n"/>
      <c r="CI156" s="9" t="n"/>
      <c r="CJ156" s="9" t="n"/>
      <c r="CK156" s="9" t="n"/>
      <c r="CL156" s="9" t="n"/>
      <c r="CM156" s="9" t="n"/>
      <c r="CN156" s="9" t="n"/>
      <c r="CO156" s="9" t="n"/>
      <c r="CP156" s="9" t="n"/>
      <c r="CQ156" s="9" t="n"/>
      <c r="CR156" s="9" t="n"/>
      <c r="CS156" s="9" t="n"/>
      <c r="CT156" s="9" t="n"/>
      <c r="CU156" s="9" t="n"/>
      <c r="CV156" s="9" t="n"/>
      <c r="CW156" s="9" t="n"/>
      <c r="CX156" s="9" t="n"/>
      <c r="CY156" s="9" t="n"/>
      <c r="CZ156" s="9" t="n"/>
      <c r="DA156" s="9" t="n"/>
      <c r="DB156" s="9" t="n"/>
      <c r="DC156" s="9" t="n"/>
      <c r="DD156" s="9" t="n"/>
      <c r="DE156" s="9" t="n"/>
      <c r="DF156" s="9" t="n"/>
      <c r="DG156" s="9" t="n"/>
      <c r="DH156" s="9" t="n"/>
      <c r="DI156" s="9" t="n"/>
      <c r="DJ156" s="9" t="n"/>
      <c r="DK156" s="9" t="n"/>
      <c r="DL156" s="9" t="n"/>
      <c r="DM156" s="9" t="n"/>
      <c r="DN156" s="9" t="n"/>
      <c r="DO156" s="9" t="n"/>
      <c r="DP156" s="9" t="n"/>
      <c r="DQ156" s="9" t="n"/>
      <c r="DR156" s="9" t="n"/>
      <c r="DS156" s="9" t="n"/>
      <c r="DT156" s="9" t="n"/>
      <c r="DU156" s="9" t="n"/>
      <c r="DV156" s="9" t="n"/>
      <c r="DW156" s="9" t="n"/>
      <c r="DX156" s="9" t="n"/>
      <c r="DY156" s="9" t="n"/>
      <c r="DZ156" s="9" t="n"/>
      <c r="EA156" s="9" t="n"/>
      <c r="EB156" s="9" t="n"/>
      <c r="EC156" s="9" t="n"/>
      <c r="ED156" s="9" t="n"/>
      <c r="EE156" s="9" t="n"/>
      <c r="EF156" s="9" t="n"/>
      <c r="EG156" s="9" t="n"/>
      <c r="EH156" s="9" t="n"/>
      <c r="EI156" s="9" t="n"/>
      <c r="EJ156" s="9" t="n"/>
      <c r="EK156" s="9" t="n"/>
      <c r="EL156" s="9" t="n"/>
      <c r="EM156" s="9" t="n"/>
      <c r="EN156" s="9" t="n"/>
      <c r="EO156" s="9" t="n"/>
      <c r="EP156" s="9" t="n"/>
      <c r="EQ156" s="9" t="n"/>
      <c r="ER156" s="9" t="n"/>
      <c r="ES156" s="9" t="n"/>
      <c r="ET156" s="9" t="n"/>
      <c r="EU156" s="9" t="n"/>
      <c r="EV156" s="9" t="n"/>
      <c r="EW156" s="9" t="n"/>
      <c r="EX156" s="9" t="n"/>
      <c r="EY156" s="9" t="n"/>
      <c r="EZ156" s="9" t="n"/>
      <c r="FA156" s="9" t="n"/>
      <c r="FB156" s="9" t="n"/>
      <c r="FC156" s="9" t="n"/>
      <c r="FD156" s="9" t="n"/>
      <c r="FE156" s="9" t="n"/>
      <c r="FF156" s="9" t="n"/>
    </row>
    <row r="157">
      <c r="A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6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  <c r="BX157" s="9" t="n"/>
      <c r="BY157" s="9" t="n"/>
      <c r="BZ157" s="9" t="n"/>
      <c r="CA157" s="9" t="n"/>
      <c r="CB157" s="9" t="n"/>
      <c r="CC157" s="9" t="n"/>
      <c r="CD157" s="9" t="n"/>
      <c r="CE157" s="9" t="n"/>
      <c r="CF157" s="9" t="n"/>
      <c r="CG157" s="9" t="n"/>
      <c r="CH157" s="9" t="n"/>
      <c r="CI157" s="9" t="n"/>
      <c r="CJ157" s="9" t="n"/>
      <c r="CK157" s="9" t="n"/>
      <c r="CL157" s="9" t="n"/>
      <c r="CM157" s="9" t="n"/>
      <c r="CN157" s="9" t="n"/>
      <c r="CO157" s="9" t="n"/>
      <c r="CP157" s="9" t="n"/>
      <c r="CQ157" s="9" t="n"/>
      <c r="CR157" s="9" t="n"/>
      <c r="CS157" s="9" t="n"/>
      <c r="CT157" s="9" t="n"/>
      <c r="CU157" s="9" t="n"/>
      <c r="CV157" s="9" t="n"/>
      <c r="CW157" s="9" t="n"/>
      <c r="CX157" s="9" t="n"/>
      <c r="CY157" s="9" t="n"/>
      <c r="CZ157" s="9" t="n"/>
      <c r="DA157" s="9" t="n"/>
      <c r="DB157" s="9" t="n"/>
      <c r="DC157" s="9" t="n"/>
      <c r="DD157" s="9" t="n"/>
      <c r="DE157" s="9" t="n"/>
      <c r="DF157" s="9" t="n"/>
      <c r="DG157" s="9" t="n"/>
      <c r="DH157" s="9" t="n"/>
      <c r="DI157" s="9" t="n"/>
      <c r="DJ157" s="9" t="n"/>
      <c r="DK157" s="9" t="n"/>
      <c r="DL157" s="9" t="n"/>
      <c r="DM157" s="9" t="n"/>
      <c r="DN157" s="9" t="n"/>
      <c r="DO157" s="9" t="n"/>
      <c r="DP157" s="9" t="n"/>
      <c r="DQ157" s="9" t="n"/>
      <c r="DR157" s="9" t="n"/>
      <c r="DS157" s="9" t="n"/>
      <c r="DT157" s="9" t="n"/>
      <c r="DU157" s="9" t="n"/>
      <c r="DV157" s="9" t="n"/>
      <c r="DW157" s="9" t="n"/>
      <c r="DX157" s="9" t="n"/>
      <c r="DY157" s="9" t="n"/>
      <c r="DZ157" s="9" t="n"/>
      <c r="EA157" s="9" t="n"/>
      <c r="EB157" s="9" t="n"/>
      <c r="EC157" s="9" t="n"/>
      <c r="ED157" s="9" t="n"/>
      <c r="EE157" s="9" t="n"/>
      <c r="EF157" s="9" t="n"/>
      <c r="EG157" s="9" t="n"/>
      <c r="EH157" s="9" t="n"/>
      <c r="EI157" s="9" t="n"/>
      <c r="EJ157" s="9" t="n"/>
      <c r="EK157" s="9" t="n"/>
      <c r="EL157" s="9" t="n"/>
      <c r="EM157" s="9" t="n"/>
      <c r="EN157" s="9" t="n"/>
      <c r="EO157" s="9" t="n"/>
      <c r="EP157" s="9" t="n"/>
      <c r="EQ157" s="9" t="n"/>
      <c r="ER157" s="9" t="n"/>
      <c r="ES157" s="9" t="n"/>
      <c r="ET157" s="9" t="n"/>
      <c r="EU157" s="9" t="n"/>
      <c r="EV157" s="9" t="n"/>
      <c r="EW157" s="9" t="n"/>
      <c r="EX157" s="9" t="n"/>
      <c r="EY157" s="9" t="n"/>
      <c r="EZ157" s="9" t="n"/>
      <c r="FA157" s="9" t="n"/>
      <c r="FB157" s="9" t="n"/>
      <c r="FC157" s="9" t="n"/>
      <c r="FD157" s="9" t="n"/>
      <c r="FE157" s="9" t="n"/>
      <c r="FF157" s="9" t="n"/>
    </row>
    <row r="158">
      <c r="A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6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  <c r="BX158" s="9" t="n"/>
      <c r="BY158" s="9" t="n"/>
      <c r="BZ158" s="9" t="n"/>
      <c r="CA158" s="9" t="n"/>
      <c r="CB158" s="9" t="n"/>
      <c r="CC158" s="9" t="n"/>
      <c r="CD158" s="9" t="n"/>
      <c r="CE158" s="9" t="n"/>
      <c r="CF158" s="9" t="n"/>
      <c r="CG158" s="9" t="n"/>
      <c r="CH158" s="9" t="n"/>
      <c r="CI158" s="9" t="n"/>
      <c r="CJ158" s="9" t="n"/>
      <c r="CK158" s="9" t="n"/>
      <c r="CL158" s="9" t="n"/>
      <c r="CM158" s="9" t="n"/>
      <c r="CN158" s="9" t="n"/>
      <c r="CO158" s="9" t="n"/>
      <c r="CP158" s="9" t="n"/>
      <c r="CQ158" s="9" t="n"/>
      <c r="CR158" s="9" t="n"/>
      <c r="CS158" s="9" t="n"/>
      <c r="CT158" s="9" t="n"/>
      <c r="CU158" s="9" t="n"/>
      <c r="CV158" s="9" t="n"/>
      <c r="CW158" s="9" t="n"/>
      <c r="CX158" s="9" t="n"/>
      <c r="CY158" s="9" t="n"/>
      <c r="CZ158" s="9" t="n"/>
      <c r="DA158" s="9" t="n"/>
      <c r="DB158" s="9" t="n"/>
      <c r="DC158" s="9" t="n"/>
      <c r="DD158" s="9" t="n"/>
      <c r="DE158" s="9" t="n"/>
      <c r="DF158" s="9" t="n"/>
      <c r="DG158" s="9" t="n"/>
      <c r="DH158" s="9" t="n"/>
      <c r="DI158" s="9" t="n"/>
      <c r="DJ158" s="9" t="n"/>
      <c r="DK158" s="9" t="n"/>
      <c r="DL158" s="9" t="n"/>
      <c r="DM158" s="9" t="n"/>
      <c r="DN158" s="9" t="n"/>
      <c r="DO158" s="9" t="n"/>
      <c r="DP158" s="9" t="n"/>
      <c r="DQ158" s="9" t="n"/>
      <c r="DR158" s="9" t="n"/>
      <c r="DS158" s="9" t="n"/>
      <c r="DT158" s="9" t="n"/>
      <c r="DU158" s="9" t="n"/>
      <c r="DV158" s="9" t="n"/>
      <c r="DW158" s="9" t="n"/>
      <c r="DX158" s="9" t="n"/>
      <c r="DY158" s="9" t="n"/>
      <c r="DZ158" s="9" t="n"/>
      <c r="EA158" s="9" t="n"/>
      <c r="EB158" s="9" t="n"/>
      <c r="EC158" s="9" t="n"/>
      <c r="ED158" s="9" t="n"/>
      <c r="EE158" s="9" t="n"/>
      <c r="EF158" s="9" t="n"/>
      <c r="EG158" s="9" t="n"/>
      <c r="EH158" s="9" t="n"/>
      <c r="EI158" s="9" t="n"/>
      <c r="EJ158" s="9" t="n"/>
      <c r="EK158" s="9" t="n"/>
      <c r="EL158" s="9" t="n"/>
      <c r="EM158" s="9" t="n"/>
      <c r="EN158" s="9" t="n"/>
      <c r="EO158" s="9" t="n"/>
      <c r="EP158" s="9" t="n"/>
      <c r="EQ158" s="9" t="n"/>
      <c r="ER158" s="9" t="n"/>
      <c r="ES158" s="9" t="n"/>
      <c r="ET158" s="9" t="n"/>
      <c r="EU158" s="9" t="n"/>
      <c r="EV158" s="9" t="n"/>
      <c r="EW158" s="9" t="n"/>
      <c r="EX158" s="9" t="n"/>
      <c r="EY158" s="9" t="n"/>
      <c r="EZ158" s="9" t="n"/>
      <c r="FA158" s="9" t="n"/>
      <c r="FB158" s="9" t="n"/>
      <c r="FC158" s="9" t="n"/>
      <c r="FD158" s="9" t="n"/>
      <c r="FE158" s="9" t="n"/>
      <c r="FF158" s="9" t="n"/>
    </row>
    <row r="159">
      <c r="A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6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  <c r="BX159" s="9" t="n"/>
      <c r="BY159" s="9" t="n"/>
      <c r="BZ159" s="9" t="n"/>
      <c r="CA159" s="9" t="n"/>
      <c r="CB159" s="9" t="n"/>
      <c r="CC159" s="9" t="n"/>
      <c r="CD159" s="9" t="n"/>
      <c r="CE159" s="9" t="n"/>
      <c r="CF159" s="9" t="n"/>
      <c r="CG159" s="9" t="n"/>
      <c r="CH159" s="9" t="n"/>
      <c r="CI159" s="9" t="n"/>
      <c r="CJ159" s="9" t="n"/>
      <c r="CK159" s="9" t="n"/>
      <c r="CL159" s="9" t="n"/>
      <c r="CM159" s="9" t="n"/>
      <c r="CN159" s="9" t="n"/>
      <c r="CO159" s="9" t="n"/>
      <c r="CP159" s="9" t="n"/>
      <c r="CQ159" s="9" t="n"/>
      <c r="CR159" s="9" t="n"/>
      <c r="CS159" s="9" t="n"/>
      <c r="CT159" s="9" t="n"/>
      <c r="CU159" s="9" t="n"/>
      <c r="CV159" s="9" t="n"/>
      <c r="CW159" s="9" t="n"/>
      <c r="CX159" s="9" t="n"/>
      <c r="CY159" s="9" t="n"/>
      <c r="CZ159" s="9" t="n"/>
      <c r="DA159" s="9" t="n"/>
      <c r="DB159" s="9" t="n"/>
      <c r="DC159" s="9" t="n"/>
      <c r="DD159" s="9" t="n"/>
      <c r="DE159" s="9" t="n"/>
      <c r="DF159" s="9" t="n"/>
      <c r="DG159" s="9" t="n"/>
      <c r="DH159" s="9" t="n"/>
      <c r="DI159" s="9" t="n"/>
      <c r="DJ159" s="9" t="n"/>
      <c r="DK159" s="9" t="n"/>
      <c r="DL159" s="9" t="n"/>
      <c r="DM159" s="9" t="n"/>
      <c r="DN159" s="9" t="n"/>
      <c r="DO159" s="9" t="n"/>
      <c r="DP159" s="9" t="n"/>
      <c r="DQ159" s="9" t="n"/>
      <c r="DR159" s="9" t="n"/>
      <c r="DS159" s="9" t="n"/>
      <c r="DT159" s="9" t="n"/>
      <c r="DU159" s="9" t="n"/>
      <c r="DV159" s="9" t="n"/>
      <c r="DW159" s="9" t="n"/>
      <c r="DX159" s="9" t="n"/>
      <c r="DY159" s="9" t="n"/>
      <c r="DZ159" s="9" t="n"/>
      <c r="EA159" s="9" t="n"/>
      <c r="EB159" s="9" t="n"/>
      <c r="EC159" s="9" t="n"/>
      <c r="ED159" s="9" t="n"/>
      <c r="EE159" s="9" t="n"/>
      <c r="EF159" s="9" t="n"/>
      <c r="EG159" s="9" t="n"/>
      <c r="EH159" s="9" t="n"/>
      <c r="EI159" s="9" t="n"/>
      <c r="EJ159" s="9" t="n"/>
      <c r="EK159" s="9" t="n"/>
      <c r="EL159" s="9" t="n"/>
      <c r="EM159" s="9" t="n"/>
      <c r="EN159" s="9" t="n"/>
      <c r="EO159" s="9" t="n"/>
      <c r="EP159" s="9" t="n"/>
      <c r="EQ159" s="9" t="n"/>
      <c r="ER159" s="9" t="n"/>
      <c r="ES159" s="9" t="n"/>
      <c r="ET159" s="9" t="n"/>
      <c r="EU159" s="9" t="n"/>
      <c r="EV159" s="9" t="n"/>
      <c r="EW159" s="9" t="n"/>
      <c r="EX159" s="9" t="n"/>
      <c r="EY159" s="9" t="n"/>
      <c r="EZ159" s="9" t="n"/>
      <c r="FA159" s="9" t="n"/>
      <c r="FB159" s="9" t="n"/>
      <c r="FC159" s="9" t="n"/>
      <c r="FD159" s="9" t="n"/>
      <c r="FE159" s="9" t="n"/>
      <c r="FF159" s="9" t="n"/>
    </row>
    <row r="160">
      <c r="A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  <row r="539">
      <c r="A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6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  <c r="AZ539" s="9" t="n"/>
      <c r="BA539" s="9" t="n"/>
      <c r="BB539" s="9" t="n"/>
      <c r="BC539" s="9" t="n"/>
      <c r="BD539" s="9" t="n"/>
      <c r="BE539" s="9" t="n"/>
      <c r="BF539" s="9" t="n"/>
      <c r="BG539" s="9" t="n"/>
      <c r="BH539" s="9" t="n"/>
      <c r="BI539" s="9" t="n"/>
      <c r="BJ539" s="9" t="n"/>
      <c r="BK539" s="9" t="n"/>
      <c r="BL539" s="9" t="n"/>
      <c r="BM539" s="9" t="n"/>
      <c r="BN539" s="9" t="n"/>
      <c r="BO539" s="9" t="n"/>
      <c r="BP539" s="9" t="n"/>
      <c r="BQ539" s="9" t="n"/>
      <c r="BR539" s="9" t="n"/>
      <c r="BS539" s="9" t="n"/>
      <c r="BT539" s="9" t="n"/>
      <c r="BU539" s="9" t="n"/>
      <c r="BV539" s="9" t="n"/>
      <c r="BW539" s="9" t="n"/>
      <c r="BX539" s="9" t="n"/>
      <c r="BY539" s="9" t="n"/>
      <c r="BZ539" s="9" t="n"/>
      <c r="CA539" s="9" t="n"/>
      <c r="CB539" s="9" t="n"/>
      <c r="CC539" s="9" t="n"/>
      <c r="CD539" s="9" t="n"/>
      <c r="CE539" s="9" t="n"/>
      <c r="CF539" s="9" t="n"/>
      <c r="CG539" s="9" t="n"/>
      <c r="CH539" s="9" t="n"/>
      <c r="CI539" s="9" t="n"/>
      <c r="CJ539" s="9" t="n"/>
      <c r="CK539" s="9" t="n"/>
      <c r="CL539" s="9" t="n"/>
      <c r="CM539" s="9" t="n"/>
      <c r="CN539" s="9" t="n"/>
      <c r="CO539" s="9" t="n"/>
      <c r="CP539" s="9" t="n"/>
      <c r="CQ539" s="9" t="n"/>
      <c r="CR539" s="9" t="n"/>
      <c r="CS539" s="9" t="n"/>
      <c r="CT539" s="9" t="n"/>
      <c r="CU539" s="9" t="n"/>
      <c r="CV539" s="9" t="n"/>
      <c r="CW539" s="9" t="n"/>
      <c r="CX539" s="9" t="n"/>
      <c r="CY539" s="9" t="n"/>
      <c r="CZ539" s="9" t="n"/>
      <c r="DA539" s="9" t="n"/>
      <c r="DB539" s="9" t="n"/>
      <c r="DC539" s="9" t="n"/>
      <c r="DD539" s="9" t="n"/>
      <c r="DE539" s="9" t="n"/>
      <c r="DF539" s="9" t="n"/>
      <c r="DG539" s="9" t="n"/>
      <c r="DH539" s="9" t="n"/>
      <c r="DI539" s="9" t="n"/>
      <c r="DJ539" s="9" t="n"/>
      <c r="DK539" s="9" t="n"/>
      <c r="DL539" s="9" t="n"/>
      <c r="DM539" s="9" t="n"/>
      <c r="DN539" s="9" t="n"/>
      <c r="DO539" s="9" t="n"/>
      <c r="DP539" s="9" t="n"/>
      <c r="DQ539" s="9" t="n"/>
      <c r="DR539" s="9" t="n"/>
      <c r="DS539" s="9" t="n"/>
      <c r="DT539" s="9" t="n"/>
      <c r="DU539" s="9" t="n"/>
      <c r="DV539" s="9" t="n"/>
      <c r="DW539" s="9" t="n"/>
      <c r="DX539" s="9" t="n"/>
      <c r="DY539" s="9" t="n"/>
      <c r="DZ539" s="9" t="n"/>
      <c r="EA539" s="9" t="n"/>
      <c r="EB539" s="9" t="n"/>
      <c r="EC539" s="9" t="n"/>
      <c r="ED539" s="9" t="n"/>
      <c r="EE539" s="9" t="n"/>
      <c r="EF539" s="9" t="n"/>
      <c r="EG539" s="9" t="n"/>
      <c r="EH539" s="9" t="n"/>
      <c r="EI539" s="9" t="n"/>
      <c r="EJ539" s="9" t="n"/>
      <c r="EK539" s="9" t="n"/>
      <c r="EL539" s="9" t="n"/>
      <c r="EM539" s="9" t="n"/>
      <c r="EN539" s="9" t="n"/>
      <c r="EO539" s="9" t="n"/>
      <c r="EP539" s="9" t="n"/>
      <c r="EQ539" s="9" t="n"/>
      <c r="ER539" s="9" t="n"/>
      <c r="ES539" s="9" t="n"/>
      <c r="ET539" s="9" t="n"/>
      <c r="EU539" s="9" t="n"/>
      <c r="EV539" s="9" t="n"/>
      <c r="EW539" s="9" t="n"/>
      <c r="EX539" s="9" t="n"/>
      <c r="EY539" s="9" t="n"/>
      <c r="EZ539" s="9" t="n"/>
      <c r="FA539" s="9" t="n"/>
      <c r="FB539" s="9" t="n"/>
      <c r="FC539" s="9" t="n"/>
      <c r="FD539" s="9" t="n"/>
      <c r="FE539" s="9" t="n"/>
      <c r="FF539" s="9" t="n"/>
    </row>
  </sheetData>
  <mergeCells count="36">
    <mergeCell ref="B109:B110"/>
    <mergeCell ref="B143:B539"/>
    <mergeCell ref="S128:S539"/>
    <mergeCell ref="B17:B27"/>
    <mergeCell ref="B96:B99"/>
    <mergeCell ref="B9:B15"/>
    <mergeCell ref="S9:S15"/>
    <mergeCell ref="S117:S118"/>
    <mergeCell ref="B85:B92"/>
    <mergeCell ref="S120:S121"/>
    <mergeCell ref="S113:S115"/>
    <mergeCell ref="B120:B121"/>
    <mergeCell ref="B117:B118"/>
    <mergeCell ref="B113:B115"/>
    <mergeCell ref="B123:B127"/>
    <mergeCell ref="S123:S127"/>
    <mergeCell ref="S55:S63"/>
    <mergeCell ref="B101:B104"/>
    <mergeCell ref="B137:B138"/>
    <mergeCell ref="B131:B133"/>
    <mergeCell ref="B65:B75"/>
    <mergeCell ref="S65:S75"/>
    <mergeCell ref="S40:S54"/>
    <mergeCell ref="B55:B63"/>
    <mergeCell ref="B139:B140"/>
    <mergeCell ref="S2:S6"/>
    <mergeCell ref="S77:S83"/>
    <mergeCell ref="B2:B6"/>
    <mergeCell ref="S93:S112"/>
    <mergeCell ref="S31:S39"/>
    <mergeCell ref="B77:B83"/>
    <mergeCell ref="S16:S30"/>
    <mergeCell ref="B134:B135"/>
    <mergeCell ref="B31:B39"/>
    <mergeCell ref="B50:B51"/>
    <mergeCell ref="S85:S9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2025-05-22T16:00:04Z</dcterms:created>
  <dcterms:modified xsi:type="dcterms:W3CDTF">2025-05-22T16:03:02Z</dcterms:modified>
</cp:coreProperties>
</file>