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lisonrugila/Dropbox/ProjectUro_UMASS/Repro_Figures/"/>
    </mc:Choice>
  </mc:AlternateContent>
  <xr:revisionPtr revIDLastSave="0" documentId="8_{C6890CBE-EDBD-424B-B8ED-236C19E3FAA2}" xr6:coauthVersionLast="47" xr6:coauthVersionMax="47" xr10:uidLastSave="{00000000-0000-0000-0000-000000000000}"/>
  <bookViews>
    <workbookView xWindow="3660" yWindow="2660" windowWidth="27640" windowHeight="16940" xr2:uid="{32DB6594-F670-9947-98BD-BDAFF22B5EBA}"/>
  </bookViews>
  <sheets>
    <sheet name="Repro_Outpu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3" i="1" l="1"/>
  <c r="E212" i="1"/>
  <c r="E211" i="1"/>
  <c r="E210" i="1"/>
  <c r="E209" i="1"/>
  <c r="N209" i="1" s="1"/>
  <c r="E208" i="1"/>
  <c r="E207" i="1"/>
  <c r="E206" i="1"/>
  <c r="E205" i="1"/>
  <c r="E204" i="1"/>
  <c r="E203" i="1"/>
  <c r="N203" i="1" s="1"/>
  <c r="E202" i="1"/>
  <c r="N202" i="1" s="1"/>
  <c r="E201" i="1"/>
  <c r="E200" i="1"/>
  <c r="E199" i="1"/>
  <c r="E198" i="1"/>
  <c r="E197" i="1"/>
  <c r="E196" i="1"/>
  <c r="E195" i="1"/>
  <c r="N195" i="1" s="1"/>
  <c r="E194" i="1"/>
  <c r="E193" i="1"/>
  <c r="E192" i="1"/>
  <c r="E191" i="1"/>
  <c r="E190" i="1"/>
  <c r="N190" i="1" s="1"/>
  <c r="E189" i="1"/>
  <c r="E188" i="1"/>
  <c r="N188" i="1" s="1"/>
  <c r="E187" i="1"/>
  <c r="N187" i="1" s="1"/>
  <c r="E186" i="1"/>
  <c r="N185" i="1"/>
  <c r="E185" i="1"/>
  <c r="E184" i="1"/>
  <c r="E183" i="1"/>
  <c r="N183" i="1" s="1"/>
  <c r="E182" i="1"/>
  <c r="N182" i="1" s="1"/>
  <c r="E181" i="1"/>
  <c r="N181" i="1" s="1"/>
  <c r="E180" i="1"/>
  <c r="E179" i="1"/>
  <c r="E178" i="1"/>
  <c r="N178" i="1" s="1"/>
  <c r="E177" i="1"/>
  <c r="E176" i="1"/>
  <c r="E175" i="1"/>
  <c r="N175" i="1" s="1"/>
  <c r="E174" i="1"/>
  <c r="E173" i="1"/>
  <c r="E172" i="1"/>
  <c r="N172" i="1" s="1"/>
  <c r="E171" i="1"/>
  <c r="E170" i="1"/>
  <c r="E169" i="1"/>
  <c r="N169" i="1" s="1"/>
  <c r="E168" i="1"/>
  <c r="N168" i="1" s="1"/>
  <c r="E167" i="1"/>
  <c r="N167" i="1" s="1"/>
  <c r="N166" i="1"/>
  <c r="E166" i="1"/>
  <c r="E165" i="1"/>
  <c r="N165" i="1" s="1"/>
  <c r="E164" i="1"/>
  <c r="N164" i="1" s="1"/>
  <c r="E163" i="1"/>
  <c r="N163" i="1" s="1"/>
  <c r="E162" i="1"/>
  <c r="E161" i="1"/>
  <c r="N161" i="1" s="1"/>
  <c r="E160" i="1"/>
  <c r="E159" i="1"/>
  <c r="N159" i="1" s="1"/>
  <c r="E158" i="1"/>
  <c r="N158" i="1" s="1"/>
  <c r="E157" i="1"/>
  <c r="N157" i="1" s="1"/>
  <c r="E156" i="1"/>
  <c r="E155" i="1"/>
  <c r="N155" i="1" s="1"/>
  <c r="E154" i="1"/>
  <c r="E153" i="1"/>
  <c r="N153" i="1" s="1"/>
  <c r="E152" i="1"/>
  <c r="N152" i="1" s="1"/>
  <c r="E151" i="1"/>
  <c r="N151" i="1" s="1"/>
  <c r="E150" i="1"/>
  <c r="N150" i="1" s="1"/>
  <c r="E149" i="1"/>
  <c r="E148" i="1"/>
  <c r="E147" i="1"/>
  <c r="E146" i="1"/>
  <c r="E145" i="1"/>
  <c r="N145" i="1" s="1"/>
  <c r="E144" i="1"/>
  <c r="N144" i="1" s="1"/>
  <c r="E143" i="1"/>
  <c r="N143" i="1" s="1"/>
  <c r="E142" i="1"/>
  <c r="N142" i="1" s="1"/>
  <c r="E141" i="1"/>
  <c r="N141" i="1" s="1"/>
  <c r="E140" i="1"/>
  <c r="N140" i="1" s="1"/>
  <c r="E139" i="1"/>
  <c r="E138" i="1"/>
  <c r="N138" i="1" s="1"/>
  <c r="E137" i="1"/>
  <c r="N137" i="1" s="1"/>
  <c r="E136" i="1"/>
  <c r="E135" i="1"/>
  <c r="E134" i="1"/>
  <c r="E133" i="1"/>
  <c r="E132" i="1"/>
  <c r="E131" i="1"/>
  <c r="E130" i="1"/>
  <c r="N130" i="1" s="1"/>
  <c r="E129" i="1"/>
  <c r="E128" i="1"/>
  <c r="N128" i="1" s="1"/>
  <c r="E127" i="1"/>
  <c r="E126" i="1"/>
  <c r="E125" i="1"/>
  <c r="E124" i="1"/>
  <c r="E123" i="1"/>
  <c r="N123" i="1" s="1"/>
  <c r="E122" i="1"/>
  <c r="N122" i="1" s="1"/>
  <c r="E121" i="1"/>
  <c r="E120" i="1"/>
  <c r="E119" i="1"/>
  <c r="E118" i="1"/>
  <c r="E117" i="1"/>
  <c r="E116" i="1"/>
  <c r="N116" i="1" s="1"/>
  <c r="E115" i="1"/>
  <c r="N115" i="1" s="1"/>
  <c r="E114" i="1"/>
  <c r="N114" i="1" s="1"/>
  <c r="E113" i="1"/>
  <c r="N113" i="1" s="1"/>
  <c r="E112" i="1"/>
  <c r="N112" i="1" s="1"/>
  <c r="E111" i="1"/>
  <c r="N111" i="1" s="1"/>
  <c r="E110" i="1"/>
  <c r="N110" i="1" s="1"/>
  <c r="E109" i="1"/>
  <c r="N109" i="1" s="1"/>
  <c r="E108" i="1"/>
  <c r="N108" i="1" s="1"/>
  <c r="E107" i="1"/>
  <c r="N107" i="1" s="1"/>
  <c r="E106" i="1"/>
  <c r="N106" i="1" s="1"/>
  <c r="E105" i="1"/>
  <c r="E104" i="1"/>
  <c r="E103" i="1"/>
  <c r="E102" i="1"/>
  <c r="E101" i="1"/>
  <c r="E100" i="1"/>
  <c r="N100" i="1" s="1"/>
  <c r="E99" i="1"/>
  <c r="E98" i="1"/>
  <c r="E97" i="1"/>
  <c r="E96" i="1"/>
  <c r="E95" i="1"/>
  <c r="E94" i="1"/>
  <c r="N94" i="1" s="1"/>
  <c r="E93" i="1"/>
  <c r="E92" i="1"/>
  <c r="E91" i="1"/>
  <c r="E90" i="1"/>
  <c r="E89" i="1"/>
  <c r="E88" i="1"/>
  <c r="E87" i="1"/>
  <c r="E86" i="1"/>
  <c r="N86" i="1" s="1"/>
  <c r="E85" i="1"/>
  <c r="E84" i="1"/>
  <c r="N84" i="1" s="1"/>
  <c r="E83" i="1"/>
  <c r="N83" i="1" s="1"/>
  <c r="E82" i="1"/>
  <c r="E81" i="1"/>
  <c r="E80" i="1"/>
  <c r="E79" i="1"/>
  <c r="E78" i="1"/>
  <c r="E77" i="1"/>
  <c r="E76" i="1"/>
  <c r="E75" i="1"/>
  <c r="E74" i="1"/>
  <c r="N74" i="1" s="1"/>
  <c r="E73" i="1"/>
  <c r="E72" i="1"/>
  <c r="N72" i="1" s="1"/>
  <c r="E71" i="1"/>
  <c r="E70" i="1"/>
  <c r="N70" i="1" s="1"/>
  <c r="E69" i="1"/>
  <c r="N69" i="1" s="1"/>
  <c r="E68" i="1"/>
  <c r="E67" i="1"/>
  <c r="E66" i="1"/>
  <c r="N66" i="1" s="1"/>
  <c r="E65" i="1"/>
  <c r="N65" i="1" s="1"/>
  <c r="E64" i="1"/>
  <c r="E63" i="1"/>
  <c r="E62" i="1"/>
  <c r="N62" i="1" s="1"/>
  <c r="E61" i="1"/>
  <c r="E60" i="1"/>
  <c r="N60" i="1" s="1"/>
  <c r="E59" i="1"/>
  <c r="N59" i="1" s="1"/>
  <c r="E58" i="1"/>
  <c r="N58" i="1" s="1"/>
  <c r="E57" i="1"/>
  <c r="N57" i="1" s="1"/>
  <c r="E56" i="1"/>
  <c r="E55" i="1"/>
  <c r="N55" i="1" s="1"/>
  <c r="E54" i="1"/>
  <c r="E53" i="1"/>
  <c r="N53" i="1" s="1"/>
  <c r="E52" i="1"/>
  <c r="N52" i="1" s="1"/>
  <c r="E51" i="1"/>
  <c r="N51" i="1" s="1"/>
  <c r="E50" i="1"/>
  <c r="N50" i="1" s="1"/>
  <c r="E49" i="1"/>
  <c r="E48" i="1"/>
  <c r="N48" i="1" s="1"/>
  <c r="E47" i="1"/>
  <c r="E46" i="1"/>
  <c r="E45" i="1"/>
  <c r="E44" i="1"/>
  <c r="E43" i="1"/>
  <c r="E42" i="1"/>
  <c r="E41" i="1"/>
  <c r="N41" i="1" s="1"/>
  <c r="E40" i="1"/>
  <c r="N40" i="1" s="1"/>
  <c r="E39" i="1"/>
  <c r="N39" i="1" s="1"/>
  <c r="E38" i="1"/>
  <c r="N38" i="1" s="1"/>
  <c r="E37" i="1"/>
  <c r="N37" i="1" s="1"/>
  <c r="E36" i="1"/>
  <c r="N36" i="1" s="1"/>
  <c r="E35" i="1"/>
  <c r="N35" i="1" s="1"/>
  <c r="E34" i="1"/>
  <c r="N34" i="1" s="1"/>
  <c r="E33" i="1"/>
  <c r="N33" i="1" s="1"/>
  <c r="E32" i="1"/>
  <c r="N32" i="1" s="1"/>
  <c r="E31" i="1"/>
  <c r="N31" i="1" s="1"/>
  <c r="E30" i="1"/>
  <c r="N30" i="1" s="1"/>
  <c r="E29" i="1"/>
  <c r="N29" i="1" s="1"/>
  <c r="E28" i="1"/>
  <c r="E27" i="1"/>
  <c r="N27" i="1" s="1"/>
  <c r="E26" i="1"/>
  <c r="N26" i="1" s="1"/>
  <c r="E25" i="1"/>
  <c r="N25" i="1" s="1"/>
  <c r="E24" i="1"/>
  <c r="N24" i="1" s="1"/>
  <c r="E23" i="1"/>
  <c r="E22" i="1"/>
  <c r="E21" i="1"/>
  <c r="N21" i="1" s="1"/>
  <c r="E20" i="1"/>
  <c r="N20" i="1" s="1"/>
  <c r="E19" i="1"/>
  <c r="N19" i="1" s="1"/>
  <c r="E18" i="1"/>
  <c r="N18" i="1" s="1"/>
  <c r="E17" i="1"/>
  <c r="N17" i="1" s="1"/>
  <c r="E16" i="1"/>
  <c r="N16" i="1" s="1"/>
  <c r="E15" i="1"/>
  <c r="N15" i="1" s="1"/>
  <c r="E14" i="1"/>
  <c r="N14" i="1" s="1"/>
  <c r="E13" i="1"/>
  <c r="N13" i="1" s="1"/>
  <c r="E12" i="1"/>
  <c r="N12" i="1" s="1"/>
  <c r="E11" i="1"/>
  <c r="N11" i="1" s="1"/>
  <c r="E10" i="1"/>
  <c r="N10" i="1" s="1"/>
  <c r="E9" i="1"/>
  <c r="N9" i="1" s="1"/>
  <c r="E8" i="1"/>
  <c r="N8" i="1" s="1"/>
  <c r="E7" i="1"/>
  <c r="N7" i="1" s="1"/>
  <c r="E6" i="1"/>
  <c r="N6" i="1" s="1"/>
  <c r="E5" i="1"/>
  <c r="N5" i="1" s="1"/>
  <c r="E4" i="1"/>
  <c r="N4" i="1" s="1"/>
  <c r="E3" i="1"/>
  <c r="N3" i="1" s="1"/>
  <c r="E2" i="1"/>
  <c r="N2" i="1" s="1"/>
</calcChain>
</file>

<file path=xl/sharedStrings.xml><?xml version="1.0" encoding="utf-8"?>
<sst xmlns="http://schemas.openxmlformats.org/spreadsheetml/2006/main" count="866" uniqueCount="33">
  <si>
    <t>Experiment</t>
  </si>
  <si>
    <t>Treatment</t>
  </si>
  <si>
    <t>Population</t>
  </si>
  <si>
    <t>Condo_ID</t>
  </si>
  <si>
    <t>Pop_Condo</t>
  </si>
  <si>
    <t>Male_Mid_mm</t>
  </si>
  <si>
    <t>Female_Mid_mm</t>
  </si>
  <si>
    <t>Male_End_mm</t>
  </si>
  <si>
    <t>Female_End_mm</t>
  </si>
  <si>
    <t>Spawn_Yes_no</t>
  </si>
  <si>
    <t>total_num_embryos</t>
  </si>
  <si>
    <t>total_num_capsules</t>
  </si>
  <si>
    <t>total_num_clutches</t>
  </si>
  <si>
    <t>total_num_hatchlings</t>
  </si>
  <si>
    <t>avg_hatchling_area</t>
  </si>
  <si>
    <t>avg_capsule_area</t>
  </si>
  <si>
    <t>avg_clutch_size</t>
  </si>
  <si>
    <t>avg_embryo_density</t>
  </si>
  <si>
    <t>Repro</t>
  </si>
  <si>
    <t>FIELD</t>
  </si>
  <si>
    <t>GA</t>
  </si>
  <si>
    <t>Yes</t>
  </si>
  <si>
    <t>CP</t>
  </si>
  <si>
    <t>NC</t>
  </si>
  <si>
    <t>DE</t>
  </si>
  <si>
    <t>MA</t>
  </si>
  <si>
    <t>RB</t>
  </si>
  <si>
    <t>TO</t>
  </si>
  <si>
    <t>WP</t>
  </si>
  <si>
    <t>NH</t>
  </si>
  <si>
    <t>No</t>
  </si>
  <si>
    <t>RI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</si>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</sst>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llisonrugila/Dropbox/ProjectUro_UMASS/Repro_hatchlings_overall.xlsx" TargetMode="External"/><Relationship Id="rId1" Type="http://schemas.openxmlformats.org/officeDocument/2006/relationships/externalLinkPath" Target="/Users/allisonrugila/Dropbox/ProjectUro_UMASS/Repro_hatchlings_over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">
          <cell r="E1" t="str">
            <v>ID</v>
          </cell>
          <cell r="F1" t="str">
            <v>total_num_hatchlings</v>
          </cell>
        </row>
        <row r="2">
          <cell r="E2" t="str">
            <v>GA_201</v>
          </cell>
          <cell r="F2">
            <v>126</v>
          </cell>
        </row>
        <row r="3">
          <cell r="E3" t="str">
            <v>GA_202</v>
          </cell>
          <cell r="F3">
            <v>37</v>
          </cell>
        </row>
        <row r="4">
          <cell r="E4" t="str">
            <v>GA_203</v>
          </cell>
          <cell r="F4">
            <v>283</v>
          </cell>
        </row>
        <row r="5">
          <cell r="E5" t="str">
            <v>GA_204</v>
          </cell>
          <cell r="F5">
            <v>340</v>
          </cell>
        </row>
        <row r="6">
          <cell r="E6" t="str">
            <v>GA_205</v>
          </cell>
          <cell r="F6">
            <v>207</v>
          </cell>
        </row>
        <row r="7">
          <cell r="E7" t="str">
            <v>GA_269</v>
          </cell>
          <cell r="F7">
            <v>468</v>
          </cell>
        </row>
        <row r="8">
          <cell r="E8" t="str">
            <v>GA_270</v>
          </cell>
          <cell r="F8">
            <v>233</v>
          </cell>
        </row>
        <row r="9">
          <cell r="E9" t="str">
            <v>GA_271</v>
          </cell>
          <cell r="F9">
            <v>602</v>
          </cell>
        </row>
        <row r="10">
          <cell r="E10" t="str">
            <v>GA_272</v>
          </cell>
          <cell r="F10">
            <v>38</v>
          </cell>
        </row>
        <row r="11">
          <cell r="E11" t="str">
            <v>GA_273</v>
          </cell>
          <cell r="F11">
            <v>335</v>
          </cell>
        </row>
        <row r="12">
          <cell r="E12" t="str">
            <v>GA_274</v>
          </cell>
          <cell r="F12">
            <v>95</v>
          </cell>
        </row>
        <row r="13">
          <cell r="E13" t="str">
            <v>NC_206</v>
          </cell>
          <cell r="F13">
            <v>867</v>
          </cell>
        </row>
        <row r="14">
          <cell r="E14" t="str">
            <v>NC_207</v>
          </cell>
          <cell r="F14">
            <v>498</v>
          </cell>
        </row>
        <row r="15">
          <cell r="E15" t="str">
            <v>NC_208</v>
          </cell>
          <cell r="F15">
            <v>1</v>
          </cell>
        </row>
        <row r="16">
          <cell r="E16" t="str">
            <v>NC_209</v>
          </cell>
          <cell r="F16">
            <v>270</v>
          </cell>
        </row>
        <row r="17">
          <cell r="E17" t="str">
            <v>NC_210</v>
          </cell>
          <cell r="F17">
            <v>529</v>
          </cell>
        </row>
        <row r="18">
          <cell r="E18" t="str">
            <v>NC_211</v>
          </cell>
          <cell r="F18">
            <v>661</v>
          </cell>
        </row>
        <row r="19">
          <cell r="E19" t="str">
            <v>NC_212</v>
          </cell>
          <cell r="F19">
            <v>734</v>
          </cell>
        </row>
        <row r="20">
          <cell r="E20" t="str">
            <v>NC_213</v>
          </cell>
          <cell r="F20">
            <v>303</v>
          </cell>
        </row>
        <row r="21">
          <cell r="E21" t="str">
            <v>NC_214</v>
          </cell>
          <cell r="F21">
            <v>720</v>
          </cell>
        </row>
        <row r="22">
          <cell r="E22" t="str">
            <v>NC_215</v>
          </cell>
          <cell r="F22">
            <v>859</v>
          </cell>
        </row>
        <row r="23">
          <cell r="E23" t="str">
            <v>NC_216</v>
          </cell>
          <cell r="F23">
            <v>731</v>
          </cell>
        </row>
        <row r="24">
          <cell r="E24" t="str">
            <v>NC_217</v>
          </cell>
          <cell r="F24">
            <v>796</v>
          </cell>
        </row>
        <row r="25">
          <cell r="E25" t="str">
            <v>NC_218</v>
          </cell>
          <cell r="F25">
            <v>525</v>
          </cell>
        </row>
        <row r="26">
          <cell r="E26" t="str">
            <v>NC_219</v>
          </cell>
          <cell r="F26">
            <v>438</v>
          </cell>
        </row>
        <row r="27">
          <cell r="E27" t="str">
            <v>NC_220</v>
          </cell>
          <cell r="F27">
            <v>475</v>
          </cell>
        </row>
        <row r="28">
          <cell r="E28" t="str">
            <v>NH_221</v>
          </cell>
          <cell r="F28">
            <v>446</v>
          </cell>
        </row>
        <row r="29">
          <cell r="E29" t="str">
            <v>NH_222</v>
          </cell>
          <cell r="F29">
            <v>190</v>
          </cell>
        </row>
        <row r="30">
          <cell r="E30" t="str">
            <v>NH_223</v>
          </cell>
          <cell r="F30">
            <v>187</v>
          </cell>
        </row>
        <row r="31">
          <cell r="E31" t="str">
            <v>NH_224</v>
          </cell>
          <cell r="F31">
            <v>117</v>
          </cell>
        </row>
        <row r="32">
          <cell r="E32" t="str">
            <v>NH_225</v>
          </cell>
          <cell r="F32">
            <v>260</v>
          </cell>
        </row>
        <row r="33">
          <cell r="E33" t="str">
            <v>NH_226</v>
          </cell>
          <cell r="F33">
            <v>330</v>
          </cell>
        </row>
        <row r="34">
          <cell r="E34" t="str">
            <v>NH_227</v>
          </cell>
          <cell r="F34">
            <v>217</v>
          </cell>
        </row>
        <row r="35">
          <cell r="E35" t="str">
            <v>NH_228</v>
          </cell>
          <cell r="F35">
            <v>335</v>
          </cell>
        </row>
        <row r="36">
          <cell r="E36" t="str">
            <v>NH_229</v>
          </cell>
          <cell r="F36">
            <v>176</v>
          </cell>
        </row>
        <row r="37">
          <cell r="E37" t="str">
            <v>NH_230</v>
          </cell>
          <cell r="F37">
            <v>17</v>
          </cell>
        </row>
        <row r="38">
          <cell r="E38" t="str">
            <v>NH_232</v>
          </cell>
          <cell r="F38">
            <v>194</v>
          </cell>
        </row>
        <row r="39">
          <cell r="E39" t="str">
            <v>NH_233</v>
          </cell>
          <cell r="F39">
            <v>119</v>
          </cell>
        </row>
        <row r="40">
          <cell r="E40" t="str">
            <v>NH_234</v>
          </cell>
          <cell r="F40">
            <v>231</v>
          </cell>
        </row>
        <row r="41">
          <cell r="E41" t="str">
            <v>NC_239</v>
          </cell>
          <cell r="F41">
            <v>213</v>
          </cell>
        </row>
        <row r="42">
          <cell r="E42" t="str">
            <v>NC_242</v>
          </cell>
          <cell r="F42">
            <v>100</v>
          </cell>
        </row>
        <row r="43">
          <cell r="E43" t="str">
            <v>NC_243</v>
          </cell>
          <cell r="F43">
            <v>35</v>
          </cell>
        </row>
        <row r="44">
          <cell r="E44" t="str">
            <v>NC_247</v>
          </cell>
          <cell r="F44">
            <v>266</v>
          </cell>
        </row>
        <row r="45">
          <cell r="E45" t="str">
            <v>NC_265</v>
          </cell>
          <cell r="F45">
            <v>256</v>
          </cell>
        </row>
        <row r="46">
          <cell r="E46" t="str">
            <v>NC_267</v>
          </cell>
          <cell r="F46">
            <v>49</v>
          </cell>
        </row>
        <row r="47">
          <cell r="E47" t="str">
            <v>NC_268</v>
          </cell>
          <cell r="F47">
            <v>201</v>
          </cell>
        </row>
        <row r="48">
          <cell r="E48" t="str">
            <v>NH_280</v>
          </cell>
          <cell r="F48">
            <v>25</v>
          </cell>
        </row>
        <row r="49">
          <cell r="E49" t="str">
            <v>CP_61</v>
          </cell>
          <cell r="F49">
            <v>198</v>
          </cell>
        </row>
        <row r="50">
          <cell r="E50" t="str">
            <v>CP_62</v>
          </cell>
          <cell r="F50">
            <v>254</v>
          </cell>
        </row>
        <row r="51">
          <cell r="E51" t="str">
            <v>CP_65</v>
          </cell>
          <cell r="F51">
            <v>53</v>
          </cell>
        </row>
        <row r="52">
          <cell r="E52" t="str">
            <v>CP_66</v>
          </cell>
          <cell r="F52">
            <v>98</v>
          </cell>
        </row>
        <row r="53">
          <cell r="E53" t="str">
            <v>CP_67</v>
          </cell>
          <cell r="F53">
            <v>148</v>
          </cell>
        </row>
        <row r="54">
          <cell r="E54" t="str">
            <v>CP_69</v>
          </cell>
          <cell r="F54">
            <v>145</v>
          </cell>
        </row>
        <row r="55">
          <cell r="E55" t="str">
            <v>CP_70</v>
          </cell>
          <cell r="F55">
            <v>253</v>
          </cell>
        </row>
        <row r="56">
          <cell r="E56" t="str">
            <v>CP_71</v>
          </cell>
          <cell r="F56">
            <v>36</v>
          </cell>
        </row>
        <row r="57">
          <cell r="E57" t="str">
            <v>CP_72</v>
          </cell>
          <cell r="F57">
            <v>0</v>
          </cell>
        </row>
        <row r="58">
          <cell r="E58" t="str">
            <v>CP_73</v>
          </cell>
          <cell r="F58">
            <v>393</v>
          </cell>
        </row>
        <row r="59">
          <cell r="E59" t="str">
            <v>CP_75</v>
          </cell>
          <cell r="F59">
            <v>14</v>
          </cell>
        </row>
        <row r="60">
          <cell r="E60" t="str">
            <v>CP_76</v>
          </cell>
          <cell r="F60">
            <v>21</v>
          </cell>
        </row>
        <row r="61">
          <cell r="E61" t="str">
            <v>CP_197</v>
          </cell>
          <cell r="F61">
            <v>107</v>
          </cell>
        </row>
        <row r="62">
          <cell r="E62" t="str">
            <v>CP_199</v>
          </cell>
          <cell r="F62">
            <v>117</v>
          </cell>
        </row>
        <row r="63">
          <cell r="E63" t="str">
            <v>CP_200</v>
          </cell>
          <cell r="F63">
            <v>128</v>
          </cell>
        </row>
        <row r="64">
          <cell r="E64" t="str">
            <v>DE_177</v>
          </cell>
          <cell r="F64">
            <v>167</v>
          </cell>
        </row>
        <row r="65">
          <cell r="E65" t="str">
            <v>DE_178</v>
          </cell>
          <cell r="F65">
            <v>234</v>
          </cell>
        </row>
        <row r="66">
          <cell r="E66" t="str">
            <v>DE_179</v>
          </cell>
          <cell r="F66">
            <v>88</v>
          </cell>
        </row>
        <row r="67">
          <cell r="E67" t="str">
            <v>DE_181</v>
          </cell>
          <cell r="F67">
            <v>176</v>
          </cell>
        </row>
        <row r="68">
          <cell r="E68" t="str">
            <v>DE_185</v>
          </cell>
          <cell r="F68">
            <v>139</v>
          </cell>
        </row>
        <row r="69">
          <cell r="E69" t="str">
            <v>DE_186</v>
          </cell>
          <cell r="F69">
            <v>101</v>
          </cell>
        </row>
        <row r="70">
          <cell r="E70" t="str">
            <v>GA_1</v>
          </cell>
          <cell r="F70">
            <v>83</v>
          </cell>
        </row>
        <row r="71">
          <cell r="E71" t="str">
            <v>GA_2</v>
          </cell>
          <cell r="F71">
            <v>102</v>
          </cell>
        </row>
        <row r="72">
          <cell r="E72" t="str">
            <v>GA_4</v>
          </cell>
          <cell r="F72">
            <v>165</v>
          </cell>
        </row>
        <row r="73">
          <cell r="E73" t="str">
            <v>GA_5</v>
          </cell>
          <cell r="F73">
            <v>185</v>
          </cell>
        </row>
        <row r="74">
          <cell r="E74" t="str">
            <v>GA_7</v>
          </cell>
          <cell r="F74">
            <v>66</v>
          </cell>
        </row>
        <row r="75">
          <cell r="E75" t="str">
            <v>GA_8</v>
          </cell>
          <cell r="F75">
            <v>0</v>
          </cell>
        </row>
        <row r="76">
          <cell r="E76" t="str">
            <v>GA_17</v>
          </cell>
          <cell r="F76">
            <v>67</v>
          </cell>
        </row>
        <row r="77">
          <cell r="E77" t="str">
            <v>GA_18</v>
          </cell>
          <cell r="F77">
            <v>218</v>
          </cell>
        </row>
        <row r="78">
          <cell r="E78" t="str">
            <v>GA_20</v>
          </cell>
          <cell r="F78">
            <v>292</v>
          </cell>
        </row>
        <row r="79">
          <cell r="E79" t="str">
            <v>MA_84</v>
          </cell>
          <cell r="F79">
            <v>63</v>
          </cell>
        </row>
        <row r="80">
          <cell r="E80" t="str">
            <v>MA_91</v>
          </cell>
          <cell r="F80">
            <v>90</v>
          </cell>
        </row>
        <row r="81">
          <cell r="E81" t="str">
            <v>NC_41</v>
          </cell>
          <cell r="F81">
            <v>488</v>
          </cell>
        </row>
        <row r="82">
          <cell r="E82" t="str">
            <v>NC_42</v>
          </cell>
          <cell r="F82">
            <v>387</v>
          </cell>
        </row>
        <row r="83">
          <cell r="E83" t="str">
            <v>NC_43</v>
          </cell>
          <cell r="F83">
            <v>414</v>
          </cell>
        </row>
        <row r="84">
          <cell r="E84" t="str">
            <v>NC_44</v>
          </cell>
          <cell r="F84">
            <v>458</v>
          </cell>
        </row>
        <row r="85">
          <cell r="E85" t="str">
            <v>NC_45</v>
          </cell>
          <cell r="F85">
            <v>33</v>
          </cell>
        </row>
        <row r="86">
          <cell r="E86" t="str">
            <v>NC_46</v>
          </cell>
          <cell r="F86">
            <v>275</v>
          </cell>
        </row>
        <row r="87">
          <cell r="E87" t="str">
            <v>NC_47</v>
          </cell>
          <cell r="F87">
            <v>289</v>
          </cell>
        </row>
        <row r="88">
          <cell r="E88" t="str">
            <v>NC_48</v>
          </cell>
          <cell r="F88">
            <v>967</v>
          </cell>
        </row>
        <row r="89">
          <cell r="E89" t="str">
            <v>NC_49</v>
          </cell>
          <cell r="F89">
            <v>597</v>
          </cell>
        </row>
        <row r="90">
          <cell r="E90" t="str">
            <v>NC_50</v>
          </cell>
          <cell r="F90">
            <v>437</v>
          </cell>
        </row>
        <row r="91">
          <cell r="E91" t="str">
            <v>NC_51</v>
          </cell>
          <cell r="F91">
            <v>200</v>
          </cell>
        </row>
        <row r="92">
          <cell r="E92" t="str">
            <v>NC_52</v>
          </cell>
          <cell r="F92">
            <v>188</v>
          </cell>
        </row>
        <row r="93">
          <cell r="E93" t="str">
            <v>NC_53</v>
          </cell>
          <cell r="F93">
            <v>514</v>
          </cell>
        </row>
        <row r="94">
          <cell r="E94" t="str">
            <v>NC_54</v>
          </cell>
          <cell r="F94">
            <v>120</v>
          </cell>
        </row>
        <row r="95">
          <cell r="E95" t="str">
            <v>NC_55</v>
          </cell>
          <cell r="F95">
            <v>349</v>
          </cell>
        </row>
        <row r="96">
          <cell r="E96" t="str">
            <v>NC_56</v>
          </cell>
          <cell r="F96">
            <v>339</v>
          </cell>
        </row>
        <row r="97">
          <cell r="E97" t="str">
            <v>NC_57</v>
          </cell>
          <cell r="F97">
            <v>496</v>
          </cell>
        </row>
        <row r="98">
          <cell r="E98" t="str">
            <v>NC_58</v>
          </cell>
          <cell r="F98">
            <v>576</v>
          </cell>
        </row>
        <row r="99">
          <cell r="E99" t="str">
            <v>NC_59</v>
          </cell>
          <cell r="F99">
            <v>691</v>
          </cell>
        </row>
        <row r="100">
          <cell r="E100" t="str">
            <v>NC_60</v>
          </cell>
          <cell r="F100">
            <v>400</v>
          </cell>
        </row>
        <row r="101">
          <cell r="E101" t="str">
            <v>NH_98</v>
          </cell>
          <cell r="F101">
            <v>15</v>
          </cell>
        </row>
        <row r="102">
          <cell r="E102" t="str">
            <v>NH_99</v>
          </cell>
          <cell r="F102">
            <v>83</v>
          </cell>
        </row>
        <row r="103">
          <cell r="E103" t="str">
            <v>NH_105</v>
          </cell>
          <cell r="F103">
            <v>47</v>
          </cell>
        </row>
        <row r="104">
          <cell r="E104" t="str">
            <v>NH_107</v>
          </cell>
          <cell r="F104">
            <v>72</v>
          </cell>
        </row>
        <row r="105">
          <cell r="E105" t="str">
            <v>NH_112</v>
          </cell>
          <cell r="F105">
            <v>81</v>
          </cell>
        </row>
        <row r="106">
          <cell r="E106" t="str">
            <v>NH_115</v>
          </cell>
          <cell r="F106">
            <v>217</v>
          </cell>
        </row>
        <row r="107">
          <cell r="E107" t="str">
            <v>RB_122</v>
          </cell>
          <cell r="F107">
            <v>62</v>
          </cell>
        </row>
        <row r="108">
          <cell r="E108" t="str">
            <v>RB_123</v>
          </cell>
          <cell r="F108">
            <v>144</v>
          </cell>
        </row>
        <row r="109">
          <cell r="E109" t="str">
            <v>RB_124</v>
          </cell>
          <cell r="F109">
            <v>54</v>
          </cell>
        </row>
        <row r="110">
          <cell r="E110" t="str">
            <v>RB_127</v>
          </cell>
          <cell r="F110">
            <v>150</v>
          </cell>
        </row>
        <row r="111">
          <cell r="E111" t="str">
            <v>RB_128</v>
          </cell>
          <cell r="F111">
            <v>68</v>
          </cell>
        </row>
        <row r="112">
          <cell r="E112" t="str">
            <v>RB_129</v>
          </cell>
          <cell r="F112">
            <v>128</v>
          </cell>
        </row>
        <row r="113">
          <cell r="E113" t="str">
            <v>RB_130</v>
          </cell>
          <cell r="F113">
            <v>80</v>
          </cell>
        </row>
        <row r="114">
          <cell r="E114" t="str">
            <v>RB_131</v>
          </cell>
          <cell r="F114">
            <v>17</v>
          </cell>
        </row>
        <row r="115">
          <cell r="E115" t="str">
            <v>RB_132</v>
          </cell>
          <cell r="F115">
            <v>63</v>
          </cell>
        </row>
        <row r="116">
          <cell r="E116" t="str">
            <v>RI_137</v>
          </cell>
          <cell r="F116">
            <v>46</v>
          </cell>
        </row>
        <row r="117">
          <cell r="E117" t="str">
            <v>RI_138</v>
          </cell>
          <cell r="F117">
            <v>177</v>
          </cell>
        </row>
        <row r="118">
          <cell r="E118" t="str">
            <v>RI_139</v>
          </cell>
          <cell r="F118">
            <v>155</v>
          </cell>
        </row>
        <row r="119">
          <cell r="E119" t="str">
            <v>RI_140</v>
          </cell>
          <cell r="F119">
            <v>67</v>
          </cell>
        </row>
        <row r="120">
          <cell r="E120" t="str">
            <v>RI_142</v>
          </cell>
          <cell r="F120">
            <v>229</v>
          </cell>
        </row>
        <row r="121">
          <cell r="E121" t="str">
            <v>RI_144</v>
          </cell>
          <cell r="F121">
            <v>79</v>
          </cell>
        </row>
        <row r="122">
          <cell r="E122" t="str">
            <v>RI_145</v>
          </cell>
          <cell r="F122">
            <v>164</v>
          </cell>
        </row>
        <row r="123">
          <cell r="E123" t="str">
            <v>RI_146</v>
          </cell>
          <cell r="F123">
            <v>122</v>
          </cell>
        </row>
        <row r="124">
          <cell r="E124" t="str">
            <v>RI_148</v>
          </cell>
          <cell r="F124">
            <v>254</v>
          </cell>
        </row>
        <row r="125">
          <cell r="E125" t="str">
            <v>RI_149</v>
          </cell>
          <cell r="F125">
            <v>18</v>
          </cell>
        </row>
        <row r="126">
          <cell r="E126" t="str">
            <v>RI_151</v>
          </cell>
          <cell r="F126">
            <v>97</v>
          </cell>
        </row>
        <row r="127">
          <cell r="E127" t="str">
            <v>RI_152</v>
          </cell>
          <cell r="F127">
            <v>47</v>
          </cell>
        </row>
        <row r="128">
          <cell r="E128" t="str">
            <v>RI_153</v>
          </cell>
          <cell r="F128">
            <v>86</v>
          </cell>
        </row>
        <row r="129">
          <cell r="E129" t="str">
            <v>RI_154</v>
          </cell>
          <cell r="F129">
            <v>290</v>
          </cell>
        </row>
        <row r="130">
          <cell r="E130" t="str">
            <v>RI_155</v>
          </cell>
          <cell r="F130">
            <v>281</v>
          </cell>
        </row>
        <row r="131">
          <cell r="E131" t="str">
            <v>RI_156</v>
          </cell>
          <cell r="F131">
            <v>40</v>
          </cell>
        </row>
        <row r="132">
          <cell r="E132" t="str">
            <v>SC_21</v>
          </cell>
          <cell r="F132">
            <v>227</v>
          </cell>
        </row>
        <row r="133">
          <cell r="E133" t="str">
            <v>SC_24</v>
          </cell>
          <cell r="F133">
            <v>405</v>
          </cell>
        </row>
        <row r="134">
          <cell r="E134" t="str">
            <v>SC_27</v>
          </cell>
          <cell r="F134">
            <v>86</v>
          </cell>
        </row>
        <row r="135">
          <cell r="E135" t="str">
            <v>SC_30</v>
          </cell>
          <cell r="F135">
            <v>216</v>
          </cell>
        </row>
        <row r="136">
          <cell r="E136" t="str">
            <v>SC_33</v>
          </cell>
          <cell r="F136">
            <v>106</v>
          </cell>
        </row>
        <row r="137">
          <cell r="E137" t="str">
            <v>SC_34</v>
          </cell>
          <cell r="F137">
            <v>74</v>
          </cell>
        </row>
        <row r="138">
          <cell r="E138" t="str">
            <v>SC_35</v>
          </cell>
          <cell r="F138">
            <v>410</v>
          </cell>
        </row>
        <row r="139">
          <cell r="E139" t="str">
            <v>SC_37</v>
          </cell>
          <cell r="F139">
            <v>156</v>
          </cell>
        </row>
        <row r="140">
          <cell r="E140" t="str">
            <v>SC_39</v>
          </cell>
          <cell r="F140">
            <v>225</v>
          </cell>
        </row>
        <row r="141">
          <cell r="E141" t="str">
            <v>SC_40</v>
          </cell>
          <cell r="F141">
            <v>745</v>
          </cell>
        </row>
        <row r="142">
          <cell r="E142" t="str">
            <v>TO_158</v>
          </cell>
          <cell r="F142">
            <v>335</v>
          </cell>
        </row>
        <row r="143">
          <cell r="E143" t="str">
            <v>TO_159</v>
          </cell>
          <cell r="F143">
            <v>462</v>
          </cell>
        </row>
        <row r="144">
          <cell r="E144" t="str">
            <v>TO_160</v>
          </cell>
          <cell r="F144">
            <v>126</v>
          </cell>
        </row>
        <row r="145">
          <cell r="E145" t="str">
            <v>TO_161</v>
          </cell>
          <cell r="F145">
            <v>39</v>
          </cell>
        </row>
        <row r="146">
          <cell r="E146" t="str">
            <v>TO_162</v>
          </cell>
          <cell r="F146">
            <v>134</v>
          </cell>
        </row>
        <row r="147">
          <cell r="E147" t="str">
            <v>TO_164</v>
          </cell>
          <cell r="F147">
            <v>57</v>
          </cell>
        </row>
        <row r="148">
          <cell r="E148" t="str">
            <v>TO_169</v>
          </cell>
          <cell r="F148">
            <v>364</v>
          </cell>
        </row>
        <row r="149">
          <cell r="E149" t="str">
            <v>TO_170</v>
          </cell>
          <cell r="F149">
            <v>168</v>
          </cell>
        </row>
        <row r="150">
          <cell r="E150" t="str">
            <v>TO_171</v>
          </cell>
          <cell r="F150">
            <v>300</v>
          </cell>
        </row>
        <row r="151">
          <cell r="E151" t="str">
            <v>TO_172</v>
          </cell>
          <cell r="F151">
            <v>134</v>
          </cell>
        </row>
        <row r="152">
          <cell r="E152" t="str">
            <v>TO_173</v>
          </cell>
          <cell r="F152">
            <v>408</v>
          </cell>
        </row>
        <row r="153">
          <cell r="E153" t="str">
            <v>TO_174</v>
          </cell>
          <cell r="F153">
            <v>383</v>
          </cell>
        </row>
        <row r="154">
          <cell r="E154" t="str">
            <v>TO_175</v>
          </cell>
          <cell r="F154">
            <v>135</v>
          </cell>
        </row>
        <row r="155">
          <cell r="E155" t="str">
            <v>TO_176</v>
          </cell>
          <cell r="F155">
            <v>171</v>
          </cell>
        </row>
        <row r="156">
          <cell r="E156" t="str">
            <v>WP_206</v>
          </cell>
          <cell r="F156">
            <v>98</v>
          </cell>
        </row>
        <row r="157">
          <cell r="E157" t="str">
            <v>WP_208</v>
          </cell>
          <cell r="F157">
            <v>65</v>
          </cell>
        </row>
        <row r="158">
          <cell r="E158" t="str">
            <v>WP_209</v>
          </cell>
          <cell r="F158">
            <v>96</v>
          </cell>
        </row>
        <row r="159">
          <cell r="E159" t="str">
            <v>WP_215</v>
          </cell>
          <cell r="F159">
            <v>2</v>
          </cell>
        </row>
        <row r="160">
          <cell r="E160" t="str">
            <v>WP_217</v>
          </cell>
          <cell r="F160">
            <v>3</v>
          </cell>
        </row>
        <row r="161">
          <cell r="F161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DD82-0A8B-F14B-8371-C20A7EE63602}">
  <dimension ref="A1:S213"/>
  <sheetViews>
    <sheetView tabSelected="1" topLeftCell="K1" zoomScale="125" workbookViewId="0">
      <pane ySplit="1" topLeftCell="A133" activePane="bottomLeft" state="frozen"/>
      <selection activeCell="E1" sqref="E1"/>
      <selection pane="bottomLeft" activeCell="N139" sqref="N139"/>
    </sheetView>
  </sheetViews>
  <sheetFormatPr baseColWidth="10" defaultColWidth="8.83203125" defaultRowHeight="16" x14ac:dyDescent="0.2"/>
  <cols>
    <col min="1" max="1" width="15.1640625" style="5" customWidth="1"/>
    <col min="2" max="2" width="16.5" style="5" customWidth="1"/>
    <col min="3" max="3" width="14.33203125" style="5" customWidth="1"/>
    <col min="4" max="4" width="16.83203125" style="5" customWidth="1"/>
    <col min="5" max="5" width="13.1640625" style="5" customWidth="1"/>
    <col min="6" max="8" width="19.83203125" style="5" customWidth="1"/>
    <col min="9" max="9" width="14.83203125" style="5" customWidth="1"/>
    <col min="10" max="10" width="12.6640625" style="5" customWidth="1"/>
    <col min="11" max="11" width="18.83203125" style="5" customWidth="1"/>
    <col min="12" max="12" width="17" style="5" customWidth="1"/>
    <col min="13" max="13" width="18" style="5" customWidth="1"/>
    <col min="14" max="14" width="17.5" style="5" customWidth="1"/>
    <col min="15" max="15" width="17.5" style="8" customWidth="1"/>
    <col min="16" max="18" width="15" style="8" customWidth="1"/>
    <col min="19" max="19" width="8.83203125" style="9"/>
    <col min="20" max="16384" width="8.83203125" style="5"/>
  </cols>
  <sheetData>
    <row r="1" spans="1:19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/>
    </row>
    <row r="2" spans="1:19" x14ac:dyDescent="0.2">
      <c r="A2" s="5" t="s">
        <v>18</v>
      </c>
      <c r="B2" s="5" t="s">
        <v>19</v>
      </c>
      <c r="C2" s="5" t="s">
        <v>20</v>
      </c>
      <c r="D2" s="5">
        <v>4</v>
      </c>
      <c r="E2" s="5" t="str">
        <f t="shared" ref="E2:E65" si="0">C2&amp;"_"&amp;D2</f>
        <v>GA_4</v>
      </c>
      <c r="F2" s="6">
        <v>22.28</v>
      </c>
      <c r="G2" s="6">
        <v>22.09</v>
      </c>
      <c r="H2" s="6">
        <v>23.22</v>
      </c>
      <c r="I2" s="6">
        <v>22.44</v>
      </c>
      <c r="J2" s="7" t="s">
        <v>21</v>
      </c>
      <c r="K2" s="5">
        <v>229</v>
      </c>
      <c r="L2" s="5">
        <v>34</v>
      </c>
      <c r="M2" s="5">
        <v>2</v>
      </c>
      <c r="N2" s="5">
        <f>VLOOKUP(E2,[1]Sheet1!$E:$F,2,FALSE)</f>
        <v>165</v>
      </c>
      <c r="Q2" s="8">
        <v>17</v>
      </c>
      <c r="R2" s="8">
        <v>6.7214285714285724</v>
      </c>
    </row>
    <row r="3" spans="1:19" x14ac:dyDescent="0.2">
      <c r="A3" s="5" t="s">
        <v>18</v>
      </c>
      <c r="B3" s="5" t="s">
        <v>19</v>
      </c>
      <c r="C3" s="5" t="s">
        <v>20</v>
      </c>
      <c r="D3" s="5">
        <v>8</v>
      </c>
      <c r="E3" s="5" t="str">
        <f t="shared" si="0"/>
        <v>GA_8</v>
      </c>
      <c r="F3" s="6">
        <v>24.75</v>
      </c>
      <c r="G3" s="6">
        <v>25.97</v>
      </c>
      <c r="H3" s="6">
        <v>24.9</v>
      </c>
      <c r="I3" s="6">
        <v>26.58</v>
      </c>
      <c r="J3" s="7" t="s">
        <v>21</v>
      </c>
      <c r="K3" s="5">
        <v>73</v>
      </c>
      <c r="L3" s="5">
        <v>14</v>
      </c>
      <c r="M3" s="5">
        <v>5</v>
      </c>
      <c r="N3" s="5">
        <f>VLOOKUP(E3,[1]Sheet1!$E:$F,2,FALSE)</f>
        <v>0</v>
      </c>
      <c r="P3" s="8">
        <v>19.71237142857143</v>
      </c>
      <c r="Q3" s="8">
        <v>2.8</v>
      </c>
      <c r="R3" s="8">
        <v>5.8809523809523796</v>
      </c>
    </row>
    <row r="4" spans="1:19" x14ac:dyDescent="0.2">
      <c r="A4" s="5" t="s">
        <v>18</v>
      </c>
      <c r="B4" s="5" t="s">
        <v>19</v>
      </c>
      <c r="C4" s="5" t="s">
        <v>22</v>
      </c>
      <c r="D4" s="6">
        <v>61</v>
      </c>
      <c r="E4" s="5" t="str">
        <f t="shared" si="0"/>
        <v>CP_61</v>
      </c>
      <c r="F4" s="6">
        <v>22.89</v>
      </c>
      <c r="G4" s="6">
        <v>25.03</v>
      </c>
      <c r="H4" s="6">
        <v>22.92</v>
      </c>
      <c r="I4" s="6">
        <v>25.03</v>
      </c>
      <c r="J4" s="7" t="s">
        <v>21</v>
      </c>
      <c r="K4" s="5">
        <v>436</v>
      </c>
      <c r="L4" s="5">
        <v>38</v>
      </c>
      <c r="M4" s="5">
        <v>3</v>
      </c>
      <c r="N4" s="5">
        <f>VLOOKUP(E4,[1]Sheet1!$E:$F,2,FALSE)</f>
        <v>198</v>
      </c>
      <c r="P4" s="8">
        <v>17.811351111111112</v>
      </c>
      <c r="Q4" s="8">
        <v>12.66666666666667</v>
      </c>
      <c r="R4" s="8">
        <v>11.66666666666667</v>
      </c>
    </row>
    <row r="5" spans="1:19" x14ac:dyDescent="0.2">
      <c r="A5" s="5" t="s">
        <v>18</v>
      </c>
      <c r="B5" s="5" t="s">
        <v>19</v>
      </c>
      <c r="C5" s="5" t="s">
        <v>22</v>
      </c>
      <c r="D5" s="6">
        <v>62</v>
      </c>
      <c r="E5" s="5" t="str">
        <f t="shared" si="0"/>
        <v>CP_62</v>
      </c>
      <c r="F5" s="6">
        <v>20.350000000000001</v>
      </c>
      <c r="G5" s="6">
        <v>23.96</v>
      </c>
      <c r="H5" s="6">
        <v>20.3</v>
      </c>
      <c r="I5" s="6">
        <v>24.15</v>
      </c>
      <c r="J5" s="7" t="s">
        <v>21</v>
      </c>
      <c r="K5" s="5">
        <v>302</v>
      </c>
      <c r="L5" s="5">
        <v>28</v>
      </c>
      <c r="M5" s="5">
        <v>2</v>
      </c>
      <c r="N5" s="5">
        <f>VLOOKUP(E5,[1]Sheet1!$E:$F,2,FALSE)</f>
        <v>254</v>
      </c>
      <c r="P5" s="8">
        <v>14.3241</v>
      </c>
      <c r="Q5" s="8">
        <v>14</v>
      </c>
      <c r="R5" s="8">
        <v>10.60416666666667</v>
      </c>
    </row>
    <row r="6" spans="1:19" x14ac:dyDescent="0.2">
      <c r="A6" s="5" t="s">
        <v>18</v>
      </c>
      <c r="B6" s="5" t="s">
        <v>19</v>
      </c>
      <c r="C6" s="5" t="s">
        <v>22</v>
      </c>
      <c r="D6" s="6">
        <v>66</v>
      </c>
      <c r="E6" s="5" t="str">
        <f t="shared" si="0"/>
        <v>CP_66</v>
      </c>
      <c r="F6" s="6">
        <v>22.03</v>
      </c>
      <c r="G6" s="6">
        <v>23.77</v>
      </c>
      <c r="H6" s="6">
        <v>22.01</v>
      </c>
      <c r="I6" s="6">
        <v>23.63</v>
      </c>
      <c r="J6" s="7" t="s">
        <v>21</v>
      </c>
      <c r="K6" s="5">
        <v>170</v>
      </c>
      <c r="L6" s="5">
        <v>14</v>
      </c>
      <c r="M6" s="5">
        <v>2</v>
      </c>
      <c r="N6" s="5">
        <f>VLOOKUP(E6,[1]Sheet1!$E:$F,2,FALSE)</f>
        <v>98</v>
      </c>
      <c r="P6" s="8">
        <v>15.05715</v>
      </c>
      <c r="Q6" s="8">
        <v>7</v>
      </c>
      <c r="R6" s="8">
        <v>11.725</v>
      </c>
    </row>
    <row r="7" spans="1:19" x14ac:dyDescent="0.2">
      <c r="A7" s="5" t="s">
        <v>18</v>
      </c>
      <c r="B7" s="5" t="s">
        <v>19</v>
      </c>
      <c r="C7" s="5" t="s">
        <v>22</v>
      </c>
      <c r="D7" s="6">
        <v>67</v>
      </c>
      <c r="E7" s="5" t="str">
        <f t="shared" si="0"/>
        <v>CP_67</v>
      </c>
      <c r="F7" s="6">
        <v>25.08</v>
      </c>
      <c r="G7" s="6">
        <v>21.94</v>
      </c>
      <c r="H7" s="6">
        <v>25.14</v>
      </c>
      <c r="I7" s="6">
        <v>24.95</v>
      </c>
      <c r="J7" s="7" t="s">
        <v>21</v>
      </c>
      <c r="K7" s="5">
        <v>241</v>
      </c>
      <c r="L7" s="5">
        <v>19</v>
      </c>
      <c r="M7" s="5">
        <v>1</v>
      </c>
      <c r="N7" s="5">
        <f>VLOOKUP(E7,[1]Sheet1!$E:$F,2,FALSE)</f>
        <v>148</v>
      </c>
      <c r="P7" s="8">
        <v>18.089610526315791</v>
      </c>
      <c r="Q7" s="8">
        <v>19</v>
      </c>
      <c r="R7" s="8">
        <v>12.684210526315789</v>
      </c>
    </row>
    <row r="8" spans="1:19" x14ac:dyDescent="0.2">
      <c r="A8" s="5" t="s">
        <v>18</v>
      </c>
      <c r="B8" s="5" t="s">
        <v>19</v>
      </c>
      <c r="C8" s="5" t="s">
        <v>22</v>
      </c>
      <c r="D8" s="6">
        <v>75</v>
      </c>
      <c r="E8" s="5" t="str">
        <f t="shared" si="0"/>
        <v>CP_75</v>
      </c>
      <c r="F8" s="6">
        <v>19.62</v>
      </c>
      <c r="G8" s="6">
        <v>25.07</v>
      </c>
      <c r="H8" s="6">
        <v>21.68</v>
      </c>
      <c r="I8" s="6">
        <v>25.35</v>
      </c>
      <c r="J8" s="7" t="s">
        <v>21</v>
      </c>
      <c r="K8" s="5">
        <v>262</v>
      </c>
      <c r="L8" s="5">
        <v>27</v>
      </c>
      <c r="M8" s="5">
        <v>3</v>
      </c>
      <c r="N8" s="5">
        <f>VLOOKUP(E8,[1]Sheet1!$E:$F,2,FALSE)</f>
        <v>14</v>
      </c>
      <c r="P8" s="8">
        <v>13.14101428571429</v>
      </c>
      <c r="Q8" s="8">
        <v>9</v>
      </c>
      <c r="R8" s="8">
        <v>9.5992063492063497</v>
      </c>
    </row>
    <row r="9" spans="1:19" x14ac:dyDescent="0.2">
      <c r="A9" s="5" t="s">
        <v>18</v>
      </c>
      <c r="B9" s="5" t="s">
        <v>19</v>
      </c>
      <c r="C9" s="5" t="s">
        <v>23</v>
      </c>
      <c r="D9" s="5">
        <v>42</v>
      </c>
      <c r="E9" s="5" t="str">
        <f t="shared" si="0"/>
        <v>NC_42</v>
      </c>
      <c r="F9" s="6">
        <v>19.47</v>
      </c>
      <c r="G9" s="6">
        <v>19.420000000000002</v>
      </c>
      <c r="H9" s="6">
        <v>22.94</v>
      </c>
      <c r="I9" s="6">
        <v>23.79</v>
      </c>
      <c r="J9" s="7" t="s">
        <v>21</v>
      </c>
      <c r="K9" s="5">
        <v>415</v>
      </c>
      <c r="L9" s="5">
        <v>60</v>
      </c>
      <c r="M9" s="5">
        <v>5</v>
      </c>
      <c r="N9" s="5">
        <f>VLOOKUP(E9,[1]Sheet1!$E:$F,2,FALSE)</f>
        <v>387</v>
      </c>
      <c r="P9" s="8">
        <v>13.735886590909089</v>
      </c>
      <c r="Q9" s="8">
        <v>12</v>
      </c>
      <c r="R9" s="8">
        <v>6.8798601398601393</v>
      </c>
    </row>
    <row r="10" spans="1:19" x14ac:dyDescent="0.2">
      <c r="A10" s="5" t="s">
        <v>18</v>
      </c>
      <c r="B10" s="5" t="s">
        <v>19</v>
      </c>
      <c r="C10" s="5" t="s">
        <v>23</v>
      </c>
      <c r="D10" s="5">
        <v>43</v>
      </c>
      <c r="E10" s="5" t="str">
        <f t="shared" si="0"/>
        <v>NC_43</v>
      </c>
      <c r="F10" s="6">
        <v>19.38</v>
      </c>
      <c r="G10" s="6">
        <v>20.14</v>
      </c>
      <c r="H10" s="6">
        <v>23.27</v>
      </c>
      <c r="I10" s="6">
        <v>22.74</v>
      </c>
      <c r="J10" s="7" t="s">
        <v>21</v>
      </c>
      <c r="K10" s="5">
        <v>467</v>
      </c>
      <c r="L10" s="5">
        <v>59</v>
      </c>
      <c r="M10" s="5">
        <v>5</v>
      </c>
      <c r="N10" s="5">
        <f>VLOOKUP(E10,[1]Sheet1!$E:$F,2,FALSE)</f>
        <v>414</v>
      </c>
      <c r="P10" s="8">
        <v>12.744703558663559</v>
      </c>
      <c r="Q10" s="8">
        <v>11.8</v>
      </c>
      <c r="R10" s="8">
        <v>8.1118281718281722</v>
      </c>
    </row>
    <row r="11" spans="1:19" x14ac:dyDescent="0.2">
      <c r="A11" s="5" t="s">
        <v>18</v>
      </c>
      <c r="B11" s="5" t="s">
        <v>19</v>
      </c>
      <c r="C11" s="5" t="s">
        <v>23</v>
      </c>
      <c r="D11" s="5">
        <v>45</v>
      </c>
      <c r="E11" s="5" t="str">
        <f t="shared" si="0"/>
        <v>NC_45</v>
      </c>
      <c r="F11" s="6">
        <v>20.39</v>
      </c>
      <c r="G11" s="6">
        <v>18.64</v>
      </c>
      <c r="H11" s="6">
        <v>20.55</v>
      </c>
      <c r="I11" s="6">
        <v>24.15</v>
      </c>
      <c r="J11" s="7" t="s">
        <v>21</v>
      </c>
      <c r="K11" s="5">
        <v>36</v>
      </c>
      <c r="L11" s="5">
        <v>7</v>
      </c>
      <c r="M11" s="5">
        <v>1</v>
      </c>
      <c r="N11" s="5">
        <f>VLOOKUP(E11,[1]Sheet1!$E:$F,2,FALSE)</f>
        <v>33</v>
      </c>
      <c r="P11" s="8">
        <v>9.3886285714285709</v>
      </c>
      <c r="Q11" s="8">
        <v>7</v>
      </c>
      <c r="R11" s="8">
        <v>5.1428571428571432</v>
      </c>
    </row>
    <row r="12" spans="1:19" x14ac:dyDescent="0.2">
      <c r="A12" s="5" t="s">
        <v>18</v>
      </c>
      <c r="B12" s="5" t="s">
        <v>19</v>
      </c>
      <c r="C12" s="5" t="s">
        <v>23</v>
      </c>
      <c r="D12" s="5">
        <v>46</v>
      </c>
      <c r="E12" s="5" t="str">
        <f t="shared" si="0"/>
        <v>NC_46</v>
      </c>
      <c r="F12" s="6">
        <v>20.83</v>
      </c>
      <c r="G12" s="6">
        <v>18.190000000000001</v>
      </c>
      <c r="H12" s="6">
        <v>22.79</v>
      </c>
      <c r="I12" s="6">
        <v>20.63</v>
      </c>
      <c r="J12" s="7" t="s">
        <v>21</v>
      </c>
      <c r="K12" s="5">
        <v>880</v>
      </c>
      <c r="L12" s="5">
        <v>119</v>
      </c>
      <c r="M12" s="5">
        <v>11</v>
      </c>
      <c r="N12" s="5">
        <f>VLOOKUP(E12,[1]Sheet1!$E:$F,2,FALSE)</f>
        <v>275</v>
      </c>
      <c r="P12" s="8">
        <v>12.108100048760241</v>
      </c>
      <c r="Q12" s="8">
        <v>10.81818181818182</v>
      </c>
      <c r="R12" s="8">
        <v>7.0027162380103558</v>
      </c>
    </row>
    <row r="13" spans="1:19" x14ac:dyDescent="0.2">
      <c r="A13" s="5" t="s">
        <v>18</v>
      </c>
      <c r="B13" s="5" t="s">
        <v>19</v>
      </c>
      <c r="C13" s="5" t="s">
        <v>23</v>
      </c>
      <c r="D13" s="5">
        <v>49</v>
      </c>
      <c r="E13" s="5" t="str">
        <f t="shared" si="0"/>
        <v>NC_49</v>
      </c>
      <c r="F13" s="6">
        <v>18.72</v>
      </c>
      <c r="G13" s="6">
        <v>23.48</v>
      </c>
      <c r="H13" s="6">
        <v>21.16</v>
      </c>
      <c r="I13" s="6">
        <v>25.55</v>
      </c>
      <c r="J13" s="7" t="s">
        <v>21</v>
      </c>
      <c r="K13" s="5">
        <v>747</v>
      </c>
      <c r="L13" s="5">
        <v>96</v>
      </c>
      <c r="M13" s="5">
        <v>9</v>
      </c>
      <c r="N13" s="5">
        <f>VLOOKUP(E13,[1]Sheet1!$E:$F,2,FALSE)</f>
        <v>597</v>
      </c>
      <c r="P13" s="8">
        <v>13.62113978955685</v>
      </c>
      <c r="Q13" s="8">
        <v>10.66666666666667</v>
      </c>
      <c r="R13" s="8">
        <v>8.4820738266816704</v>
      </c>
    </row>
    <row r="14" spans="1:19" x14ac:dyDescent="0.2">
      <c r="A14" s="5" t="s">
        <v>18</v>
      </c>
      <c r="B14" s="5" t="s">
        <v>19</v>
      </c>
      <c r="C14" s="5" t="s">
        <v>23</v>
      </c>
      <c r="D14" s="5">
        <v>50</v>
      </c>
      <c r="E14" s="5" t="str">
        <f t="shared" si="0"/>
        <v>NC_50</v>
      </c>
      <c r="F14" s="6">
        <v>21.06</v>
      </c>
      <c r="G14" s="6">
        <v>21.37</v>
      </c>
      <c r="H14" s="6">
        <v>21.48</v>
      </c>
      <c r="I14" s="6">
        <v>21.34</v>
      </c>
      <c r="J14" s="7" t="s">
        <v>21</v>
      </c>
      <c r="K14" s="5">
        <v>474</v>
      </c>
      <c r="L14" s="5">
        <v>59</v>
      </c>
      <c r="M14" s="5">
        <v>4</v>
      </c>
      <c r="N14" s="5">
        <f>VLOOKUP(E14,[1]Sheet1!$E:$F,2,FALSE)</f>
        <v>437</v>
      </c>
      <c r="P14" s="8">
        <v>13.74328142157842</v>
      </c>
      <c r="Q14" s="8">
        <v>14.75</v>
      </c>
      <c r="R14" s="8">
        <v>8.4256747638326583</v>
      </c>
    </row>
    <row r="15" spans="1:19" x14ac:dyDescent="0.2">
      <c r="A15" s="5" t="s">
        <v>18</v>
      </c>
      <c r="B15" s="5" t="s">
        <v>19</v>
      </c>
      <c r="C15" s="5" t="s">
        <v>23</v>
      </c>
      <c r="D15" s="5">
        <v>51</v>
      </c>
      <c r="E15" s="5" t="str">
        <f t="shared" si="0"/>
        <v>NC_51</v>
      </c>
      <c r="F15" s="6">
        <v>18.239999999999998</v>
      </c>
      <c r="G15" s="6">
        <v>18.39</v>
      </c>
      <c r="H15" s="6">
        <v>22.2</v>
      </c>
      <c r="I15" s="6">
        <v>24.91</v>
      </c>
      <c r="J15" s="7" t="s">
        <v>21</v>
      </c>
      <c r="K15" s="5">
        <v>258</v>
      </c>
      <c r="L15" s="5">
        <v>48</v>
      </c>
      <c r="M15" s="5">
        <v>4</v>
      </c>
      <c r="N15" s="5">
        <f>VLOOKUP(E15,[1]Sheet1!$E:$F,2,FALSE)</f>
        <v>200</v>
      </c>
      <c r="P15" s="8">
        <v>12.37459805194805</v>
      </c>
      <c r="Q15" s="8">
        <v>12</v>
      </c>
      <c r="R15" s="8">
        <v>5.3422619047619051</v>
      </c>
    </row>
    <row r="16" spans="1:19" x14ac:dyDescent="0.2">
      <c r="A16" s="5" t="s">
        <v>18</v>
      </c>
      <c r="B16" s="5" t="s">
        <v>19</v>
      </c>
      <c r="C16" s="5" t="s">
        <v>23</v>
      </c>
      <c r="D16" s="5">
        <v>53</v>
      </c>
      <c r="E16" s="5" t="str">
        <f t="shared" si="0"/>
        <v>NC_53</v>
      </c>
      <c r="F16" s="6">
        <v>18.72</v>
      </c>
      <c r="G16" s="6">
        <v>23.51</v>
      </c>
      <c r="H16" s="6">
        <v>23.9</v>
      </c>
      <c r="I16" s="6">
        <v>24.01</v>
      </c>
      <c r="J16" s="7" t="s">
        <v>21</v>
      </c>
      <c r="K16" s="5">
        <v>808</v>
      </c>
      <c r="L16" s="5">
        <v>88</v>
      </c>
      <c r="M16" s="5">
        <v>7</v>
      </c>
      <c r="N16" s="5">
        <f>VLOOKUP(E16,[1]Sheet1!$E:$F,2,FALSE)</f>
        <v>514</v>
      </c>
      <c r="P16" s="8">
        <v>14.177047519098551</v>
      </c>
      <c r="Q16" s="8">
        <v>12.375</v>
      </c>
      <c r="R16" s="8">
        <v>8.273595460911638</v>
      </c>
    </row>
    <row r="17" spans="1:18" x14ac:dyDescent="0.2">
      <c r="A17" s="5" t="s">
        <v>18</v>
      </c>
      <c r="B17" s="5" t="s">
        <v>19</v>
      </c>
      <c r="C17" s="5" t="s">
        <v>23</v>
      </c>
      <c r="D17" s="5">
        <v>54</v>
      </c>
      <c r="E17" s="5" t="str">
        <f t="shared" si="0"/>
        <v>NC_54</v>
      </c>
      <c r="F17" s="6">
        <v>21.55</v>
      </c>
      <c r="G17" s="6">
        <v>19.54</v>
      </c>
      <c r="H17" s="6">
        <v>21.55</v>
      </c>
      <c r="I17" s="6">
        <v>19.649999999999999</v>
      </c>
      <c r="J17" s="7" t="s">
        <v>21</v>
      </c>
      <c r="K17" s="5">
        <v>137</v>
      </c>
      <c r="L17" s="5">
        <v>22</v>
      </c>
      <c r="M17" s="5">
        <v>2</v>
      </c>
      <c r="N17" s="5">
        <f>VLOOKUP(E17,[1]Sheet1!$E:$F,2,FALSE)</f>
        <v>120</v>
      </c>
      <c r="P17" s="8">
        <v>11.948779999999999</v>
      </c>
      <c r="Q17" s="8">
        <v>11</v>
      </c>
      <c r="R17" s="8">
        <v>5.9</v>
      </c>
    </row>
    <row r="18" spans="1:18" x14ac:dyDescent="0.2">
      <c r="A18" s="5" t="s">
        <v>18</v>
      </c>
      <c r="B18" s="5" t="s">
        <v>19</v>
      </c>
      <c r="C18" s="5" t="s">
        <v>23</v>
      </c>
      <c r="D18" s="5">
        <v>56</v>
      </c>
      <c r="E18" s="5" t="str">
        <f t="shared" si="0"/>
        <v>NC_56</v>
      </c>
      <c r="F18" s="6">
        <v>19.14</v>
      </c>
      <c r="G18" s="6">
        <v>19.18</v>
      </c>
      <c r="H18" s="6">
        <v>23.13</v>
      </c>
      <c r="I18" s="6">
        <v>24.21</v>
      </c>
      <c r="J18" s="7" t="s">
        <v>21</v>
      </c>
      <c r="K18" s="5">
        <v>482</v>
      </c>
      <c r="L18" s="5">
        <v>80</v>
      </c>
      <c r="M18" s="5">
        <v>7</v>
      </c>
      <c r="N18" s="5">
        <f>VLOOKUP(E18,[1]Sheet1!$E:$F,2,FALSE)</f>
        <v>339</v>
      </c>
      <c r="P18" s="8">
        <v>9.881654356060606</v>
      </c>
      <c r="Q18" s="8">
        <v>11.428571428571431</v>
      </c>
      <c r="R18" s="8">
        <v>5.9000816435026957</v>
      </c>
    </row>
    <row r="19" spans="1:18" x14ac:dyDescent="0.2">
      <c r="A19" s="5" t="s">
        <v>18</v>
      </c>
      <c r="B19" s="5" t="s">
        <v>19</v>
      </c>
      <c r="C19" s="5" t="s">
        <v>23</v>
      </c>
      <c r="D19" s="5">
        <v>58</v>
      </c>
      <c r="E19" s="5" t="str">
        <f t="shared" si="0"/>
        <v>NC_58</v>
      </c>
      <c r="F19" s="6">
        <v>21.32</v>
      </c>
      <c r="G19" s="6">
        <v>20.52</v>
      </c>
      <c r="H19" s="6">
        <v>23.5</v>
      </c>
      <c r="I19" s="6">
        <v>20.45</v>
      </c>
      <c r="J19" s="7" t="s">
        <v>21</v>
      </c>
      <c r="K19" s="5">
        <v>1153</v>
      </c>
      <c r="L19" s="5">
        <v>186</v>
      </c>
      <c r="M19" s="5">
        <v>14</v>
      </c>
      <c r="N19" s="5">
        <f>VLOOKUP(E19,[1]Sheet1!$E:$F,2,FALSE)</f>
        <v>576</v>
      </c>
      <c r="P19" s="8">
        <v>11.28442628427128</v>
      </c>
      <c r="Q19" s="8">
        <v>13.28571428571429</v>
      </c>
      <c r="R19" s="8">
        <v>5.9733134920634923</v>
      </c>
    </row>
    <row r="20" spans="1:18" x14ac:dyDescent="0.2">
      <c r="A20" s="5" t="s">
        <v>18</v>
      </c>
      <c r="B20" s="5" t="s">
        <v>19</v>
      </c>
      <c r="C20" s="5" t="s">
        <v>22</v>
      </c>
      <c r="D20" s="6">
        <v>72</v>
      </c>
      <c r="E20" s="5" t="str">
        <f t="shared" si="0"/>
        <v>CP_72</v>
      </c>
      <c r="F20" s="6">
        <v>24.18</v>
      </c>
      <c r="G20" s="6">
        <v>25.48</v>
      </c>
      <c r="H20" s="6">
        <v>24.25</v>
      </c>
      <c r="I20" s="6">
        <v>25.52</v>
      </c>
      <c r="J20" s="7" t="s">
        <v>21</v>
      </c>
      <c r="K20" s="5">
        <v>128</v>
      </c>
      <c r="L20" s="5">
        <v>10</v>
      </c>
      <c r="M20" s="5">
        <v>1</v>
      </c>
      <c r="N20" s="5">
        <f>VLOOKUP(E20,[1]Sheet1!$E:$F,2,FALSE)</f>
        <v>0</v>
      </c>
      <c r="Q20" s="8">
        <v>10</v>
      </c>
      <c r="R20" s="8">
        <v>12.8</v>
      </c>
    </row>
    <row r="21" spans="1:18" x14ac:dyDescent="0.2">
      <c r="A21" s="5" t="s">
        <v>18</v>
      </c>
      <c r="B21" s="5" t="s">
        <v>19</v>
      </c>
      <c r="C21" s="5" t="s">
        <v>22</v>
      </c>
      <c r="D21" s="6">
        <v>76</v>
      </c>
      <c r="E21" s="5" t="str">
        <f t="shared" si="0"/>
        <v>CP_76</v>
      </c>
      <c r="F21" s="6">
        <v>22.31</v>
      </c>
      <c r="G21" s="6">
        <v>21.95</v>
      </c>
      <c r="H21" s="6">
        <v>22.25</v>
      </c>
      <c r="I21" s="6">
        <v>22.01</v>
      </c>
      <c r="J21" s="7" t="s">
        <v>21</v>
      </c>
      <c r="K21" s="5">
        <v>43</v>
      </c>
      <c r="L21" s="5">
        <v>7</v>
      </c>
      <c r="M21" s="5">
        <v>1</v>
      </c>
      <c r="N21" s="5">
        <f>VLOOKUP(E21,[1]Sheet1!$E:$F,2,FALSE)</f>
        <v>21</v>
      </c>
      <c r="P21" s="8">
        <v>13.335714285714291</v>
      </c>
      <c r="Q21" s="8">
        <v>7</v>
      </c>
      <c r="R21" s="8">
        <v>6.1428571428571432</v>
      </c>
    </row>
    <row r="22" spans="1:18" x14ac:dyDescent="0.2">
      <c r="A22" s="5" t="s">
        <v>18</v>
      </c>
      <c r="B22" s="5" t="s">
        <v>19</v>
      </c>
      <c r="C22" s="5" t="s">
        <v>24</v>
      </c>
      <c r="D22" s="6">
        <v>182</v>
      </c>
      <c r="E22" s="5" t="str">
        <f t="shared" si="0"/>
        <v>DE_182</v>
      </c>
      <c r="F22" s="6">
        <v>23.5</v>
      </c>
      <c r="G22" s="6">
        <v>17.510000000000002</v>
      </c>
      <c r="H22" s="6">
        <v>23.86</v>
      </c>
      <c r="I22" s="6">
        <v>24.23</v>
      </c>
      <c r="J22" s="7" t="s">
        <v>21</v>
      </c>
      <c r="K22" s="5">
        <v>105</v>
      </c>
      <c r="L22" s="5">
        <v>16</v>
      </c>
      <c r="M22" s="5">
        <v>1</v>
      </c>
      <c r="N22" s="5">
        <v>111</v>
      </c>
      <c r="P22" s="8">
        <v>15.827456249999999</v>
      </c>
      <c r="Q22" s="8">
        <v>16</v>
      </c>
      <c r="R22" s="8">
        <v>6.5625</v>
      </c>
    </row>
    <row r="23" spans="1:18" x14ac:dyDescent="0.2">
      <c r="A23" s="5" t="s">
        <v>18</v>
      </c>
      <c r="B23" s="5" t="s">
        <v>19</v>
      </c>
      <c r="C23" s="5" t="s">
        <v>25</v>
      </c>
      <c r="D23" s="5">
        <v>90</v>
      </c>
      <c r="E23" s="5" t="str">
        <f t="shared" si="0"/>
        <v>MA_90</v>
      </c>
      <c r="F23" s="6">
        <v>20.59</v>
      </c>
      <c r="G23" s="6">
        <v>21.23</v>
      </c>
      <c r="H23" s="6">
        <v>20.86</v>
      </c>
      <c r="I23" s="6">
        <v>21.25</v>
      </c>
      <c r="J23" s="7" t="s">
        <v>21</v>
      </c>
      <c r="K23" s="5">
        <v>13</v>
      </c>
      <c r="L23" s="5">
        <v>2</v>
      </c>
      <c r="M23" s="5">
        <v>1</v>
      </c>
      <c r="N23" s="5">
        <v>0</v>
      </c>
      <c r="P23" s="8">
        <v>12.562150000000001</v>
      </c>
      <c r="Q23" s="8">
        <v>2</v>
      </c>
      <c r="R23" s="8">
        <v>6.5</v>
      </c>
    </row>
    <row r="24" spans="1:18" x14ac:dyDescent="0.2">
      <c r="A24" s="5" t="s">
        <v>18</v>
      </c>
      <c r="B24" s="5" t="s">
        <v>19</v>
      </c>
      <c r="C24" s="5" t="s">
        <v>26</v>
      </c>
      <c r="D24" s="5">
        <v>124</v>
      </c>
      <c r="E24" s="5" t="str">
        <f t="shared" si="0"/>
        <v>RB_124</v>
      </c>
      <c r="F24" s="6">
        <v>18.63</v>
      </c>
      <c r="G24" s="6">
        <v>22.25</v>
      </c>
      <c r="H24" s="6">
        <v>18.77</v>
      </c>
      <c r="I24" s="6">
        <v>22.5</v>
      </c>
      <c r="J24" s="7" t="s">
        <v>21</v>
      </c>
      <c r="K24" s="5">
        <v>186</v>
      </c>
      <c r="L24" s="5">
        <v>28</v>
      </c>
      <c r="M24" s="5">
        <v>2</v>
      </c>
      <c r="N24" s="5">
        <f>VLOOKUP(E24,[1]Sheet1!$E:$F,2,FALSE)</f>
        <v>54</v>
      </c>
      <c r="O24" s="8">
        <v>1.7802333333333329</v>
      </c>
      <c r="P24" s="8">
        <v>15.008290000000001</v>
      </c>
      <c r="Q24" s="8">
        <v>14</v>
      </c>
      <c r="R24" s="8">
        <v>6.7666666666666666</v>
      </c>
    </row>
    <row r="25" spans="1:18" x14ac:dyDescent="0.2">
      <c r="A25" s="5" t="s">
        <v>18</v>
      </c>
      <c r="B25" s="5" t="s">
        <v>19</v>
      </c>
      <c r="C25" s="5" t="s">
        <v>27</v>
      </c>
      <c r="D25" s="5">
        <v>162</v>
      </c>
      <c r="E25" s="5" t="str">
        <f t="shared" si="0"/>
        <v>TO_162</v>
      </c>
      <c r="F25" s="6">
        <v>26.34</v>
      </c>
      <c r="G25" s="6">
        <v>27.12</v>
      </c>
      <c r="H25" s="6">
        <v>25.94</v>
      </c>
      <c r="I25" s="6">
        <v>26.74</v>
      </c>
      <c r="J25" s="7" t="s">
        <v>21</v>
      </c>
      <c r="K25" s="5">
        <v>158</v>
      </c>
      <c r="L25" s="5">
        <v>14</v>
      </c>
      <c r="M25" s="5">
        <v>1</v>
      </c>
      <c r="N25" s="5">
        <f>VLOOKUP(E25,[1]Sheet1!$E:$F,2,FALSE)</f>
        <v>134</v>
      </c>
      <c r="Q25" s="8">
        <v>14</v>
      </c>
      <c r="R25" s="8">
        <v>11.28571428571429</v>
      </c>
    </row>
    <row r="26" spans="1:18" x14ac:dyDescent="0.2">
      <c r="A26" s="5" t="s">
        <v>18</v>
      </c>
      <c r="B26" s="5" t="s">
        <v>19</v>
      </c>
      <c r="C26" s="5" t="s">
        <v>28</v>
      </c>
      <c r="D26" s="6">
        <v>217</v>
      </c>
      <c r="E26" s="5" t="str">
        <f t="shared" si="0"/>
        <v>WP_217</v>
      </c>
      <c r="F26" s="6">
        <v>27.17</v>
      </c>
      <c r="G26" s="6">
        <v>27.66</v>
      </c>
      <c r="J26" s="7" t="s">
        <v>21</v>
      </c>
      <c r="K26" s="5">
        <v>139</v>
      </c>
      <c r="L26" s="5">
        <v>11</v>
      </c>
      <c r="M26" s="5">
        <v>1</v>
      </c>
      <c r="N26" s="5">
        <f>VLOOKUP(E26,[1]Sheet1!$E:$F,2,FALSE)</f>
        <v>3</v>
      </c>
      <c r="O26" s="8">
        <v>1.1235418604651159</v>
      </c>
      <c r="Q26" s="8">
        <v>11</v>
      </c>
      <c r="R26" s="8">
        <v>12.63636363636364</v>
      </c>
    </row>
    <row r="27" spans="1:18" x14ac:dyDescent="0.2">
      <c r="A27" s="5" t="s">
        <v>18</v>
      </c>
      <c r="B27" s="5" t="s">
        <v>19</v>
      </c>
      <c r="C27" s="5" t="s">
        <v>22</v>
      </c>
      <c r="D27" s="6">
        <v>199</v>
      </c>
      <c r="E27" s="5" t="str">
        <f t="shared" si="0"/>
        <v>CP_199</v>
      </c>
      <c r="F27" s="6">
        <v>23.96</v>
      </c>
      <c r="G27" s="6">
        <v>23.99</v>
      </c>
      <c r="H27" s="6">
        <v>24.13</v>
      </c>
      <c r="I27" s="6">
        <v>24.01</v>
      </c>
      <c r="J27" s="7" t="s">
        <v>21</v>
      </c>
      <c r="K27" s="5">
        <v>126</v>
      </c>
      <c r="L27" s="5">
        <v>13</v>
      </c>
      <c r="M27" s="5">
        <v>1</v>
      </c>
      <c r="N27" s="5">
        <f>VLOOKUP(E27,[1]Sheet1!$E:$F,2,FALSE)</f>
        <v>117</v>
      </c>
      <c r="P27" s="8">
        <v>16.805071428571431</v>
      </c>
      <c r="Q27" s="8">
        <v>13</v>
      </c>
      <c r="R27" s="8">
        <v>9.6923076923076916</v>
      </c>
    </row>
    <row r="28" spans="1:18" x14ac:dyDescent="0.2">
      <c r="A28" s="5" t="s">
        <v>18</v>
      </c>
      <c r="B28" s="5" t="s">
        <v>19</v>
      </c>
      <c r="C28" s="5" t="s">
        <v>29</v>
      </c>
      <c r="D28" s="5">
        <v>114</v>
      </c>
      <c r="E28" s="5" t="str">
        <f t="shared" si="0"/>
        <v>NH_114</v>
      </c>
      <c r="F28" s="6">
        <v>32.82</v>
      </c>
      <c r="G28" s="6">
        <v>25.29</v>
      </c>
      <c r="H28" s="6"/>
      <c r="I28" s="6">
        <v>25.19</v>
      </c>
      <c r="J28" s="7" t="s">
        <v>30</v>
      </c>
      <c r="K28" s="5">
        <v>0</v>
      </c>
      <c r="L28" s="5">
        <v>0</v>
      </c>
      <c r="M28" s="5">
        <v>0</v>
      </c>
      <c r="N28" s="5">
        <v>0</v>
      </c>
    </row>
    <row r="29" spans="1:18" x14ac:dyDescent="0.2">
      <c r="A29" s="5" t="s">
        <v>18</v>
      </c>
      <c r="B29" s="5" t="s">
        <v>19</v>
      </c>
      <c r="C29" s="5" t="s">
        <v>31</v>
      </c>
      <c r="D29" s="5">
        <v>148</v>
      </c>
      <c r="E29" s="5" t="str">
        <f t="shared" si="0"/>
        <v>RI_148</v>
      </c>
      <c r="F29" s="6">
        <v>19.89</v>
      </c>
      <c r="G29" s="6">
        <v>25.07</v>
      </c>
      <c r="H29" s="6">
        <v>20.079999999999998</v>
      </c>
      <c r="I29" s="6">
        <v>24.93</v>
      </c>
      <c r="J29" s="7" t="s">
        <v>21</v>
      </c>
      <c r="K29" s="5">
        <v>306</v>
      </c>
      <c r="L29" s="5">
        <v>23</v>
      </c>
      <c r="M29" s="5">
        <v>1</v>
      </c>
      <c r="N29" s="5">
        <f>VLOOKUP(E29,[1]Sheet1!$E:$F,2,FALSE)</f>
        <v>254</v>
      </c>
      <c r="P29" s="8">
        <v>18.7344652173913</v>
      </c>
      <c r="Q29" s="8">
        <v>23</v>
      </c>
      <c r="R29" s="8">
        <v>13.304347826086961</v>
      </c>
    </row>
    <row r="30" spans="1:18" x14ac:dyDescent="0.2">
      <c r="A30" s="5" t="s">
        <v>18</v>
      </c>
      <c r="B30" s="5" t="s">
        <v>19</v>
      </c>
      <c r="C30" s="5" t="s">
        <v>27</v>
      </c>
      <c r="D30" s="5">
        <v>158</v>
      </c>
      <c r="E30" s="5" t="str">
        <f t="shared" si="0"/>
        <v>TO_158</v>
      </c>
      <c r="F30" s="6">
        <v>25.61</v>
      </c>
      <c r="G30" s="6">
        <v>27.79</v>
      </c>
      <c r="H30" s="6">
        <v>26.03</v>
      </c>
      <c r="I30" s="6">
        <v>27.51</v>
      </c>
      <c r="J30" s="7" t="s">
        <v>21</v>
      </c>
      <c r="K30" s="5">
        <v>423</v>
      </c>
      <c r="L30" s="5">
        <v>30</v>
      </c>
      <c r="M30" s="5">
        <v>2</v>
      </c>
      <c r="N30" s="5">
        <f>VLOOKUP(E30,[1]Sheet1!$E:$F,2,FALSE)</f>
        <v>335</v>
      </c>
      <c r="P30" s="8">
        <v>18.055432</v>
      </c>
      <c r="Q30" s="8">
        <v>15</v>
      </c>
      <c r="R30" s="8">
        <v>13.95833333333333</v>
      </c>
    </row>
    <row r="31" spans="1:18" x14ac:dyDescent="0.2">
      <c r="A31" s="5" t="s">
        <v>18</v>
      </c>
      <c r="B31" s="5" t="s">
        <v>19</v>
      </c>
      <c r="C31" s="5" t="s">
        <v>27</v>
      </c>
      <c r="D31" s="5">
        <v>159</v>
      </c>
      <c r="E31" s="5" t="str">
        <f t="shared" si="0"/>
        <v>TO_159</v>
      </c>
      <c r="F31" s="6">
        <v>26.48</v>
      </c>
      <c r="G31" s="6">
        <v>28.7</v>
      </c>
      <c r="H31" s="6">
        <v>26.11</v>
      </c>
      <c r="I31" s="6">
        <v>28.45</v>
      </c>
      <c r="J31" s="7" t="s">
        <v>21</v>
      </c>
      <c r="K31" s="5">
        <v>536</v>
      </c>
      <c r="L31" s="5">
        <v>43</v>
      </c>
      <c r="M31" s="5">
        <v>5</v>
      </c>
      <c r="N31" s="5">
        <f>VLOOKUP(E31,[1]Sheet1!$E:$F,2,FALSE)</f>
        <v>462</v>
      </c>
      <c r="P31" s="8">
        <v>17.03744402564103</v>
      </c>
      <c r="Q31" s="8">
        <v>8.6</v>
      </c>
      <c r="R31" s="8">
        <v>12.25897435897436</v>
      </c>
    </row>
    <row r="32" spans="1:18" x14ac:dyDescent="0.2">
      <c r="A32" s="5" t="s">
        <v>18</v>
      </c>
      <c r="B32" s="5" t="s">
        <v>19</v>
      </c>
      <c r="C32" s="5" t="s">
        <v>27</v>
      </c>
      <c r="D32" s="5">
        <v>160</v>
      </c>
      <c r="E32" s="5" t="str">
        <f t="shared" si="0"/>
        <v>TO_160</v>
      </c>
      <c r="F32" s="6">
        <v>26.19</v>
      </c>
      <c r="G32" s="6">
        <v>25.65</v>
      </c>
      <c r="H32" s="6">
        <v>25.8</v>
      </c>
      <c r="I32" s="6">
        <v>25.62</v>
      </c>
      <c r="J32" s="7" t="s">
        <v>21</v>
      </c>
      <c r="K32" s="5">
        <v>330</v>
      </c>
      <c r="L32" s="5">
        <v>30</v>
      </c>
      <c r="M32" s="5">
        <v>2</v>
      </c>
      <c r="N32" s="5">
        <f>VLOOKUP(E32,[1]Sheet1!$E:$F,2,FALSE)</f>
        <v>126</v>
      </c>
      <c r="P32" s="8">
        <v>17.956453333333329</v>
      </c>
      <c r="Q32" s="8">
        <v>15</v>
      </c>
      <c r="R32" s="8">
        <v>11</v>
      </c>
    </row>
    <row r="33" spans="1:18" x14ac:dyDescent="0.2">
      <c r="A33" s="5" t="s">
        <v>18</v>
      </c>
      <c r="B33" s="5" t="s">
        <v>19</v>
      </c>
      <c r="C33" s="5" t="s">
        <v>27</v>
      </c>
      <c r="D33" s="5">
        <v>164</v>
      </c>
      <c r="E33" s="5" t="str">
        <f t="shared" si="0"/>
        <v>TO_164</v>
      </c>
      <c r="F33" s="6">
        <v>24.36</v>
      </c>
      <c r="G33" s="6">
        <v>28.84</v>
      </c>
      <c r="H33" s="6">
        <v>24.19</v>
      </c>
      <c r="I33" s="6">
        <v>28.67</v>
      </c>
      <c r="J33" s="7" t="s">
        <v>21</v>
      </c>
      <c r="K33" s="5">
        <v>83</v>
      </c>
      <c r="L33" s="5">
        <v>7</v>
      </c>
      <c r="M33" s="5">
        <v>2</v>
      </c>
      <c r="N33" s="5">
        <f>VLOOKUP(E33,[1]Sheet1!$E:$F,2,FALSE)</f>
        <v>57</v>
      </c>
      <c r="O33" s="8">
        <v>0.84563750000000004</v>
      </c>
      <c r="P33" s="8">
        <v>15.188283333333329</v>
      </c>
      <c r="Q33" s="8">
        <v>3.5</v>
      </c>
      <c r="R33" s="8">
        <v>11.08333333333333</v>
      </c>
    </row>
    <row r="34" spans="1:18" x14ac:dyDescent="0.2">
      <c r="A34" s="5" t="s">
        <v>18</v>
      </c>
      <c r="B34" s="5" t="s">
        <v>19</v>
      </c>
      <c r="C34" s="5" t="s">
        <v>27</v>
      </c>
      <c r="D34" s="5">
        <v>169</v>
      </c>
      <c r="E34" s="5" t="str">
        <f t="shared" si="0"/>
        <v>TO_169</v>
      </c>
      <c r="F34" s="6">
        <v>24.89</v>
      </c>
      <c r="G34" s="6">
        <v>27.98</v>
      </c>
      <c r="H34" s="6">
        <v>24.95</v>
      </c>
      <c r="I34" s="6">
        <v>28.03</v>
      </c>
      <c r="J34" s="7" t="s">
        <v>21</v>
      </c>
      <c r="K34" s="5">
        <v>432</v>
      </c>
      <c r="L34" s="5">
        <v>34</v>
      </c>
      <c r="M34" s="5">
        <v>4</v>
      </c>
      <c r="N34" s="5">
        <f>VLOOKUP(E34,[1]Sheet1!$E:$F,2,FALSE)</f>
        <v>364</v>
      </c>
      <c r="O34" s="8">
        <v>0.88263749999999996</v>
      </c>
      <c r="P34" s="8">
        <v>19.993916809116811</v>
      </c>
      <c r="Q34" s="8">
        <v>8.5</v>
      </c>
      <c r="R34" s="8">
        <v>13.144570707070709</v>
      </c>
    </row>
    <row r="35" spans="1:18" x14ac:dyDescent="0.2">
      <c r="A35" s="5" t="s">
        <v>18</v>
      </c>
      <c r="B35" s="5" t="s">
        <v>19</v>
      </c>
      <c r="C35" s="5" t="s">
        <v>27</v>
      </c>
      <c r="D35" s="5">
        <v>170</v>
      </c>
      <c r="E35" s="5" t="str">
        <f t="shared" si="0"/>
        <v>TO_170</v>
      </c>
      <c r="F35" s="6">
        <v>26.36</v>
      </c>
      <c r="G35" s="6">
        <v>26.7</v>
      </c>
      <c r="H35" s="6">
        <v>26.33</v>
      </c>
      <c r="I35" s="6">
        <v>27.37</v>
      </c>
      <c r="J35" s="7" t="s">
        <v>21</v>
      </c>
      <c r="K35" s="5">
        <v>193</v>
      </c>
      <c r="L35" s="5">
        <v>12</v>
      </c>
      <c r="M35" s="5">
        <v>2</v>
      </c>
      <c r="N35" s="5">
        <f>VLOOKUP(E35,[1]Sheet1!$E:$F,2,FALSE)</f>
        <v>168</v>
      </c>
      <c r="P35" s="8">
        <v>20.134450000000001</v>
      </c>
      <c r="Q35" s="8">
        <v>6</v>
      </c>
      <c r="R35" s="8">
        <v>17.05</v>
      </c>
    </row>
    <row r="36" spans="1:18" x14ac:dyDescent="0.2">
      <c r="A36" s="5" t="s">
        <v>18</v>
      </c>
      <c r="B36" s="5" t="s">
        <v>19</v>
      </c>
      <c r="C36" s="5" t="s">
        <v>27</v>
      </c>
      <c r="D36" s="5">
        <v>171</v>
      </c>
      <c r="E36" s="5" t="str">
        <f t="shared" si="0"/>
        <v>TO_171</v>
      </c>
      <c r="F36" s="6">
        <v>25.71</v>
      </c>
      <c r="G36" s="6">
        <v>26.63</v>
      </c>
      <c r="H36" s="6">
        <v>25.64</v>
      </c>
      <c r="I36" s="6">
        <v>26.6</v>
      </c>
      <c r="J36" s="7" t="s">
        <v>21</v>
      </c>
      <c r="K36" s="5">
        <v>358</v>
      </c>
      <c r="L36" s="5">
        <v>27</v>
      </c>
      <c r="M36" s="5">
        <v>2</v>
      </c>
      <c r="N36" s="5">
        <f>VLOOKUP(E36,[1]Sheet1!$E:$F,2,FALSE)</f>
        <v>300</v>
      </c>
      <c r="P36" s="8">
        <v>18.41869895833333</v>
      </c>
      <c r="Q36" s="8">
        <v>13.5</v>
      </c>
      <c r="R36" s="8">
        <v>13.324999999999999</v>
      </c>
    </row>
    <row r="37" spans="1:18" x14ac:dyDescent="0.2">
      <c r="A37" s="5" t="s">
        <v>18</v>
      </c>
      <c r="B37" s="5" t="s">
        <v>19</v>
      </c>
      <c r="C37" s="5" t="s">
        <v>27</v>
      </c>
      <c r="D37" s="5">
        <v>172</v>
      </c>
      <c r="E37" s="5" t="str">
        <f t="shared" si="0"/>
        <v>TO_172</v>
      </c>
      <c r="F37" s="6">
        <v>26.11</v>
      </c>
      <c r="G37" s="6">
        <v>28.44</v>
      </c>
      <c r="H37" s="6">
        <v>26.09</v>
      </c>
      <c r="I37" s="6">
        <v>28.28</v>
      </c>
      <c r="J37" s="7" t="s">
        <v>21</v>
      </c>
      <c r="K37" s="5">
        <v>176</v>
      </c>
      <c r="L37" s="5">
        <v>21</v>
      </c>
      <c r="M37" s="5">
        <v>1</v>
      </c>
      <c r="N37" s="5">
        <f>VLOOKUP(E37,[1]Sheet1!$E:$F,2,FALSE)</f>
        <v>134</v>
      </c>
      <c r="P37" s="8">
        <v>15.67380476190476</v>
      </c>
      <c r="Q37" s="8">
        <v>21</v>
      </c>
      <c r="R37" s="8">
        <v>8.3809523809523814</v>
      </c>
    </row>
    <row r="38" spans="1:18" x14ac:dyDescent="0.2">
      <c r="A38" s="5" t="s">
        <v>18</v>
      </c>
      <c r="B38" s="5" t="s">
        <v>19</v>
      </c>
      <c r="C38" s="5" t="s">
        <v>27</v>
      </c>
      <c r="D38" s="5">
        <v>173</v>
      </c>
      <c r="E38" s="5" t="str">
        <f t="shared" si="0"/>
        <v>TO_173</v>
      </c>
      <c r="F38" s="6">
        <v>27.18</v>
      </c>
      <c r="G38" s="6">
        <v>27.99</v>
      </c>
      <c r="H38" s="6">
        <v>27.15</v>
      </c>
      <c r="I38" s="6">
        <v>27.94</v>
      </c>
      <c r="J38" s="7" t="s">
        <v>21</v>
      </c>
      <c r="K38" s="5">
        <v>461</v>
      </c>
      <c r="L38" s="5">
        <v>32</v>
      </c>
      <c r="M38" s="5">
        <v>3</v>
      </c>
      <c r="N38" s="5">
        <f>VLOOKUP(E38,[1]Sheet1!$E:$F,2,FALSE)</f>
        <v>408</v>
      </c>
      <c r="P38" s="8">
        <v>22.548249999999999</v>
      </c>
      <c r="Q38" s="8">
        <v>10.66666666666667</v>
      </c>
      <c r="R38" s="8">
        <v>13.84757834757835</v>
      </c>
    </row>
    <row r="39" spans="1:18" x14ac:dyDescent="0.2">
      <c r="A39" s="5" t="s">
        <v>18</v>
      </c>
      <c r="B39" s="5" t="s">
        <v>19</v>
      </c>
      <c r="C39" s="5" t="s">
        <v>27</v>
      </c>
      <c r="D39" s="5">
        <v>175</v>
      </c>
      <c r="E39" s="5" t="str">
        <f t="shared" si="0"/>
        <v>TO_175</v>
      </c>
      <c r="F39" s="6">
        <v>25.98</v>
      </c>
      <c r="G39" s="6">
        <v>27.34</v>
      </c>
      <c r="H39" s="6">
        <v>25.97</v>
      </c>
      <c r="I39" s="6">
        <v>27.18</v>
      </c>
      <c r="J39" s="7" t="s">
        <v>21</v>
      </c>
      <c r="K39" s="5">
        <v>155</v>
      </c>
      <c r="L39" s="5">
        <v>12</v>
      </c>
      <c r="M39" s="5">
        <v>1</v>
      </c>
      <c r="N39" s="5">
        <f>VLOOKUP(E39,[1]Sheet1!$E:$F,2,FALSE)</f>
        <v>135</v>
      </c>
      <c r="P39" s="8">
        <v>18.605283333333329</v>
      </c>
      <c r="Q39" s="8">
        <v>12</v>
      </c>
      <c r="R39" s="8">
        <v>12.91666666666667</v>
      </c>
    </row>
    <row r="40" spans="1:18" x14ac:dyDescent="0.2">
      <c r="A40" s="5" t="s">
        <v>18</v>
      </c>
      <c r="B40" s="5" t="s">
        <v>19</v>
      </c>
      <c r="C40" s="5" t="s">
        <v>27</v>
      </c>
      <c r="D40" s="5">
        <v>176</v>
      </c>
      <c r="E40" s="5" t="str">
        <f t="shared" si="0"/>
        <v>TO_176</v>
      </c>
      <c r="F40" s="6">
        <v>28.22</v>
      </c>
      <c r="G40" s="6">
        <v>29.02</v>
      </c>
      <c r="H40" s="6">
        <v>28.25</v>
      </c>
      <c r="I40" s="6">
        <v>29.04</v>
      </c>
      <c r="J40" s="7" t="s">
        <v>21</v>
      </c>
      <c r="K40" s="5">
        <v>205</v>
      </c>
      <c r="L40" s="5">
        <v>17</v>
      </c>
      <c r="M40" s="5">
        <v>1</v>
      </c>
      <c r="N40" s="5">
        <f>VLOOKUP(E40,[1]Sheet1!$E:$F,2,FALSE)</f>
        <v>171</v>
      </c>
      <c r="O40" s="8">
        <v>0.97833999999999999</v>
      </c>
      <c r="P40" s="8">
        <v>18.388147058823531</v>
      </c>
      <c r="Q40" s="8">
        <v>17</v>
      </c>
      <c r="R40" s="8">
        <v>12.058823529411759</v>
      </c>
    </row>
    <row r="41" spans="1:18" x14ac:dyDescent="0.2">
      <c r="A41" s="5" t="s">
        <v>18</v>
      </c>
      <c r="B41" s="5" t="s">
        <v>19</v>
      </c>
      <c r="C41" s="5" t="s">
        <v>28</v>
      </c>
      <c r="D41" s="6">
        <v>206</v>
      </c>
      <c r="E41" s="5" t="str">
        <f t="shared" si="0"/>
        <v>WP_206</v>
      </c>
      <c r="F41" s="6">
        <v>26.2</v>
      </c>
      <c r="G41" s="6">
        <v>29.68</v>
      </c>
      <c r="J41" s="7" t="s">
        <v>21</v>
      </c>
      <c r="K41" s="5">
        <v>147</v>
      </c>
      <c r="L41" s="5">
        <v>12</v>
      </c>
      <c r="M41" s="5">
        <v>1</v>
      </c>
      <c r="N41" s="5">
        <f>VLOOKUP(E41,[1]Sheet1!$E:$F,2,FALSE)</f>
        <v>98</v>
      </c>
      <c r="P41" s="8">
        <v>23.63301666666667</v>
      </c>
      <c r="Q41" s="8">
        <v>12</v>
      </c>
      <c r="R41" s="8">
        <v>12.25</v>
      </c>
    </row>
    <row r="42" spans="1:18" x14ac:dyDescent="0.2">
      <c r="A42" s="5" t="s">
        <v>18</v>
      </c>
      <c r="B42" s="5" t="s">
        <v>19</v>
      </c>
      <c r="C42" s="5" t="s">
        <v>29</v>
      </c>
      <c r="D42" s="5">
        <v>106</v>
      </c>
      <c r="E42" s="5" t="str">
        <f t="shared" si="0"/>
        <v>NH_106</v>
      </c>
      <c r="F42" s="6">
        <v>27.52</v>
      </c>
      <c r="G42" s="6">
        <v>26.14</v>
      </c>
      <c r="H42" s="6">
        <v>27.63</v>
      </c>
      <c r="I42" s="6">
        <v>26.42</v>
      </c>
      <c r="J42" s="7" t="s">
        <v>21</v>
      </c>
      <c r="K42" s="5">
        <v>14</v>
      </c>
      <c r="L42" s="5">
        <v>2</v>
      </c>
      <c r="M42" s="5">
        <v>1</v>
      </c>
      <c r="N42" s="10"/>
      <c r="P42" s="8">
        <v>15.821949999999999</v>
      </c>
      <c r="Q42" s="8">
        <v>2</v>
      </c>
      <c r="R42" s="8">
        <v>7</v>
      </c>
    </row>
    <row r="43" spans="1:18" x14ac:dyDescent="0.2">
      <c r="A43" s="5" t="s">
        <v>18</v>
      </c>
      <c r="B43" s="5" t="s">
        <v>19</v>
      </c>
      <c r="C43" s="5" t="s">
        <v>29</v>
      </c>
      <c r="D43" s="5">
        <v>97</v>
      </c>
      <c r="E43" s="5" t="str">
        <f t="shared" si="0"/>
        <v>NH_97</v>
      </c>
      <c r="F43" s="6">
        <v>21.68</v>
      </c>
      <c r="G43" s="6">
        <v>18.940000000000001</v>
      </c>
      <c r="H43" s="6">
        <v>22.1</v>
      </c>
      <c r="I43" s="6">
        <v>21.67</v>
      </c>
      <c r="J43" s="7" t="s">
        <v>21</v>
      </c>
      <c r="K43" s="5">
        <v>55</v>
      </c>
      <c r="L43" s="5">
        <v>8</v>
      </c>
      <c r="M43" s="5">
        <v>1</v>
      </c>
      <c r="N43" s="10"/>
      <c r="P43" s="8">
        <v>15.4732375</v>
      </c>
      <c r="Q43" s="8">
        <v>8</v>
      </c>
      <c r="R43" s="8">
        <v>6.875</v>
      </c>
    </row>
    <row r="44" spans="1:18" x14ac:dyDescent="0.2">
      <c r="A44" s="5" t="s">
        <v>18</v>
      </c>
      <c r="B44" s="5" t="s">
        <v>19</v>
      </c>
      <c r="C44" s="5" t="s">
        <v>26</v>
      </c>
      <c r="D44" s="5">
        <v>125</v>
      </c>
      <c r="E44" s="5" t="str">
        <f t="shared" si="0"/>
        <v>RB_125</v>
      </c>
      <c r="F44" s="6">
        <v>20.22</v>
      </c>
      <c r="G44" s="6">
        <v>21.98</v>
      </c>
      <c r="H44" s="6">
        <v>20.329999999999998</v>
      </c>
      <c r="I44" s="6">
        <v>22.23</v>
      </c>
      <c r="J44" s="7" t="s">
        <v>21</v>
      </c>
      <c r="K44" s="5">
        <v>19</v>
      </c>
      <c r="L44" s="5">
        <v>3</v>
      </c>
      <c r="M44" s="5">
        <v>1</v>
      </c>
      <c r="N44" s="10"/>
      <c r="P44" s="8">
        <v>12.5511</v>
      </c>
      <c r="Q44" s="8">
        <v>3</v>
      </c>
      <c r="R44" s="8">
        <v>6.333333333333333</v>
      </c>
    </row>
    <row r="45" spans="1:18" x14ac:dyDescent="0.2">
      <c r="A45" s="5" t="s">
        <v>18</v>
      </c>
      <c r="B45" s="5" t="s">
        <v>19</v>
      </c>
      <c r="C45" s="5" t="s">
        <v>27</v>
      </c>
      <c r="D45" s="5">
        <v>166</v>
      </c>
      <c r="E45" s="5" t="str">
        <f t="shared" si="0"/>
        <v>TO_166</v>
      </c>
      <c r="F45" s="6">
        <v>26.44</v>
      </c>
      <c r="G45" s="6">
        <v>28.67</v>
      </c>
      <c r="H45" s="6">
        <v>26.16</v>
      </c>
      <c r="I45" s="6">
        <v>28.31</v>
      </c>
      <c r="J45" s="7" t="s">
        <v>21</v>
      </c>
      <c r="K45" s="5">
        <v>110</v>
      </c>
      <c r="L45" s="5">
        <v>11</v>
      </c>
      <c r="M45" s="5">
        <v>1</v>
      </c>
      <c r="N45" s="10"/>
      <c r="P45" s="8">
        <v>17.557272727272728</v>
      </c>
      <c r="Q45" s="8">
        <v>11</v>
      </c>
      <c r="R45" s="8">
        <v>10</v>
      </c>
    </row>
    <row r="46" spans="1:18" x14ac:dyDescent="0.2">
      <c r="A46" s="5" t="s">
        <v>18</v>
      </c>
      <c r="B46" s="5" t="s">
        <v>19</v>
      </c>
      <c r="C46" s="5" t="s">
        <v>22</v>
      </c>
      <c r="D46" s="6">
        <v>63</v>
      </c>
      <c r="E46" s="5" t="str">
        <f t="shared" si="0"/>
        <v>CP_63</v>
      </c>
      <c r="F46" s="6">
        <v>19.62</v>
      </c>
      <c r="G46" s="6">
        <v>22.79</v>
      </c>
      <c r="H46" s="6">
        <v>19.72</v>
      </c>
      <c r="I46" s="6">
        <v>22.92</v>
      </c>
      <c r="J46" s="7" t="s">
        <v>30</v>
      </c>
      <c r="K46" s="5">
        <v>0</v>
      </c>
      <c r="L46" s="5">
        <v>0</v>
      </c>
      <c r="M46" s="5">
        <v>0</v>
      </c>
      <c r="N46" s="5">
        <v>0</v>
      </c>
    </row>
    <row r="47" spans="1:18" x14ac:dyDescent="0.2">
      <c r="A47" s="5" t="s">
        <v>18</v>
      </c>
      <c r="B47" s="5" t="s">
        <v>19</v>
      </c>
      <c r="C47" s="5" t="s">
        <v>22</v>
      </c>
      <c r="D47" s="6">
        <v>64</v>
      </c>
      <c r="E47" s="5" t="str">
        <f t="shared" si="0"/>
        <v>CP_64</v>
      </c>
      <c r="F47" s="6">
        <v>24.14</v>
      </c>
      <c r="G47" s="6">
        <v>23.29</v>
      </c>
      <c r="H47" s="6">
        <v>24.03</v>
      </c>
      <c r="I47" s="6">
        <v>23.73</v>
      </c>
      <c r="J47" s="7" t="s">
        <v>30</v>
      </c>
      <c r="K47" s="5">
        <v>0</v>
      </c>
      <c r="L47" s="5">
        <v>0</v>
      </c>
      <c r="M47" s="5">
        <v>0</v>
      </c>
      <c r="N47" s="5">
        <v>0</v>
      </c>
    </row>
    <row r="48" spans="1:18" x14ac:dyDescent="0.2">
      <c r="A48" s="5" t="s">
        <v>18</v>
      </c>
      <c r="B48" s="5" t="s">
        <v>19</v>
      </c>
      <c r="C48" s="5" t="s">
        <v>22</v>
      </c>
      <c r="D48" s="6">
        <v>65</v>
      </c>
      <c r="E48" s="5" t="str">
        <f t="shared" si="0"/>
        <v>CP_65</v>
      </c>
      <c r="F48" s="6">
        <v>21.05</v>
      </c>
      <c r="G48" s="6">
        <v>24.35</v>
      </c>
      <c r="H48" s="6">
        <v>21.02</v>
      </c>
      <c r="I48" s="6">
        <v>24.29</v>
      </c>
      <c r="J48" s="7" t="s">
        <v>21</v>
      </c>
      <c r="K48" s="5">
        <v>88</v>
      </c>
      <c r="L48" s="5">
        <v>10</v>
      </c>
      <c r="M48" s="5">
        <v>1</v>
      </c>
      <c r="N48" s="5">
        <f>VLOOKUP(E48,[1]Sheet1!$E:$F,2,FALSE)</f>
        <v>53</v>
      </c>
      <c r="O48" s="8">
        <v>1.2450349999999999</v>
      </c>
      <c r="P48" s="8">
        <v>17.138280000000002</v>
      </c>
      <c r="Q48" s="8">
        <v>10</v>
      </c>
      <c r="R48" s="8">
        <v>8.8000000000000007</v>
      </c>
    </row>
    <row r="49" spans="1:18" x14ac:dyDescent="0.2">
      <c r="A49" s="5" t="s">
        <v>18</v>
      </c>
      <c r="B49" s="5" t="s">
        <v>19</v>
      </c>
      <c r="C49" s="5" t="s">
        <v>22</v>
      </c>
      <c r="D49" s="6">
        <v>68</v>
      </c>
      <c r="E49" s="5" t="str">
        <f t="shared" si="0"/>
        <v>CP_68</v>
      </c>
      <c r="F49" s="6">
        <v>24.11</v>
      </c>
      <c r="G49" s="6">
        <v>24.28</v>
      </c>
      <c r="H49" s="6">
        <v>24.46</v>
      </c>
      <c r="I49" s="6">
        <v>24.29</v>
      </c>
      <c r="J49" s="7" t="s">
        <v>30</v>
      </c>
      <c r="K49" s="5">
        <v>0</v>
      </c>
      <c r="L49" s="5">
        <v>0</v>
      </c>
      <c r="M49" s="5">
        <v>0</v>
      </c>
      <c r="N49" s="5">
        <v>0</v>
      </c>
    </row>
    <row r="50" spans="1:18" x14ac:dyDescent="0.2">
      <c r="A50" s="5" t="s">
        <v>18</v>
      </c>
      <c r="B50" s="5" t="s">
        <v>19</v>
      </c>
      <c r="C50" s="5" t="s">
        <v>22</v>
      </c>
      <c r="D50" s="6">
        <v>69</v>
      </c>
      <c r="E50" s="5" t="str">
        <f t="shared" si="0"/>
        <v>CP_69</v>
      </c>
      <c r="F50" s="6">
        <v>23.17</v>
      </c>
      <c r="G50" s="6">
        <v>24.73</v>
      </c>
      <c r="H50" s="6">
        <v>23.22</v>
      </c>
      <c r="I50" s="6">
        <v>24.58</v>
      </c>
      <c r="J50" s="7" t="s">
        <v>21</v>
      </c>
      <c r="K50" s="5">
        <v>184</v>
      </c>
      <c r="L50" s="5">
        <v>14</v>
      </c>
      <c r="M50" s="5">
        <v>1</v>
      </c>
      <c r="N50" s="5">
        <f>VLOOKUP(E50,[1]Sheet1!$E:$F,2,FALSE)</f>
        <v>145</v>
      </c>
      <c r="O50" s="8">
        <v>0.91435</v>
      </c>
      <c r="P50" s="8">
        <v>16.714392857142862</v>
      </c>
      <c r="Q50" s="8">
        <v>14</v>
      </c>
      <c r="R50" s="8">
        <v>13.142857142857141</v>
      </c>
    </row>
    <row r="51" spans="1:18" x14ac:dyDescent="0.2">
      <c r="A51" s="5" t="s">
        <v>18</v>
      </c>
      <c r="B51" s="5" t="s">
        <v>19</v>
      </c>
      <c r="C51" s="5" t="s">
        <v>22</v>
      </c>
      <c r="D51" s="6">
        <v>70</v>
      </c>
      <c r="E51" s="5" t="str">
        <f t="shared" si="0"/>
        <v>CP_70</v>
      </c>
      <c r="F51" s="6">
        <v>20.34</v>
      </c>
      <c r="G51" s="6">
        <v>22.21</v>
      </c>
      <c r="H51" s="6">
        <v>20.329999999999998</v>
      </c>
      <c r="I51" s="6">
        <v>22.39</v>
      </c>
      <c r="J51" s="7" t="s">
        <v>21</v>
      </c>
      <c r="K51" s="5">
        <v>292</v>
      </c>
      <c r="L51" s="5">
        <v>26</v>
      </c>
      <c r="M51" s="5">
        <v>3</v>
      </c>
      <c r="N51" s="5">
        <f>VLOOKUP(E51,[1]Sheet1!$E:$F,2,FALSE)</f>
        <v>253</v>
      </c>
      <c r="O51" s="8">
        <v>0.81351666666666667</v>
      </c>
      <c r="P51" s="8">
        <v>12.81545738636364</v>
      </c>
      <c r="Q51" s="8">
        <v>8.6666666666666661</v>
      </c>
      <c r="R51" s="8">
        <v>11.266233766233769</v>
      </c>
    </row>
    <row r="52" spans="1:18" x14ac:dyDescent="0.2">
      <c r="A52" s="5" t="s">
        <v>18</v>
      </c>
      <c r="B52" s="5" t="s">
        <v>19</v>
      </c>
      <c r="C52" s="5" t="s">
        <v>22</v>
      </c>
      <c r="D52" s="6">
        <v>71</v>
      </c>
      <c r="E52" s="5" t="str">
        <f t="shared" si="0"/>
        <v>CP_71</v>
      </c>
      <c r="F52" s="6">
        <v>21.15</v>
      </c>
      <c r="G52" s="6">
        <v>25.4</v>
      </c>
      <c r="H52" s="6">
        <v>21.48</v>
      </c>
      <c r="I52" s="6">
        <v>25.49</v>
      </c>
      <c r="J52" s="7" t="s">
        <v>21</v>
      </c>
      <c r="K52" s="5">
        <v>60</v>
      </c>
      <c r="L52" s="5">
        <v>7</v>
      </c>
      <c r="M52" s="5">
        <v>1</v>
      </c>
      <c r="N52" s="5">
        <f>VLOOKUP(E52,[1]Sheet1!$E:$F,2,FALSE)</f>
        <v>36</v>
      </c>
      <c r="O52" s="8">
        <v>1.202732352941176</v>
      </c>
      <c r="P52" s="8">
        <v>15.6782</v>
      </c>
      <c r="Q52" s="8">
        <v>7</v>
      </c>
      <c r="R52" s="8">
        <v>8.5714285714285712</v>
      </c>
    </row>
    <row r="53" spans="1:18" x14ac:dyDescent="0.2">
      <c r="A53" s="5" t="s">
        <v>18</v>
      </c>
      <c r="B53" s="5" t="s">
        <v>19</v>
      </c>
      <c r="C53" s="5" t="s">
        <v>22</v>
      </c>
      <c r="D53" s="6">
        <v>73</v>
      </c>
      <c r="E53" s="5" t="str">
        <f t="shared" si="0"/>
        <v>CP_73</v>
      </c>
      <c r="F53" s="6">
        <v>20.75</v>
      </c>
      <c r="G53" s="6">
        <v>25.12</v>
      </c>
      <c r="H53" s="6">
        <v>21.06</v>
      </c>
      <c r="I53" s="6">
        <v>25.1</v>
      </c>
      <c r="J53" s="7" t="s">
        <v>21</v>
      </c>
      <c r="K53" s="5">
        <v>508</v>
      </c>
      <c r="L53" s="5">
        <v>60</v>
      </c>
      <c r="M53" s="5">
        <v>3</v>
      </c>
      <c r="N53" s="5">
        <f>VLOOKUP(E53,[1]Sheet1!$E:$F,2,FALSE)</f>
        <v>393</v>
      </c>
      <c r="O53" s="8">
        <v>1.0375707317073171</v>
      </c>
      <c r="P53" s="8">
        <v>14.298779411764709</v>
      </c>
      <c r="Q53" s="8">
        <v>20</v>
      </c>
      <c r="R53" s="8">
        <v>8.2578898225957058</v>
      </c>
    </row>
    <row r="54" spans="1:18" x14ac:dyDescent="0.2">
      <c r="A54" s="5" t="s">
        <v>18</v>
      </c>
      <c r="B54" s="5" t="s">
        <v>19</v>
      </c>
      <c r="C54" s="5" t="s">
        <v>22</v>
      </c>
      <c r="D54" s="6">
        <v>74</v>
      </c>
      <c r="E54" s="5" t="str">
        <f t="shared" si="0"/>
        <v>CP_74</v>
      </c>
      <c r="F54" s="6">
        <v>20.59</v>
      </c>
      <c r="G54" s="6">
        <v>23.47</v>
      </c>
      <c r="H54" s="6">
        <v>20.93</v>
      </c>
      <c r="I54" s="6">
        <v>23.46</v>
      </c>
      <c r="J54" s="7" t="s">
        <v>30</v>
      </c>
      <c r="K54" s="5">
        <v>0</v>
      </c>
      <c r="L54" s="5">
        <v>0</v>
      </c>
      <c r="M54" s="5">
        <v>0</v>
      </c>
      <c r="N54" s="5">
        <v>0</v>
      </c>
    </row>
    <row r="55" spans="1:18" x14ac:dyDescent="0.2">
      <c r="A55" s="5" t="s">
        <v>18</v>
      </c>
      <c r="B55" s="5" t="s">
        <v>19</v>
      </c>
      <c r="C55" s="5" t="s">
        <v>22</v>
      </c>
      <c r="D55" s="6">
        <v>197</v>
      </c>
      <c r="E55" s="5" t="str">
        <f t="shared" si="0"/>
        <v>CP_197</v>
      </c>
      <c r="F55" s="6">
        <v>23.58</v>
      </c>
      <c r="G55" s="6">
        <v>21.48</v>
      </c>
      <c r="H55" s="6">
        <v>23.75</v>
      </c>
      <c r="I55" s="6">
        <v>21.53</v>
      </c>
      <c r="J55" s="7" t="s">
        <v>21</v>
      </c>
      <c r="K55" s="5">
        <v>150</v>
      </c>
      <c r="L55" s="5">
        <v>24</v>
      </c>
      <c r="M55" s="5">
        <v>2</v>
      </c>
      <c r="N55" s="5">
        <f>VLOOKUP(E55,[1]Sheet1!$E:$F,2,FALSE)</f>
        <v>107</v>
      </c>
      <c r="O55" s="8">
        <v>1.1674090909090911</v>
      </c>
      <c r="P55" s="8">
        <v>9.8934999999999995</v>
      </c>
      <c r="Q55" s="8">
        <v>12</v>
      </c>
      <c r="R55" s="8">
        <v>9.2307692307692299</v>
      </c>
    </row>
    <row r="56" spans="1:18" x14ac:dyDescent="0.2">
      <c r="A56" s="5" t="s">
        <v>18</v>
      </c>
      <c r="B56" s="5" t="s">
        <v>19</v>
      </c>
      <c r="C56" s="5" t="s">
        <v>22</v>
      </c>
      <c r="D56" s="6">
        <v>198</v>
      </c>
      <c r="E56" s="5" t="str">
        <f t="shared" si="0"/>
        <v>CP_198</v>
      </c>
      <c r="F56" s="6">
        <v>22.17</v>
      </c>
      <c r="G56" s="6">
        <v>24.57</v>
      </c>
      <c r="H56" s="6">
        <v>22.29</v>
      </c>
      <c r="I56" s="6">
        <v>24.3</v>
      </c>
      <c r="J56" s="7" t="s">
        <v>30</v>
      </c>
      <c r="K56" s="5">
        <v>0</v>
      </c>
      <c r="L56" s="5">
        <v>0</v>
      </c>
      <c r="M56" s="5">
        <v>0</v>
      </c>
      <c r="N56" s="5">
        <v>0</v>
      </c>
    </row>
    <row r="57" spans="1:18" x14ac:dyDescent="0.2">
      <c r="A57" s="5" t="s">
        <v>18</v>
      </c>
      <c r="B57" s="5" t="s">
        <v>19</v>
      </c>
      <c r="C57" s="5" t="s">
        <v>22</v>
      </c>
      <c r="D57" s="6">
        <v>200</v>
      </c>
      <c r="E57" s="5" t="str">
        <f t="shared" si="0"/>
        <v>CP_200</v>
      </c>
      <c r="F57" s="6">
        <v>24.49</v>
      </c>
      <c r="G57" s="6">
        <v>24.06</v>
      </c>
      <c r="H57" s="6">
        <v>24.62</v>
      </c>
      <c r="I57" s="6">
        <v>24.16</v>
      </c>
      <c r="J57" s="7" t="s">
        <v>21</v>
      </c>
      <c r="K57" s="5">
        <v>394</v>
      </c>
      <c r="L57" s="5">
        <v>40</v>
      </c>
      <c r="M57" s="5">
        <v>5</v>
      </c>
      <c r="N57" s="5">
        <f>VLOOKUP(E57,[1]Sheet1!$E:$F,2,FALSE)</f>
        <v>128</v>
      </c>
      <c r="O57" s="8">
        <v>0.91136249999999996</v>
      </c>
      <c r="P57" s="8">
        <v>14.06894026785714</v>
      </c>
      <c r="Q57" s="8">
        <v>8</v>
      </c>
      <c r="R57" s="8">
        <v>9.9729220779220782</v>
      </c>
    </row>
    <row r="58" spans="1:18" x14ac:dyDescent="0.2">
      <c r="A58" s="5" t="s">
        <v>18</v>
      </c>
      <c r="B58" s="5" t="s">
        <v>19</v>
      </c>
      <c r="C58" s="5" t="s">
        <v>24</v>
      </c>
      <c r="D58" s="6">
        <v>177</v>
      </c>
      <c r="E58" s="5" t="str">
        <f t="shared" si="0"/>
        <v>DE_177</v>
      </c>
      <c r="F58" s="6">
        <v>21.47</v>
      </c>
      <c r="G58" s="6">
        <v>23.78</v>
      </c>
      <c r="H58" s="6">
        <v>22.84</v>
      </c>
      <c r="I58" s="6">
        <v>24.82</v>
      </c>
      <c r="J58" s="7" t="s">
        <v>21</v>
      </c>
      <c r="K58" s="5">
        <v>198</v>
      </c>
      <c r="L58" s="5">
        <v>30</v>
      </c>
      <c r="M58" s="5">
        <v>2</v>
      </c>
      <c r="N58" s="5">
        <f>VLOOKUP(E58,[1]Sheet1!$E:$F,2,FALSE)</f>
        <v>167</v>
      </c>
      <c r="O58" s="8">
        <v>1.0980063291139239</v>
      </c>
      <c r="P58" s="8">
        <v>15.450655555555549</v>
      </c>
      <c r="Q58" s="8">
        <v>15</v>
      </c>
      <c r="R58" s="8">
        <v>6.4722222222222214</v>
      </c>
    </row>
    <row r="59" spans="1:18" x14ac:dyDescent="0.2">
      <c r="A59" s="5" t="s">
        <v>18</v>
      </c>
      <c r="B59" s="5" t="s">
        <v>19</v>
      </c>
      <c r="C59" s="5" t="s">
        <v>24</v>
      </c>
      <c r="D59" s="6">
        <v>178</v>
      </c>
      <c r="E59" s="5" t="str">
        <f t="shared" si="0"/>
        <v>DE_178</v>
      </c>
      <c r="F59" s="6">
        <v>20.2</v>
      </c>
      <c r="G59" s="6">
        <v>20.91</v>
      </c>
      <c r="H59" s="6">
        <v>22.45</v>
      </c>
      <c r="I59" s="6">
        <v>24.16</v>
      </c>
      <c r="J59" s="7" t="s">
        <v>21</v>
      </c>
      <c r="K59" s="5">
        <v>286</v>
      </c>
      <c r="L59" s="5">
        <v>40</v>
      </c>
      <c r="M59" s="5">
        <v>3</v>
      </c>
      <c r="N59" s="5">
        <f>VLOOKUP(E59,[1]Sheet1!$E:$F,2,FALSE)</f>
        <v>234</v>
      </c>
      <c r="O59" s="8">
        <v>0.81701749999999995</v>
      </c>
      <c r="P59" s="8">
        <v>13.465751111111111</v>
      </c>
      <c r="Q59" s="8">
        <v>13.33333333333333</v>
      </c>
      <c r="R59" s="8">
        <v>7.1837962962962969</v>
      </c>
    </row>
    <row r="60" spans="1:18" x14ac:dyDescent="0.2">
      <c r="A60" s="5" t="s">
        <v>18</v>
      </c>
      <c r="B60" s="5" t="s">
        <v>19</v>
      </c>
      <c r="C60" s="5" t="s">
        <v>24</v>
      </c>
      <c r="D60" s="6">
        <v>179</v>
      </c>
      <c r="E60" s="5" t="str">
        <f t="shared" si="0"/>
        <v>DE_179</v>
      </c>
      <c r="F60" s="6">
        <v>20.46</v>
      </c>
      <c r="G60" s="6">
        <v>20.010000000000002</v>
      </c>
      <c r="H60" s="6">
        <v>21.8</v>
      </c>
      <c r="I60" s="6">
        <v>23.91</v>
      </c>
      <c r="J60" s="7" t="s">
        <v>21</v>
      </c>
      <c r="K60" s="5">
        <v>112</v>
      </c>
      <c r="L60" s="5">
        <v>22</v>
      </c>
      <c r="M60" s="5">
        <v>2</v>
      </c>
      <c r="N60" s="5">
        <f>VLOOKUP(E60,[1]Sheet1!$E:$F,2,FALSE)</f>
        <v>88</v>
      </c>
      <c r="O60" s="8">
        <v>1.129687234042553</v>
      </c>
      <c r="P60" s="8">
        <v>11.48300454545454</v>
      </c>
      <c r="Q60" s="8">
        <v>11</v>
      </c>
      <c r="R60" s="8">
        <v>5.0909090909090908</v>
      </c>
    </row>
    <row r="61" spans="1:18" x14ac:dyDescent="0.2">
      <c r="A61" s="5" t="s">
        <v>18</v>
      </c>
      <c r="B61" s="5" t="s">
        <v>19</v>
      </c>
      <c r="C61" s="5" t="s">
        <v>24</v>
      </c>
      <c r="D61" s="6">
        <v>180</v>
      </c>
      <c r="E61" s="5" t="str">
        <f t="shared" si="0"/>
        <v>DE_180</v>
      </c>
      <c r="F61" s="6">
        <v>16.95</v>
      </c>
      <c r="G61" s="6">
        <v>20.83</v>
      </c>
      <c r="H61" s="6">
        <v>21.81</v>
      </c>
      <c r="I61" s="6">
        <v>24.74</v>
      </c>
      <c r="J61" s="7" t="s">
        <v>30</v>
      </c>
      <c r="K61" s="5">
        <v>0</v>
      </c>
      <c r="L61" s="5">
        <v>0</v>
      </c>
      <c r="M61" s="5">
        <v>0</v>
      </c>
      <c r="N61" s="5">
        <v>0</v>
      </c>
    </row>
    <row r="62" spans="1:18" x14ac:dyDescent="0.2">
      <c r="A62" s="5" t="s">
        <v>18</v>
      </c>
      <c r="B62" s="5" t="s">
        <v>19</v>
      </c>
      <c r="C62" s="5" t="s">
        <v>24</v>
      </c>
      <c r="D62" s="6">
        <v>181</v>
      </c>
      <c r="E62" s="5" t="str">
        <f t="shared" si="0"/>
        <v>DE_181</v>
      </c>
      <c r="F62" s="6">
        <v>20.38</v>
      </c>
      <c r="G62" s="6">
        <v>21.51</v>
      </c>
      <c r="H62" s="6">
        <v>21.34</v>
      </c>
      <c r="I62" s="6">
        <v>25.07</v>
      </c>
      <c r="J62" s="7" t="s">
        <v>21</v>
      </c>
      <c r="K62" s="5">
        <v>224</v>
      </c>
      <c r="L62" s="5">
        <v>44</v>
      </c>
      <c r="M62" s="5">
        <v>4</v>
      </c>
      <c r="N62" s="5">
        <f>VLOOKUP(E62,[1]Sheet1!$E:$F,2,FALSE)</f>
        <v>176</v>
      </c>
      <c r="O62" s="8">
        <v>1.015492857142857</v>
      </c>
      <c r="P62" s="8">
        <v>13.02732418831169</v>
      </c>
      <c r="Q62" s="8">
        <v>11</v>
      </c>
      <c r="R62" s="8">
        <v>5.0653409090909092</v>
      </c>
    </row>
    <row r="63" spans="1:18" x14ac:dyDescent="0.2">
      <c r="A63" s="5" t="s">
        <v>18</v>
      </c>
      <c r="B63" s="5" t="s">
        <v>19</v>
      </c>
      <c r="C63" s="5" t="s">
        <v>24</v>
      </c>
      <c r="D63" s="6">
        <v>183</v>
      </c>
      <c r="E63" s="5" t="str">
        <f t="shared" si="0"/>
        <v>DE_183</v>
      </c>
      <c r="F63" s="6">
        <v>21.17</v>
      </c>
      <c r="G63" s="6">
        <v>24.58</v>
      </c>
      <c r="H63" s="6">
        <v>21.5</v>
      </c>
      <c r="I63" s="6">
        <v>27.39</v>
      </c>
      <c r="J63" s="7" t="s">
        <v>30</v>
      </c>
      <c r="K63" s="5">
        <v>0</v>
      </c>
      <c r="L63" s="5">
        <v>0</v>
      </c>
      <c r="M63" s="5">
        <v>0</v>
      </c>
      <c r="N63" s="5">
        <v>0</v>
      </c>
    </row>
    <row r="64" spans="1:18" x14ac:dyDescent="0.2">
      <c r="A64" s="5" t="s">
        <v>18</v>
      </c>
      <c r="B64" s="5" t="s">
        <v>19</v>
      </c>
      <c r="C64" s="10" t="s">
        <v>24</v>
      </c>
      <c r="D64" s="6">
        <v>184</v>
      </c>
      <c r="E64" s="5" t="str">
        <f t="shared" si="0"/>
        <v>DE_184</v>
      </c>
      <c r="F64" s="6">
        <v>20.29</v>
      </c>
      <c r="G64" s="6">
        <v>19.32</v>
      </c>
      <c r="H64" s="6">
        <v>21.29</v>
      </c>
      <c r="I64" s="6">
        <v>22.48</v>
      </c>
      <c r="J64" s="7" t="s">
        <v>30</v>
      </c>
      <c r="K64" s="5">
        <v>0</v>
      </c>
      <c r="L64" s="5">
        <v>0</v>
      </c>
      <c r="M64" s="5">
        <v>0</v>
      </c>
      <c r="N64" s="5">
        <v>0</v>
      </c>
    </row>
    <row r="65" spans="1:18" x14ac:dyDescent="0.2">
      <c r="A65" s="5" t="s">
        <v>18</v>
      </c>
      <c r="B65" s="5" t="s">
        <v>19</v>
      </c>
      <c r="C65" s="10" t="s">
        <v>24</v>
      </c>
      <c r="D65" s="6">
        <v>185</v>
      </c>
      <c r="E65" s="5" t="str">
        <f t="shared" si="0"/>
        <v>DE_185</v>
      </c>
      <c r="F65" s="6">
        <v>19.010000000000002</v>
      </c>
      <c r="G65" s="6">
        <v>21.51</v>
      </c>
      <c r="H65" s="6">
        <v>21.22</v>
      </c>
      <c r="I65" s="6">
        <v>24.84</v>
      </c>
      <c r="J65" s="7" t="s">
        <v>21</v>
      </c>
      <c r="K65" s="5">
        <v>169</v>
      </c>
      <c r="L65" s="5">
        <v>27</v>
      </c>
      <c r="M65" s="5">
        <v>3</v>
      </c>
      <c r="N65" s="5">
        <f>VLOOKUP(E65,[1]Sheet1!$E:$F,2,FALSE)</f>
        <v>139</v>
      </c>
      <c r="O65" s="8">
        <v>0.85293421052631579</v>
      </c>
      <c r="P65" s="8">
        <v>11.28858787878788</v>
      </c>
      <c r="Q65" s="8">
        <v>9</v>
      </c>
      <c r="R65" s="8">
        <v>6.2689393939393936</v>
      </c>
    </row>
    <row r="66" spans="1:18" x14ac:dyDescent="0.2">
      <c r="A66" s="5" t="s">
        <v>18</v>
      </c>
      <c r="B66" s="5" t="s">
        <v>19</v>
      </c>
      <c r="C66" s="10" t="s">
        <v>24</v>
      </c>
      <c r="D66" s="6">
        <v>186</v>
      </c>
      <c r="E66" s="5" t="str">
        <f t="shared" ref="E66:E129" si="1">C66&amp;"_"&amp;D66</f>
        <v>DE_186</v>
      </c>
      <c r="F66" s="6">
        <v>22.76</v>
      </c>
      <c r="G66" s="6">
        <v>19.149999999999999</v>
      </c>
      <c r="H66" s="6">
        <v>25.13</v>
      </c>
      <c r="I66" s="6">
        <v>22.19</v>
      </c>
      <c r="J66" s="7" t="s">
        <v>21</v>
      </c>
      <c r="K66" s="5">
        <v>123</v>
      </c>
      <c r="L66" s="5">
        <v>23</v>
      </c>
      <c r="M66" s="5">
        <v>2</v>
      </c>
      <c r="N66" s="5">
        <f>VLOOKUP(E66,[1]Sheet1!$E:$F,2,FALSE)</f>
        <v>101</v>
      </c>
      <c r="O66" s="8">
        <v>0.90946749999999998</v>
      </c>
      <c r="P66" s="8">
        <v>11.756087878787881</v>
      </c>
      <c r="Q66" s="8">
        <v>11.5</v>
      </c>
      <c r="R66" s="8">
        <v>5.3409090909090908</v>
      </c>
    </row>
    <row r="67" spans="1:18" x14ac:dyDescent="0.2">
      <c r="A67" s="5" t="s">
        <v>18</v>
      </c>
      <c r="B67" s="5" t="s">
        <v>19</v>
      </c>
      <c r="C67" s="10" t="s">
        <v>24</v>
      </c>
      <c r="D67" s="6">
        <v>187</v>
      </c>
      <c r="E67" s="5" t="str">
        <f t="shared" si="1"/>
        <v>DE_187</v>
      </c>
      <c r="F67" s="6">
        <v>19.27</v>
      </c>
      <c r="G67" s="6">
        <v>22.09</v>
      </c>
      <c r="H67" s="6">
        <v>20.239999999999998</v>
      </c>
      <c r="I67" s="6">
        <v>25.41</v>
      </c>
      <c r="J67" s="7" t="s">
        <v>30</v>
      </c>
      <c r="K67" s="5">
        <v>0</v>
      </c>
      <c r="L67" s="5">
        <v>0</v>
      </c>
      <c r="M67" s="5">
        <v>0</v>
      </c>
      <c r="N67" s="5">
        <v>0</v>
      </c>
    </row>
    <row r="68" spans="1:18" x14ac:dyDescent="0.2">
      <c r="A68" s="5" t="s">
        <v>18</v>
      </c>
      <c r="B68" s="5" t="s">
        <v>19</v>
      </c>
      <c r="C68" s="10" t="s">
        <v>24</v>
      </c>
      <c r="D68" s="6">
        <v>188</v>
      </c>
      <c r="E68" s="5" t="str">
        <f t="shared" si="1"/>
        <v>DE_188</v>
      </c>
      <c r="F68" s="6">
        <v>18.84</v>
      </c>
      <c r="G68" s="6">
        <v>20.97</v>
      </c>
      <c r="H68" s="6">
        <v>21.9</v>
      </c>
      <c r="I68" s="6">
        <v>23.77</v>
      </c>
      <c r="J68" s="7" t="s">
        <v>30</v>
      </c>
      <c r="K68" s="5">
        <v>0</v>
      </c>
      <c r="L68" s="5">
        <v>0</v>
      </c>
      <c r="M68" s="5">
        <v>0</v>
      </c>
      <c r="N68" s="5">
        <v>0</v>
      </c>
    </row>
    <row r="69" spans="1:18" x14ac:dyDescent="0.2">
      <c r="A69" s="5" t="s">
        <v>18</v>
      </c>
      <c r="B69" s="5" t="s">
        <v>19</v>
      </c>
      <c r="C69" s="5" t="s">
        <v>20</v>
      </c>
      <c r="D69" s="5">
        <v>1</v>
      </c>
      <c r="E69" s="5" t="str">
        <f t="shared" si="1"/>
        <v>GA_1</v>
      </c>
      <c r="F69" s="6">
        <v>26.61</v>
      </c>
      <c r="G69" s="6">
        <v>21.36</v>
      </c>
      <c r="H69" s="6">
        <v>26.93</v>
      </c>
      <c r="I69" s="6">
        <v>22.53</v>
      </c>
      <c r="J69" s="7" t="s">
        <v>21</v>
      </c>
      <c r="K69" s="5">
        <v>121</v>
      </c>
      <c r="L69" s="5">
        <v>17</v>
      </c>
      <c r="M69" s="5">
        <v>1</v>
      </c>
      <c r="N69" s="5">
        <f>VLOOKUP(E69,[1]Sheet1!$E:$F,2,FALSE)</f>
        <v>83</v>
      </c>
      <c r="O69" s="8">
        <v>1.2392799999999999</v>
      </c>
      <c r="P69" s="8">
        <v>17.364864705882351</v>
      </c>
      <c r="Q69" s="8">
        <v>17</v>
      </c>
      <c r="R69" s="8">
        <v>7.117647058823529</v>
      </c>
    </row>
    <row r="70" spans="1:18" x14ac:dyDescent="0.2">
      <c r="A70" s="5" t="s">
        <v>18</v>
      </c>
      <c r="B70" s="5" t="s">
        <v>19</v>
      </c>
      <c r="C70" s="5" t="s">
        <v>20</v>
      </c>
      <c r="D70" s="5">
        <v>2</v>
      </c>
      <c r="E70" s="5" t="str">
        <f t="shared" si="1"/>
        <v>GA_2</v>
      </c>
      <c r="F70" s="6">
        <v>21.43</v>
      </c>
      <c r="G70" s="6">
        <v>24.42</v>
      </c>
      <c r="H70" s="6">
        <v>24.73</v>
      </c>
      <c r="I70" s="6">
        <v>25.72</v>
      </c>
      <c r="J70" s="7" t="s">
        <v>21</v>
      </c>
      <c r="K70" s="5">
        <v>111</v>
      </c>
      <c r="L70" s="5">
        <v>21</v>
      </c>
      <c r="M70" s="5">
        <v>1</v>
      </c>
      <c r="N70" s="5">
        <f>VLOOKUP(E70,[1]Sheet1!$E:$F,2,FALSE)</f>
        <v>102</v>
      </c>
      <c r="O70" s="8">
        <v>1.5105949999999999</v>
      </c>
      <c r="P70" s="8">
        <v>17.7117</v>
      </c>
      <c r="Q70" s="8">
        <v>21</v>
      </c>
      <c r="R70" s="8">
        <v>5.2857142857142856</v>
      </c>
    </row>
    <row r="71" spans="1:18" x14ac:dyDescent="0.2">
      <c r="A71" s="10" t="s">
        <v>18</v>
      </c>
      <c r="B71" s="10" t="s">
        <v>19</v>
      </c>
      <c r="C71" s="10" t="s">
        <v>20</v>
      </c>
      <c r="D71" s="5">
        <v>3</v>
      </c>
      <c r="E71" s="5" t="str">
        <f t="shared" si="1"/>
        <v>GA_3</v>
      </c>
      <c r="F71" s="6">
        <v>22.85</v>
      </c>
      <c r="G71" s="6">
        <v>20.76</v>
      </c>
      <c r="H71" s="6">
        <v>24.33</v>
      </c>
      <c r="I71" s="6">
        <v>23.37</v>
      </c>
      <c r="J71" s="7" t="s">
        <v>30</v>
      </c>
      <c r="K71" s="5">
        <v>0</v>
      </c>
      <c r="L71" s="5">
        <v>0</v>
      </c>
      <c r="M71" s="5">
        <v>0</v>
      </c>
      <c r="N71" s="5">
        <v>0</v>
      </c>
    </row>
    <row r="72" spans="1:18" x14ac:dyDescent="0.2">
      <c r="A72" s="5" t="s">
        <v>18</v>
      </c>
      <c r="B72" s="5" t="s">
        <v>19</v>
      </c>
      <c r="C72" s="5" t="s">
        <v>20</v>
      </c>
      <c r="D72" s="5">
        <v>5</v>
      </c>
      <c r="E72" s="5" t="str">
        <f t="shared" si="1"/>
        <v>GA_5</v>
      </c>
      <c r="F72" s="6">
        <v>21.83</v>
      </c>
      <c r="G72" s="6">
        <v>23.05</v>
      </c>
      <c r="H72" s="6">
        <v>24.86</v>
      </c>
      <c r="I72" s="6">
        <v>23.54</v>
      </c>
      <c r="J72" s="7" t="s">
        <v>21</v>
      </c>
      <c r="K72" s="5">
        <v>210</v>
      </c>
      <c r="L72" s="5">
        <v>37</v>
      </c>
      <c r="M72" s="5">
        <v>2</v>
      </c>
      <c r="N72" s="5">
        <f>VLOOKUP(E72,[1]Sheet1!$E:$F,2,FALSE)</f>
        <v>185</v>
      </c>
      <c r="O72" s="8">
        <v>1.169120253164557</v>
      </c>
      <c r="P72" s="8">
        <v>19.571509523809521</v>
      </c>
      <c r="Q72" s="8">
        <v>18.5</v>
      </c>
      <c r="R72" s="8">
        <v>5.5580357142857144</v>
      </c>
    </row>
    <row r="73" spans="1:18" x14ac:dyDescent="0.2">
      <c r="A73" s="5" t="s">
        <v>18</v>
      </c>
      <c r="B73" s="5" t="s">
        <v>19</v>
      </c>
      <c r="C73" s="5" t="s">
        <v>20</v>
      </c>
      <c r="D73" s="5">
        <v>6</v>
      </c>
      <c r="E73" s="5" t="str">
        <f t="shared" si="1"/>
        <v>GA_6</v>
      </c>
      <c r="F73" s="6">
        <v>20.07</v>
      </c>
      <c r="G73" s="6">
        <v>22.07</v>
      </c>
      <c r="H73" s="6">
        <v>20.68</v>
      </c>
      <c r="I73" s="6">
        <v>23.48</v>
      </c>
      <c r="J73" s="7" t="s">
        <v>30</v>
      </c>
      <c r="K73" s="5">
        <v>0</v>
      </c>
      <c r="L73" s="5">
        <v>0</v>
      </c>
      <c r="M73" s="5">
        <v>0</v>
      </c>
      <c r="N73" s="5">
        <v>0</v>
      </c>
    </row>
    <row r="74" spans="1:18" x14ac:dyDescent="0.2">
      <c r="A74" s="5" t="s">
        <v>18</v>
      </c>
      <c r="B74" s="5" t="s">
        <v>19</v>
      </c>
      <c r="C74" s="5" t="s">
        <v>20</v>
      </c>
      <c r="D74" s="5">
        <v>7</v>
      </c>
      <c r="E74" s="5" t="str">
        <f t="shared" si="1"/>
        <v>GA_7</v>
      </c>
      <c r="F74" s="6">
        <v>20.100000000000001</v>
      </c>
      <c r="G74" s="6">
        <v>21.45</v>
      </c>
      <c r="H74" s="6">
        <v>24.81</v>
      </c>
      <c r="I74" s="6">
        <v>23.98</v>
      </c>
      <c r="J74" s="7" t="s">
        <v>21</v>
      </c>
      <c r="K74" s="5">
        <v>84</v>
      </c>
      <c r="L74" s="5">
        <v>14</v>
      </c>
      <c r="M74" s="5">
        <v>1</v>
      </c>
      <c r="N74" s="5">
        <f>VLOOKUP(E74,[1]Sheet1!$E:$F,2,FALSE)</f>
        <v>66</v>
      </c>
      <c r="O74" s="8">
        <v>0.98405952380952377</v>
      </c>
      <c r="P74" s="8">
        <v>16.656671428571428</v>
      </c>
      <c r="Q74" s="8">
        <v>14</v>
      </c>
      <c r="R74" s="8">
        <v>6</v>
      </c>
    </row>
    <row r="75" spans="1:18" x14ac:dyDescent="0.2">
      <c r="A75" s="5" t="s">
        <v>18</v>
      </c>
      <c r="B75" s="5" t="s">
        <v>19</v>
      </c>
      <c r="C75" s="5" t="s">
        <v>20</v>
      </c>
      <c r="D75" s="5">
        <v>9</v>
      </c>
      <c r="E75" s="5" t="str">
        <f t="shared" si="1"/>
        <v>GA_9</v>
      </c>
      <c r="F75" s="6">
        <v>18.95</v>
      </c>
      <c r="G75" s="6">
        <v>25.56</v>
      </c>
      <c r="H75" s="6">
        <v>21.1</v>
      </c>
      <c r="I75" s="6">
        <v>27.35</v>
      </c>
      <c r="J75" s="7" t="s">
        <v>30</v>
      </c>
      <c r="K75" s="5">
        <v>0</v>
      </c>
      <c r="L75" s="5">
        <v>0</v>
      </c>
      <c r="M75" s="5">
        <v>0</v>
      </c>
      <c r="N75" s="5">
        <v>0</v>
      </c>
    </row>
    <row r="76" spans="1:18" x14ac:dyDescent="0.2">
      <c r="A76" s="5" t="s">
        <v>18</v>
      </c>
      <c r="B76" s="5" t="s">
        <v>19</v>
      </c>
      <c r="C76" s="5" t="s">
        <v>20</v>
      </c>
      <c r="D76" s="5">
        <v>10</v>
      </c>
      <c r="E76" s="5" t="str">
        <f t="shared" si="1"/>
        <v>GA_10</v>
      </c>
      <c r="F76" s="6">
        <v>22.88</v>
      </c>
      <c r="G76" s="6">
        <v>18.89</v>
      </c>
      <c r="H76" s="6">
        <v>23.16</v>
      </c>
      <c r="I76" s="6">
        <v>18.86</v>
      </c>
      <c r="J76" s="7" t="s">
        <v>30</v>
      </c>
      <c r="K76" s="5">
        <v>0</v>
      </c>
      <c r="L76" s="5">
        <v>0</v>
      </c>
      <c r="M76" s="5">
        <v>0</v>
      </c>
      <c r="N76" s="5">
        <v>0</v>
      </c>
    </row>
    <row r="77" spans="1:18" x14ac:dyDescent="0.2">
      <c r="A77" s="5" t="s">
        <v>18</v>
      </c>
      <c r="B77" s="5" t="s">
        <v>19</v>
      </c>
      <c r="C77" s="5" t="s">
        <v>20</v>
      </c>
      <c r="D77" s="5">
        <v>11</v>
      </c>
      <c r="E77" s="5" t="str">
        <f t="shared" si="1"/>
        <v>GA_11</v>
      </c>
      <c r="F77" s="6">
        <v>23.17</v>
      </c>
      <c r="G77" s="6">
        <v>19.29</v>
      </c>
      <c r="H77" s="6">
        <v>25.37</v>
      </c>
      <c r="I77" s="6">
        <v>19.350000000000001</v>
      </c>
      <c r="J77" s="7" t="s">
        <v>30</v>
      </c>
      <c r="K77" s="5">
        <v>0</v>
      </c>
      <c r="L77" s="5">
        <v>0</v>
      </c>
      <c r="M77" s="5">
        <v>0</v>
      </c>
      <c r="N77" s="5">
        <v>0</v>
      </c>
    </row>
    <row r="78" spans="1:18" x14ac:dyDescent="0.2">
      <c r="A78" s="5" t="s">
        <v>18</v>
      </c>
      <c r="B78" s="5" t="s">
        <v>19</v>
      </c>
      <c r="C78" s="5" t="s">
        <v>20</v>
      </c>
      <c r="D78" s="5">
        <v>12</v>
      </c>
      <c r="E78" s="5" t="str">
        <f t="shared" si="1"/>
        <v>GA_12</v>
      </c>
      <c r="F78" s="6">
        <v>20.8</v>
      </c>
      <c r="G78" s="6">
        <v>24.4</v>
      </c>
      <c r="H78" s="6">
        <v>21.14</v>
      </c>
      <c r="I78" s="6">
        <v>24.91</v>
      </c>
      <c r="J78" s="7" t="s">
        <v>30</v>
      </c>
      <c r="K78" s="5">
        <v>0</v>
      </c>
      <c r="L78" s="5">
        <v>0</v>
      </c>
      <c r="M78" s="5">
        <v>0</v>
      </c>
      <c r="N78" s="5">
        <v>0</v>
      </c>
    </row>
    <row r="79" spans="1:18" x14ac:dyDescent="0.2">
      <c r="A79" s="5" t="s">
        <v>18</v>
      </c>
      <c r="B79" s="5" t="s">
        <v>19</v>
      </c>
      <c r="C79" s="5" t="s">
        <v>20</v>
      </c>
      <c r="D79" s="5">
        <v>13</v>
      </c>
      <c r="E79" s="5" t="str">
        <f t="shared" si="1"/>
        <v>GA_13</v>
      </c>
      <c r="F79" s="6">
        <v>20.170000000000002</v>
      </c>
      <c r="G79" s="6">
        <v>25.38</v>
      </c>
      <c r="H79" s="6">
        <v>20.05</v>
      </c>
      <c r="I79" s="6">
        <v>28.82</v>
      </c>
      <c r="J79" s="7" t="s">
        <v>30</v>
      </c>
      <c r="K79" s="5">
        <v>0</v>
      </c>
      <c r="L79" s="5">
        <v>0</v>
      </c>
      <c r="M79" s="5">
        <v>0</v>
      </c>
      <c r="N79" s="5">
        <v>0</v>
      </c>
    </row>
    <row r="80" spans="1:18" x14ac:dyDescent="0.2">
      <c r="A80" s="5" t="s">
        <v>18</v>
      </c>
      <c r="B80" s="5" t="s">
        <v>19</v>
      </c>
      <c r="C80" s="5" t="s">
        <v>20</v>
      </c>
      <c r="D80" s="5">
        <v>14</v>
      </c>
      <c r="E80" s="5" t="str">
        <f t="shared" si="1"/>
        <v>GA_14</v>
      </c>
      <c r="F80" s="6">
        <v>23.87</v>
      </c>
      <c r="G80" s="6">
        <v>25.45</v>
      </c>
      <c r="H80" s="6">
        <v>24.04</v>
      </c>
      <c r="I80" s="6">
        <v>25.86</v>
      </c>
      <c r="J80" s="7" t="s">
        <v>30</v>
      </c>
      <c r="K80" s="5">
        <v>0</v>
      </c>
      <c r="L80" s="5">
        <v>0</v>
      </c>
      <c r="M80" s="5">
        <v>0</v>
      </c>
      <c r="N80" s="5">
        <v>0</v>
      </c>
    </row>
    <row r="81" spans="1:18" x14ac:dyDescent="0.2">
      <c r="A81" s="5" t="s">
        <v>18</v>
      </c>
      <c r="B81" s="5" t="s">
        <v>19</v>
      </c>
      <c r="C81" s="5" t="s">
        <v>20</v>
      </c>
      <c r="D81" s="5">
        <v>15</v>
      </c>
      <c r="E81" s="5" t="str">
        <f t="shared" si="1"/>
        <v>GA_15</v>
      </c>
      <c r="F81" s="6">
        <v>25.85</v>
      </c>
      <c r="G81" s="6">
        <v>28.89</v>
      </c>
      <c r="H81" s="6">
        <v>25.98</v>
      </c>
      <c r="I81" s="6">
        <v>28.54</v>
      </c>
      <c r="J81" s="7" t="s">
        <v>30</v>
      </c>
      <c r="K81" s="5">
        <v>0</v>
      </c>
      <c r="L81" s="5">
        <v>0</v>
      </c>
      <c r="M81" s="5">
        <v>0</v>
      </c>
      <c r="N81" s="5">
        <v>0</v>
      </c>
    </row>
    <row r="82" spans="1:18" x14ac:dyDescent="0.2">
      <c r="A82" s="5" t="s">
        <v>18</v>
      </c>
      <c r="B82" s="5" t="s">
        <v>19</v>
      </c>
      <c r="C82" s="5" t="s">
        <v>20</v>
      </c>
      <c r="D82" s="5">
        <v>16</v>
      </c>
      <c r="E82" s="5" t="str">
        <f t="shared" si="1"/>
        <v>GA_16</v>
      </c>
      <c r="F82" s="6">
        <v>20.75</v>
      </c>
      <c r="G82" s="6">
        <v>29.05</v>
      </c>
      <c r="H82" s="6">
        <v>21.77</v>
      </c>
      <c r="I82" s="6">
        <v>29.57</v>
      </c>
      <c r="J82" s="7" t="s">
        <v>30</v>
      </c>
      <c r="K82" s="5">
        <v>0</v>
      </c>
      <c r="L82" s="5">
        <v>0</v>
      </c>
      <c r="M82" s="5">
        <v>0</v>
      </c>
      <c r="N82" s="5">
        <v>0</v>
      </c>
    </row>
    <row r="83" spans="1:18" x14ac:dyDescent="0.2">
      <c r="A83" s="5" t="s">
        <v>18</v>
      </c>
      <c r="B83" s="5" t="s">
        <v>19</v>
      </c>
      <c r="C83" s="5" t="s">
        <v>20</v>
      </c>
      <c r="D83" s="5">
        <v>17</v>
      </c>
      <c r="E83" s="5" t="str">
        <f t="shared" si="1"/>
        <v>GA_17</v>
      </c>
      <c r="F83" s="6">
        <v>25.74</v>
      </c>
      <c r="G83" s="6">
        <v>23.92</v>
      </c>
      <c r="H83" s="6">
        <v>25.92</v>
      </c>
      <c r="I83" s="6">
        <v>24.34</v>
      </c>
      <c r="J83" s="7" t="s">
        <v>21</v>
      </c>
      <c r="K83" s="5">
        <v>80</v>
      </c>
      <c r="L83" s="5">
        <v>25</v>
      </c>
      <c r="M83" s="5">
        <v>2</v>
      </c>
      <c r="N83" s="5">
        <f>VLOOKUP(E83,[1]Sheet1!$E:$F,2,FALSE)</f>
        <v>67</v>
      </c>
      <c r="O83" s="8">
        <v>0.83208000000000004</v>
      </c>
      <c r="P83" s="8">
        <v>14.22154615384615</v>
      </c>
      <c r="Q83" s="8">
        <v>12.5</v>
      </c>
      <c r="R83" s="8">
        <v>5.8461538461538467</v>
      </c>
    </row>
    <row r="84" spans="1:18" x14ac:dyDescent="0.2">
      <c r="A84" s="5" t="s">
        <v>18</v>
      </c>
      <c r="B84" s="5" t="s">
        <v>19</v>
      </c>
      <c r="C84" s="5" t="s">
        <v>20</v>
      </c>
      <c r="D84" s="5">
        <v>18</v>
      </c>
      <c r="E84" s="5" t="str">
        <f t="shared" si="1"/>
        <v>GA_18</v>
      </c>
      <c r="F84" s="6">
        <v>27.94</v>
      </c>
      <c r="G84" s="6">
        <v>25.26</v>
      </c>
      <c r="H84" s="6">
        <v>28.35</v>
      </c>
      <c r="I84" s="6">
        <v>25.52</v>
      </c>
      <c r="J84" s="7" t="s">
        <v>21</v>
      </c>
      <c r="K84" s="5">
        <v>238</v>
      </c>
      <c r="L84" s="5">
        <v>30</v>
      </c>
      <c r="M84" s="5">
        <v>2</v>
      </c>
      <c r="N84" s="5">
        <f>VLOOKUP(E84,[1]Sheet1!$E:$F,2,FALSE)</f>
        <v>218</v>
      </c>
      <c r="O84" s="8">
        <v>1.1020000000000001</v>
      </c>
      <c r="P84" s="8">
        <v>18.76725714285714</v>
      </c>
      <c r="Q84" s="8">
        <v>15</v>
      </c>
      <c r="R84" s="8">
        <v>8</v>
      </c>
    </row>
    <row r="85" spans="1:18" x14ac:dyDescent="0.2">
      <c r="A85" s="5" t="s">
        <v>18</v>
      </c>
      <c r="B85" s="5" t="s">
        <v>19</v>
      </c>
      <c r="C85" s="5" t="s">
        <v>20</v>
      </c>
      <c r="D85" s="5">
        <v>19</v>
      </c>
      <c r="E85" s="5" t="str">
        <f t="shared" si="1"/>
        <v>GA_19</v>
      </c>
      <c r="F85" s="6">
        <v>28.55</v>
      </c>
      <c r="G85" s="6">
        <v>23.52</v>
      </c>
      <c r="H85" s="6">
        <v>28.83</v>
      </c>
      <c r="I85" s="6">
        <v>23.86</v>
      </c>
      <c r="J85" s="7" t="s">
        <v>30</v>
      </c>
      <c r="K85" s="5">
        <v>0</v>
      </c>
      <c r="L85" s="5">
        <v>0</v>
      </c>
      <c r="M85" s="5">
        <v>0</v>
      </c>
      <c r="N85" s="5">
        <v>0</v>
      </c>
    </row>
    <row r="86" spans="1:18" x14ac:dyDescent="0.2">
      <c r="A86" s="5" t="s">
        <v>18</v>
      </c>
      <c r="B86" s="5" t="s">
        <v>19</v>
      </c>
      <c r="C86" s="5" t="s">
        <v>20</v>
      </c>
      <c r="D86" s="5">
        <v>20</v>
      </c>
      <c r="E86" s="5" t="str">
        <f t="shared" si="1"/>
        <v>GA_20</v>
      </c>
      <c r="F86" s="6">
        <v>28.38</v>
      </c>
      <c r="G86" s="6">
        <v>26.22</v>
      </c>
      <c r="H86" s="6">
        <v>28.53</v>
      </c>
      <c r="I86" s="6">
        <v>26.57</v>
      </c>
      <c r="J86" s="7" t="s">
        <v>21</v>
      </c>
      <c r="K86" s="5">
        <v>427</v>
      </c>
      <c r="L86" s="5">
        <v>45</v>
      </c>
      <c r="M86" s="5">
        <v>3</v>
      </c>
      <c r="N86" s="5">
        <f>VLOOKUP(E86,[1]Sheet1!$E:$F,2,FALSE)</f>
        <v>292</v>
      </c>
      <c r="O86" s="8">
        <v>1.0545575</v>
      </c>
      <c r="P86" s="8">
        <v>25.98212894736842</v>
      </c>
      <c r="Q86" s="8">
        <v>15</v>
      </c>
      <c r="R86" s="8">
        <v>9.5398110661268554</v>
      </c>
    </row>
    <row r="87" spans="1:18" x14ac:dyDescent="0.2">
      <c r="A87" s="5" t="s">
        <v>18</v>
      </c>
      <c r="B87" s="5" t="s">
        <v>19</v>
      </c>
      <c r="C87" s="5" t="s">
        <v>25</v>
      </c>
      <c r="D87" s="6">
        <v>77</v>
      </c>
      <c r="E87" s="5" t="str">
        <f t="shared" si="1"/>
        <v>MA_77</v>
      </c>
      <c r="F87" s="6">
        <v>18.04</v>
      </c>
      <c r="G87" s="6">
        <v>20.09</v>
      </c>
      <c r="H87" s="6">
        <v>19.600000000000001</v>
      </c>
      <c r="I87" s="6">
        <v>19.989999999999998</v>
      </c>
      <c r="J87" s="7" t="s">
        <v>30</v>
      </c>
      <c r="K87" s="5">
        <v>0</v>
      </c>
      <c r="L87" s="5">
        <v>0</v>
      </c>
      <c r="M87" s="5">
        <v>0</v>
      </c>
      <c r="N87" s="5">
        <v>0</v>
      </c>
    </row>
    <row r="88" spans="1:18" x14ac:dyDescent="0.2">
      <c r="A88" s="5" t="s">
        <v>18</v>
      </c>
      <c r="B88" s="5" t="s">
        <v>19</v>
      </c>
      <c r="C88" s="5" t="s">
        <v>25</v>
      </c>
      <c r="D88" s="6">
        <v>78</v>
      </c>
      <c r="E88" s="5" t="str">
        <f t="shared" si="1"/>
        <v>MA_78</v>
      </c>
      <c r="F88" s="6">
        <v>16.87</v>
      </c>
      <c r="G88" s="6">
        <v>20.97</v>
      </c>
      <c r="H88" s="6">
        <v>16.95</v>
      </c>
      <c r="I88" s="6">
        <v>21.16</v>
      </c>
      <c r="J88" s="7" t="s">
        <v>30</v>
      </c>
      <c r="K88" s="5">
        <v>0</v>
      </c>
      <c r="L88" s="5">
        <v>0</v>
      </c>
      <c r="M88" s="5">
        <v>0</v>
      </c>
      <c r="N88" s="5">
        <v>0</v>
      </c>
    </row>
    <row r="89" spans="1:18" x14ac:dyDescent="0.2">
      <c r="A89" s="5" t="s">
        <v>18</v>
      </c>
      <c r="B89" s="5" t="s">
        <v>19</v>
      </c>
      <c r="C89" s="5" t="s">
        <v>25</v>
      </c>
      <c r="D89" s="6">
        <v>79</v>
      </c>
      <c r="E89" s="5" t="str">
        <f t="shared" si="1"/>
        <v>MA_79</v>
      </c>
      <c r="F89" s="6">
        <v>18.23</v>
      </c>
      <c r="G89" s="6">
        <v>20.010000000000002</v>
      </c>
      <c r="H89" s="6">
        <v>18.48</v>
      </c>
      <c r="I89" s="6">
        <v>19.93</v>
      </c>
      <c r="J89" s="7" t="s">
        <v>30</v>
      </c>
      <c r="K89" s="5">
        <v>0</v>
      </c>
      <c r="L89" s="5">
        <v>0</v>
      </c>
      <c r="M89" s="5">
        <v>0</v>
      </c>
      <c r="N89" s="5">
        <v>0</v>
      </c>
    </row>
    <row r="90" spans="1:18" x14ac:dyDescent="0.2">
      <c r="A90" s="5" t="s">
        <v>18</v>
      </c>
      <c r="B90" s="5" t="s">
        <v>19</v>
      </c>
      <c r="C90" s="5" t="s">
        <v>25</v>
      </c>
      <c r="D90" s="6">
        <v>80</v>
      </c>
      <c r="E90" s="5" t="str">
        <f t="shared" si="1"/>
        <v>MA_80</v>
      </c>
      <c r="F90" s="6">
        <v>16.989999999999998</v>
      </c>
      <c r="G90" s="6">
        <v>23.01</v>
      </c>
      <c r="H90" s="6">
        <v>17.18</v>
      </c>
      <c r="I90" s="6">
        <v>23.1</v>
      </c>
      <c r="J90" s="7" t="s">
        <v>30</v>
      </c>
      <c r="K90" s="5">
        <v>0</v>
      </c>
      <c r="L90" s="5">
        <v>0</v>
      </c>
      <c r="M90" s="5">
        <v>0</v>
      </c>
      <c r="N90" s="5">
        <v>0</v>
      </c>
    </row>
    <row r="91" spans="1:18" x14ac:dyDescent="0.2">
      <c r="A91" s="5" t="s">
        <v>18</v>
      </c>
      <c r="B91" s="5" t="s">
        <v>19</v>
      </c>
      <c r="C91" s="5" t="s">
        <v>25</v>
      </c>
      <c r="D91" s="6">
        <v>81</v>
      </c>
      <c r="E91" s="5" t="str">
        <f t="shared" si="1"/>
        <v>MA_81</v>
      </c>
      <c r="F91" s="6">
        <v>19.04</v>
      </c>
      <c r="G91" s="6">
        <v>25.6</v>
      </c>
      <c r="H91" s="6">
        <v>19.11</v>
      </c>
      <c r="I91" s="6">
        <v>25.65</v>
      </c>
      <c r="J91" s="7" t="s">
        <v>30</v>
      </c>
      <c r="K91" s="5">
        <v>0</v>
      </c>
      <c r="L91" s="5">
        <v>0</v>
      </c>
      <c r="M91" s="5">
        <v>0</v>
      </c>
      <c r="N91" s="5">
        <v>0</v>
      </c>
    </row>
    <row r="92" spans="1:18" x14ac:dyDescent="0.2">
      <c r="A92" s="5" t="s">
        <v>18</v>
      </c>
      <c r="B92" s="5" t="s">
        <v>19</v>
      </c>
      <c r="C92" s="5" t="s">
        <v>25</v>
      </c>
      <c r="D92" s="6">
        <v>82</v>
      </c>
      <c r="E92" s="5" t="str">
        <f t="shared" si="1"/>
        <v>MA_82</v>
      </c>
      <c r="F92" s="6">
        <v>18.600000000000001</v>
      </c>
      <c r="G92" s="6">
        <v>18.73</v>
      </c>
      <c r="H92" s="6">
        <v>18.84</v>
      </c>
      <c r="I92" s="6">
        <v>18.86</v>
      </c>
      <c r="J92" s="7" t="s">
        <v>30</v>
      </c>
      <c r="K92" s="5">
        <v>0</v>
      </c>
      <c r="L92" s="5">
        <v>0</v>
      </c>
      <c r="M92" s="5">
        <v>0</v>
      </c>
      <c r="N92" s="5">
        <v>0</v>
      </c>
    </row>
    <row r="93" spans="1:18" x14ac:dyDescent="0.2">
      <c r="A93" s="5" t="s">
        <v>18</v>
      </c>
      <c r="B93" s="5" t="s">
        <v>19</v>
      </c>
      <c r="C93" s="5" t="s">
        <v>25</v>
      </c>
      <c r="D93" s="6">
        <v>83</v>
      </c>
      <c r="E93" s="5" t="str">
        <f t="shared" si="1"/>
        <v>MA_83</v>
      </c>
      <c r="F93" s="6">
        <v>18.23</v>
      </c>
      <c r="G93" s="6">
        <v>19.79</v>
      </c>
      <c r="H93" s="6">
        <v>18.489999999999998</v>
      </c>
      <c r="I93" s="6">
        <v>20.99</v>
      </c>
      <c r="J93" s="7" t="s">
        <v>30</v>
      </c>
      <c r="K93" s="5">
        <v>0</v>
      </c>
      <c r="L93" s="5">
        <v>0</v>
      </c>
      <c r="M93" s="5">
        <v>0</v>
      </c>
      <c r="N93" s="5">
        <v>0</v>
      </c>
    </row>
    <row r="94" spans="1:18" x14ac:dyDescent="0.2">
      <c r="A94" s="5" t="s">
        <v>18</v>
      </c>
      <c r="B94" s="5" t="s">
        <v>19</v>
      </c>
      <c r="C94" s="5" t="s">
        <v>25</v>
      </c>
      <c r="D94" s="5">
        <v>84</v>
      </c>
      <c r="E94" s="5" t="str">
        <f t="shared" si="1"/>
        <v>MA_84</v>
      </c>
      <c r="F94" s="6">
        <v>18.75</v>
      </c>
      <c r="G94" s="6">
        <v>21.31</v>
      </c>
      <c r="H94" s="6">
        <v>18.920000000000002</v>
      </c>
      <c r="I94" s="6">
        <v>21.44</v>
      </c>
      <c r="J94" s="7" t="s">
        <v>21</v>
      </c>
      <c r="K94" s="5">
        <v>66</v>
      </c>
      <c r="L94" s="5">
        <v>10</v>
      </c>
      <c r="M94" s="5">
        <v>2</v>
      </c>
      <c r="N94" s="5">
        <f>VLOOKUP(E94,[1]Sheet1!$E:$F,2,FALSE)</f>
        <v>63</v>
      </c>
      <c r="O94" s="8">
        <v>1.128845098039216</v>
      </c>
      <c r="P94" s="8">
        <v>12.172005555555559</v>
      </c>
      <c r="Q94" s="8">
        <v>5</v>
      </c>
      <c r="R94" s="8">
        <v>6.3333333333333339</v>
      </c>
    </row>
    <row r="95" spans="1:18" x14ac:dyDescent="0.2">
      <c r="A95" s="5" t="s">
        <v>18</v>
      </c>
      <c r="B95" s="5" t="s">
        <v>19</v>
      </c>
      <c r="C95" s="5" t="s">
        <v>25</v>
      </c>
      <c r="D95" s="6">
        <v>85</v>
      </c>
      <c r="E95" s="5" t="str">
        <f t="shared" si="1"/>
        <v>MA_85</v>
      </c>
      <c r="F95" s="6">
        <v>18.18</v>
      </c>
      <c r="G95" s="6">
        <v>25.8</v>
      </c>
      <c r="H95" s="6">
        <v>18.170000000000002</v>
      </c>
      <c r="I95" s="6">
        <v>25.8</v>
      </c>
      <c r="J95" s="7" t="s">
        <v>30</v>
      </c>
      <c r="K95" s="5">
        <v>0</v>
      </c>
      <c r="L95" s="5">
        <v>0</v>
      </c>
      <c r="M95" s="5">
        <v>0</v>
      </c>
      <c r="N95" s="5">
        <v>0</v>
      </c>
    </row>
    <row r="96" spans="1:18" x14ac:dyDescent="0.2">
      <c r="A96" s="5" t="s">
        <v>18</v>
      </c>
      <c r="B96" s="5" t="s">
        <v>19</v>
      </c>
      <c r="C96" s="5" t="s">
        <v>25</v>
      </c>
      <c r="D96" s="6">
        <v>86</v>
      </c>
      <c r="E96" s="5" t="str">
        <f t="shared" si="1"/>
        <v>MA_86</v>
      </c>
      <c r="F96" s="6">
        <v>19.46</v>
      </c>
      <c r="G96" s="6">
        <v>26.01</v>
      </c>
      <c r="H96" s="6">
        <v>19.57</v>
      </c>
      <c r="I96" s="6">
        <v>25.95</v>
      </c>
      <c r="J96" s="7" t="s">
        <v>30</v>
      </c>
      <c r="K96" s="5">
        <v>0</v>
      </c>
      <c r="L96" s="5">
        <v>0</v>
      </c>
      <c r="M96" s="5">
        <v>0</v>
      </c>
      <c r="N96" s="5">
        <v>0</v>
      </c>
    </row>
    <row r="97" spans="1:18" x14ac:dyDescent="0.2">
      <c r="A97" s="5" t="s">
        <v>18</v>
      </c>
      <c r="B97" s="5" t="s">
        <v>19</v>
      </c>
      <c r="C97" s="5" t="s">
        <v>25</v>
      </c>
      <c r="D97" s="6">
        <v>87</v>
      </c>
      <c r="E97" s="5" t="str">
        <f t="shared" si="1"/>
        <v>MA_87</v>
      </c>
      <c r="F97" s="6">
        <v>19.2</v>
      </c>
      <c r="G97" s="6">
        <v>24.32</v>
      </c>
      <c r="H97" s="6">
        <v>19.28</v>
      </c>
      <c r="I97" s="6">
        <v>24.74</v>
      </c>
      <c r="J97" s="7" t="s">
        <v>30</v>
      </c>
      <c r="K97" s="5">
        <v>0</v>
      </c>
      <c r="L97" s="5">
        <v>0</v>
      </c>
      <c r="M97" s="5">
        <v>0</v>
      </c>
      <c r="N97" s="5">
        <v>0</v>
      </c>
    </row>
    <row r="98" spans="1:18" x14ac:dyDescent="0.2">
      <c r="A98" s="5" t="s">
        <v>18</v>
      </c>
      <c r="B98" s="5" t="s">
        <v>19</v>
      </c>
      <c r="C98" s="5" t="s">
        <v>25</v>
      </c>
      <c r="D98" s="6">
        <v>88</v>
      </c>
      <c r="E98" s="5" t="str">
        <f t="shared" si="1"/>
        <v>MA_88</v>
      </c>
      <c r="F98" s="6">
        <v>19.73</v>
      </c>
      <c r="G98" s="6">
        <v>20.66</v>
      </c>
      <c r="H98" s="6">
        <v>19.84</v>
      </c>
      <c r="I98" s="6">
        <v>22.11</v>
      </c>
      <c r="J98" s="7" t="s">
        <v>30</v>
      </c>
      <c r="K98" s="5">
        <v>0</v>
      </c>
      <c r="L98" s="5">
        <v>0</v>
      </c>
      <c r="M98" s="5">
        <v>0</v>
      </c>
      <c r="N98" s="5">
        <v>0</v>
      </c>
    </row>
    <row r="99" spans="1:18" x14ac:dyDescent="0.2">
      <c r="A99" s="5" t="s">
        <v>18</v>
      </c>
      <c r="B99" s="5" t="s">
        <v>19</v>
      </c>
      <c r="C99" s="5" t="s">
        <v>25</v>
      </c>
      <c r="D99" s="6">
        <v>89</v>
      </c>
      <c r="E99" s="5" t="str">
        <f t="shared" si="1"/>
        <v>MA_89</v>
      </c>
      <c r="F99" s="6">
        <v>20.37</v>
      </c>
      <c r="G99" s="6">
        <v>18.29</v>
      </c>
      <c r="H99" s="6">
        <v>20.54</v>
      </c>
      <c r="I99" s="6">
        <v>18.649999999999999</v>
      </c>
      <c r="J99" s="7" t="s">
        <v>30</v>
      </c>
      <c r="K99" s="5">
        <v>0</v>
      </c>
      <c r="L99" s="5">
        <v>0</v>
      </c>
      <c r="M99" s="5">
        <v>0</v>
      </c>
      <c r="N99" s="5">
        <v>0</v>
      </c>
    </row>
    <row r="100" spans="1:18" x14ac:dyDescent="0.2">
      <c r="A100" s="5" t="s">
        <v>18</v>
      </c>
      <c r="B100" s="5" t="s">
        <v>19</v>
      </c>
      <c r="C100" s="5" t="s">
        <v>25</v>
      </c>
      <c r="D100" s="5">
        <v>91</v>
      </c>
      <c r="E100" s="5" t="str">
        <f t="shared" si="1"/>
        <v>MA_91</v>
      </c>
      <c r="F100" s="6">
        <v>18.82</v>
      </c>
      <c r="G100" s="6">
        <v>23.5</v>
      </c>
      <c r="H100" s="6">
        <v>19.059999999999999</v>
      </c>
      <c r="I100" s="6">
        <v>23.42</v>
      </c>
      <c r="J100" s="7" t="s">
        <v>21</v>
      </c>
      <c r="K100" s="5">
        <v>207</v>
      </c>
      <c r="L100" s="5">
        <v>30</v>
      </c>
      <c r="M100" s="5">
        <v>2</v>
      </c>
      <c r="N100" s="5">
        <f>VLOOKUP(E100,[1]Sheet1!$E:$F,2,FALSE)</f>
        <v>90</v>
      </c>
      <c r="O100" s="8">
        <v>1.431724390243903</v>
      </c>
      <c r="P100" s="8">
        <v>18.350733333333331</v>
      </c>
      <c r="Q100" s="8">
        <v>15</v>
      </c>
      <c r="R100" s="8">
        <v>6.9</v>
      </c>
    </row>
    <row r="101" spans="1:18" x14ac:dyDescent="0.2">
      <c r="A101" s="5" t="s">
        <v>18</v>
      </c>
      <c r="B101" s="5" t="s">
        <v>19</v>
      </c>
      <c r="C101" s="5" t="s">
        <v>25</v>
      </c>
      <c r="D101" s="5">
        <v>92</v>
      </c>
      <c r="E101" s="5" t="str">
        <f t="shared" si="1"/>
        <v>MA_92</v>
      </c>
      <c r="F101" s="6">
        <v>18.489999999999998</v>
      </c>
      <c r="G101" s="6">
        <v>17.2</v>
      </c>
      <c r="H101" s="6">
        <v>18.7</v>
      </c>
      <c r="I101" s="6">
        <v>17.21</v>
      </c>
      <c r="J101" s="7" t="s">
        <v>30</v>
      </c>
      <c r="K101" s="5">
        <v>0</v>
      </c>
      <c r="L101" s="5">
        <v>0</v>
      </c>
      <c r="M101" s="5">
        <v>0</v>
      </c>
      <c r="N101" s="5">
        <v>0</v>
      </c>
    </row>
    <row r="102" spans="1:18" x14ac:dyDescent="0.2">
      <c r="A102" s="5" t="s">
        <v>18</v>
      </c>
      <c r="B102" s="5" t="s">
        <v>19</v>
      </c>
      <c r="C102" s="5" t="s">
        <v>25</v>
      </c>
      <c r="D102" s="5">
        <v>93</v>
      </c>
      <c r="E102" s="5" t="str">
        <f t="shared" si="1"/>
        <v>MA_93</v>
      </c>
      <c r="F102" s="6">
        <v>19.77</v>
      </c>
      <c r="G102" s="6">
        <v>20.12</v>
      </c>
      <c r="H102" s="6">
        <v>20.059999999999999</v>
      </c>
      <c r="I102" s="6">
        <v>20.48</v>
      </c>
      <c r="J102" s="7" t="s">
        <v>30</v>
      </c>
      <c r="K102" s="5">
        <v>0</v>
      </c>
      <c r="L102" s="5">
        <v>0</v>
      </c>
      <c r="M102" s="5">
        <v>0</v>
      </c>
      <c r="N102" s="5">
        <v>0</v>
      </c>
    </row>
    <row r="103" spans="1:18" x14ac:dyDescent="0.2">
      <c r="A103" s="5" t="s">
        <v>18</v>
      </c>
      <c r="B103" s="5" t="s">
        <v>19</v>
      </c>
      <c r="C103" s="5" t="s">
        <v>25</v>
      </c>
      <c r="D103" s="5">
        <v>94</v>
      </c>
      <c r="E103" s="5" t="str">
        <f t="shared" si="1"/>
        <v>MA_94</v>
      </c>
      <c r="F103" s="6">
        <v>21.15</v>
      </c>
      <c r="G103" s="6">
        <v>24.94</v>
      </c>
      <c r="H103" s="6">
        <v>21.36</v>
      </c>
      <c r="I103" s="6">
        <v>24.96</v>
      </c>
      <c r="J103" s="7" t="s">
        <v>30</v>
      </c>
      <c r="K103" s="5">
        <v>0</v>
      </c>
      <c r="L103" s="5">
        <v>0</v>
      </c>
      <c r="M103" s="5">
        <v>0</v>
      </c>
      <c r="N103" s="5">
        <v>0</v>
      </c>
    </row>
    <row r="104" spans="1:18" x14ac:dyDescent="0.2">
      <c r="A104" s="5" t="s">
        <v>18</v>
      </c>
      <c r="B104" s="5" t="s">
        <v>19</v>
      </c>
      <c r="C104" s="5" t="s">
        <v>25</v>
      </c>
      <c r="D104" s="5">
        <v>95</v>
      </c>
      <c r="E104" s="5" t="str">
        <f t="shared" si="1"/>
        <v>MA_95</v>
      </c>
      <c r="F104" s="6">
        <v>21.02</v>
      </c>
      <c r="G104" s="6">
        <v>22.01</v>
      </c>
      <c r="H104" s="6">
        <v>21.13</v>
      </c>
      <c r="I104" s="6">
        <v>22.01</v>
      </c>
      <c r="J104" s="7" t="s">
        <v>30</v>
      </c>
      <c r="K104" s="5">
        <v>0</v>
      </c>
      <c r="L104" s="5">
        <v>0</v>
      </c>
      <c r="M104" s="5">
        <v>0</v>
      </c>
      <c r="N104" s="5">
        <v>0</v>
      </c>
    </row>
    <row r="105" spans="1:18" x14ac:dyDescent="0.2">
      <c r="A105" s="5" t="s">
        <v>18</v>
      </c>
      <c r="B105" s="5" t="s">
        <v>19</v>
      </c>
      <c r="C105" s="5" t="s">
        <v>25</v>
      </c>
      <c r="D105" s="5">
        <v>96</v>
      </c>
      <c r="E105" s="5" t="str">
        <f t="shared" si="1"/>
        <v>MA_96</v>
      </c>
      <c r="F105" s="6">
        <v>21.11</v>
      </c>
      <c r="G105" s="6">
        <v>25.38</v>
      </c>
      <c r="H105" s="6">
        <v>21.32</v>
      </c>
      <c r="I105" s="6">
        <v>25.64</v>
      </c>
      <c r="J105" s="7" t="s">
        <v>30</v>
      </c>
      <c r="K105" s="5">
        <v>0</v>
      </c>
      <c r="L105" s="5">
        <v>0</v>
      </c>
      <c r="M105" s="5">
        <v>0</v>
      </c>
      <c r="N105" s="5">
        <v>0</v>
      </c>
    </row>
    <row r="106" spans="1:18" x14ac:dyDescent="0.2">
      <c r="A106" s="5" t="s">
        <v>18</v>
      </c>
      <c r="B106" s="5" t="s">
        <v>19</v>
      </c>
      <c r="C106" s="5" t="s">
        <v>23</v>
      </c>
      <c r="D106" s="5">
        <v>41</v>
      </c>
      <c r="E106" s="5" t="str">
        <f t="shared" si="1"/>
        <v>NC_41</v>
      </c>
      <c r="F106" s="6">
        <v>17.940000000000001</v>
      </c>
      <c r="G106" s="6">
        <v>21.23</v>
      </c>
      <c r="H106" s="6">
        <v>21.71</v>
      </c>
      <c r="I106" s="6">
        <v>21.41</v>
      </c>
      <c r="J106" s="7" t="s">
        <v>21</v>
      </c>
      <c r="K106" s="5">
        <v>555</v>
      </c>
      <c r="L106" s="5">
        <v>49</v>
      </c>
      <c r="M106" s="5">
        <v>4</v>
      </c>
      <c r="N106" s="5">
        <f>VLOOKUP(E106,[1]Sheet1!$E:$F,2,FALSE)</f>
        <v>488</v>
      </c>
      <c r="O106" s="8">
        <v>0.74622500000000003</v>
      </c>
      <c r="P106" s="8">
        <v>13.219464884135469</v>
      </c>
      <c r="Q106" s="8">
        <v>13.33333333333333</v>
      </c>
      <c r="R106" s="8">
        <v>7.1285390671420084</v>
      </c>
    </row>
    <row r="107" spans="1:18" x14ac:dyDescent="0.2">
      <c r="A107" s="5" t="s">
        <v>18</v>
      </c>
      <c r="B107" s="5" t="s">
        <v>19</v>
      </c>
      <c r="C107" s="5" t="s">
        <v>23</v>
      </c>
      <c r="D107" s="5">
        <v>44</v>
      </c>
      <c r="E107" s="5" t="str">
        <f t="shared" si="1"/>
        <v>NC_44</v>
      </c>
      <c r="F107" s="6">
        <v>17.59</v>
      </c>
      <c r="G107" s="6">
        <v>18.48</v>
      </c>
      <c r="H107" s="6">
        <v>17.989999999999998</v>
      </c>
      <c r="I107" s="6">
        <v>23.35</v>
      </c>
      <c r="J107" s="7" t="s">
        <v>21</v>
      </c>
      <c r="K107" s="5">
        <v>580</v>
      </c>
      <c r="L107" s="5">
        <v>101</v>
      </c>
      <c r="M107" s="5">
        <v>6</v>
      </c>
      <c r="N107" s="5">
        <f>VLOOKUP(E107,[1]Sheet1!$E:$F,2,FALSE)</f>
        <v>458</v>
      </c>
      <c r="O107" s="8">
        <v>0.75943142857142854</v>
      </c>
      <c r="P107" s="8">
        <v>11.108924636363639</v>
      </c>
      <c r="Q107" s="8">
        <v>16.833333333333329</v>
      </c>
      <c r="R107" s="8">
        <v>5.7917929292929298</v>
      </c>
    </row>
    <row r="108" spans="1:18" x14ac:dyDescent="0.2">
      <c r="A108" s="5" t="s">
        <v>18</v>
      </c>
      <c r="B108" s="5" t="s">
        <v>19</v>
      </c>
      <c r="C108" s="5" t="s">
        <v>23</v>
      </c>
      <c r="D108" s="5">
        <v>47</v>
      </c>
      <c r="E108" s="5" t="str">
        <f t="shared" si="1"/>
        <v>NC_47</v>
      </c>
      <c r="F108" s="6">
        <v>16.579999999999998</v>
      </c>
      <c r="G108" s="6">
        <v>16.91</v>
      </c>
      <c r="H108" s="6">
        <v>16.82</v>
      </c>
      <c r="I108" s="6">
        <v>24.17</v>
      </c>
      <c r="J108" s="7" t="s">
        <v>21</v>
      </c>
      <c r="K108" s="5">
        <v>443</v>
      </c>
      <c r="L108" s="5">
        <v>92</v>
      </c>
      <c r="M108" s="5">
        <v>9</v>
      </c>
      <c r="N108" s="5">
        <f>VLOOKUP(E108,[1]Sheet1!$E:$F,2,FALSE)</f>
        <v>289</v>
      </c>
      <c r="O108" s="8">
        <v>1.0946230769230769</v>
      </c>
      <c r="P108" s="8">
        <v>10.126337857142859</v>
      </c>
      <c r="Q108" s="8">
        <v>10.22222222222222</v>
      </c>
      <c r="R108" s="8">
        <v>5.3750601250601253</v>
      </c>
    </row>
    <row r="109" spans="1:18" x14ac:dyDescent="0.2">
      <c r="A109" s="5" t="s">
        <v>18</v>
      </c>
      <c r="B109" s="5" t="s">
        <v>19</v>
      </c>
      <c r="C109" s="5" t="s">
        <v>23</v>
      </c>
      <c r="D109" s="5">
        <v>48</v>
      </c>
      <c r="E109" s="5" t="str">
        <f t="shared" si="1"/>
        <v>NC_48</v>
      </c>
      <c r="F109" s="6">
        <v>19.78</v>
      </c>
      <c r="G109" s="6">
        <v>23</v>
      </c>
      <c r="H109" s="6">
        <v>23.32</v>
      </c>
      <c r="I109" s="6">
        <v>24.99</v>
      </c>
      <c r="J109" s="7" t="s">
        <v>21</v>
      </c>
      <c r="K109" s="5">
        <v>1213</v>
      </c>
      <c r="L109" s="5">
        <v>135</v>
      </c>
      <c r="M109" s="5">
        <v>11</v>
      </c>
      <c r="N109" s="5">
        <f>VLOOKUP(E109,[1]Sheet1!$E:$F,2,FALSE)</f>
        <v>967</v>
      </c>
      <c r="O109" s="8">
        <v>0.96295249999999999</v>
      </c>
      <c r="P109" s="8">
        <v>14.494577339234841</v>
      </c>
      <c r="Q109" s="8">
        <v>12.27272727272727</v>
      </c>
      <c r="R109" s="8">
        <v>8.9020368520368525</v>
      </c>
    </row>
    <row r="110" spans="1:18" x14ac:dyDescent="0.2">
      <c r="A110" s="5" t="s">
        <v>18</v>
      </c>
      <c r="B110" s="5" t="s">
        <v>19</v>
      </c>
      <c r="C110" s="5" t="s">
        <v>23</v>
      </c>
      <c r="D110" s="5">
        <v>52</v>
      </c>
      <c r="E110" s="5" t="str">
        <f t="shared" si="1"/>
        <v>NC_52</v>
      </c>
      <c r="F110" s="6">
        <v>19.18</v>
      </c>
      <c r="G110" s="6">
        <v>20.329999999999998</v>
      </c>
      <c r="H110" s="6">
        <v>22.11</v>
      </c>
      <c r="I110" s="6">
        <v>20.25</v>
      </c>
      <c r="J110" s="7" t="s">
        <v>21</v>
      </c>
      <c r="K110" s="5">
        <v>258</v>
      </c>
      <c r="L110" s="5">
        <v>34</v>
      </c>
      <c r="M110" s="5">
        <v>2</v>
      </c>
      <c r="N110" s="5">
        <f>VLOOKUP(E110,[1]Sheet1!$E:$F,2,FALSE)</f>
        <v>188</v>
      </c>
      <c r="O110" s="8">
        <v>0.79966250000000005</v>
      </c>
      <c r="P110" s="8">
        <v>11.116593333333331</v>
      </c>
      <c r="Q110" s="8">
        <v>17</v>
      </c>
      <c r="R110" s="8">
        <v>7.5882352941176467</v>
      </c>
    </row>
    <row r="111" spans="1:18" x14ac:dyDescent="0.2">
      <c r="A111" s="5" t="s">
        <v>18</v>
      </c>
      <c r="B111" s="5" t="s">
        <v>19</v>
      </c>
      <c r="C111" s="5" t="s">
        <v>23</v>
      </c>
      <c r="D111" s="5">
        <v>55</v>
      </c>
      <c r="E111" s="5" t="str">
        <f t="shared" si="1"/>
        <v>NC_55</v>
      </c>
      <c r="F111" s="6">
        <v>20.48</v>
      </c>
      <c r="G111" s="6">
        <v>23.78</v>
      </c>
      <c r="H111" s="6">
        <v>21.81</v>
      </c>
      <c r="I111" s="6">
        <v>24.01</v>
      </c>
      <c r="J111" s="7" t="s">
        <v>21</v>
      </c>
      <c r="K111" s="5">
        <v>398</v>
      </c>
      <c r="L111" s="5">
        <v>38</v>
      </c>
      <c r="M111" s="5">
        <v>3</v>
      </c>
      <c r="N111" s="5">
        <f>VLOOKUP(E111,[1]Sheet1!$E:$F,2,FALSE)</f>
        <v>349</v>
      </c>
      <c r="O111" s="8">
        <v>0.78646749999999999</v>
      </c>
      <c r="P111" s="8">
        <v>16.996222377622381</v>
      </c>
      <c r="Q111" s="8">
        <v>12.66666666666667</v>
      </c>
      <c r="R111" s="8">
        <v>10.759906759906761</v>
      </c>
    </row>
    <row r="112" spans="1:18" x14ac:dyDescent="0.2">
      <c r="A112" s="5" t="s">
        <v>18</v>
      </c>
      <c r="B112" s="5" t="s">
        <v>19</v>
      </c>
      <c r="C112" s="5" t="s">
        <v>23</v>
      </c>
      <c r="D112" s="5">
        <v>57</v>
      </c>
      <c r="E112" s="5" t="str">
        <f t="shared" si="1"/>
        <v>NC_57</v>
      </c>
      <c r="F112" s="6">
        <v>20.91</v>
      </c>
      <c r="G112" s="6">
        <v>18.309999999999999</v>
      </c>
      <c r="H112" s="6">
        <v>24.51</v>
      </c>
      <c r="I112" s="6">
        <v>23.28</v>
      </c>
      <c r="J112" s="7" t="s">
        <v>21</v>
      </c>
      <c r="K112" s="5">
        <v>635</v>
      </c>
      <c r="L112" s="5">
        <v>116</v>
      </c>
      <c r="M112" s="5">
        <v>8</v>
      </c>
      <c r="N112" s="5">
        <f>VLOOKUP(E112,[1]Sheet1!$E:$F,2,FALSE)</f>
        <v>496</v>
      </c>
      <c r="O112" s="8">
        <v>0.80149499999999996</v>
      </c>
      <c r="P112" s="8">
        <v>9.7442726868544476</v>
      </c>
      <c r="Q112" s="8">
        <v>14.888888888888889</v>
      </c>
      <c r="R112" s="8">
        <v>4.8920005270882463</v>
      </c>
    </row>
    <row r="113" spans="1:18" x14ac:dyDescent="0.2">
      <c r="A113" s="5" t="s">
        <v>18</v>
      </c>
      <c r="B113" s="5" t="s">
        <v>19</v>
      </c>
      <c r="C113" s="5" t="s">
        <v>23</v>
      </c>
      <c r="D113" s="5">
        <v>59</v>
      </c>
      <c r="E113" s="5" t="str">
        <f t="shared" si="1"/>
        <v>NC_59</v>
      </c>
      <c r="F113" s="6">
        <v>19.41</v>
      </c>
      <c r="G113" s="6">
        <v>24.32</v>
      </c>
      <c r="H113" s="6">
        <v>21.15</v>
      </c>
      <c r="I113" s="6">
        <v>22.6</v>
      </c>
      <c r="J113" s="7" t="s">
        <v>21</v>
      </c>
      <c r="K113" s="5">
        <v>1114</v>
      </c>
      <c r="L113" s="5">
        <v>134</v>
      </c>
      <c r="M113" s="5">
        <v>10</v>
      </c>
      <c r="N113" s="5">
        <f>VLOOKUP(E113,[1]Sheet1!$E:$F,2,FALSE)</f>
        <v>691</v>
      </c>
      <c r="O113" s="8">
        <v>0.79814576271186444</v>
      </c>
      <c r="P113" s="8">
        <v>14.55235960099424</v>
      </c>
      <c r="Q113" s="8">
        <v>12.63636363636364</v>
      </c>
      <c r="R113" s="8">
        <v>7.9563560177196537</v>
      </c>
    </row>
    <row r="114" spans="1:18" x14ac:dyDescent="0.2">
      <c r="A114" s="5" t="s">
        <v>18</v>
      </c>
      <c r="B114" s="5" t="s">
        <v>19</v>
      </c>
      <c r="C114" s="5" t="s">
        <v>23</v>
      </c>
      <c r="D114" s="5">
        <v>60</v>
      </c>
      <c r="E114" s="5" t="str">
        <f t="shared" si="1"/>
        <v>NC_60</v>
      </c>
      <c r="F114" s="6">
        <v>17.690000000000001</v>
      </c>
      <c r="G114" s="6">
        <v>18.32</v>
      </c>
      <c r="H114" s="6">
        <v>18.16</v>
      </c>
      <c r="I114" s="6">
        <v>26.02</v>
      </c>
      <c r="J114" s="7" t="s">
        <v>21</v>
      </c>
      <c r="K114" s="5">
        <v>632</v>
      </c>
      <c r="L114" s="5">
        <v>120</v>
      </c>
      <c r="M114" s="5">
        <v>10</v>
      </c>
      <c r="N114" s="5">
        <f>VLOOKUP(E114,[1]Sheet1!$E:$F,2,FALSE)</f>
        <v>400</v>
      </c>
      <c r="O114" s="8">
        <v>0.79286000000000001</v>
      </c>
      <c r="P114" s="8">
        <v>11.901367430254931</v>
      </c>
      <c r="Q114" s="8">
        <v>12</v>
      </c>
      <c r="R114" s="8">
        <v>6.0000320512820524</v>
      </c>
    </row>
    <row r="115" spans="1:18" x14ac:dyDescent="0.2">
      <c r="A115" s="5" t="s">
        <v>18</v>
      </c>
      <c r="B115" s="5" t="s">
        <v>19</v>
      </c>
      <c r="C115" s="5" t="s">
        <v>29</v>
      </c>
      <c r="D115" s="5">
        <v>98</v>
      </c>
      <c r="E115" s="5" t="str">
        <f t="shared" si="1"/>
        <v>NH_98</v>
      </c>
      <c r="F115" s="6">
        <v>24.7</v>
      </c>
      <c r="G115" s="6">
        <v>27.1</v>
      </c>
      <c r="H115" s="6">
        <v>24.93</v>
      </c>
      <c r="I115" s="6">
        <v>27.37</v>
      </c>
      <c r="J115" s="7" t="s">
        <v>21</v>
      </c>
      <c r="K115" s="5">
        <v>29</v>
      </c>
      <c r="L115" s="5">
        <v>2</v>
      </c>
      <c r="M115" s="5">
        <v>1</v>
      </c>
      <c r="N115" s="5">
        <f>VLOOKUP(E115,[1]Sheet1!$E:$F,2,FALSE)</f>
        <v>15</v>
      </c>
      <c r="O115" s="8">
        <v>0.93935384615384609</v>
      </c>
      <c r="P115" s="8">
        <v>16.015350000000002</v>
      </c>
      <c r="Q115" s="8">
        <v>2</v>
      </c>
      <c r="R115" s="8">
        <v>14.5</v>
      </c>
    </row>
    <row r="116" spans="1:18" x14ac:dyDescent="0.2">
      <c r="A116" s="5" t="s">
        <v>18</v>
      </c>
      <c r="B116" s="5" t="s">
        <v>19</v>
      </c>
      <c r="C116" s="5" t="s">
        <v>29</v>
      </c>
      <c r="D116" s="5">
        <v>99</v>
      </c>
      <c r="E116" s="5" t="str">
        <f t="shared" si="1"/>
        <v>NH_99</v>
      </c>
      <c r="F116" s="6">
        <v>23.73</v>
      </c>
      <c r="G116" s="6">
        <v>28.69</v>
      </c>
      <c r="H116" s="6"/>
      <c r="I116" s="6">
        <v>23.61</v>
      </c>
      <c r="J116" s="7" t="s">
        <v>21</v>
      </c>
      <c r="K116" s="5">
        <v>125</v>
      </c>
      <c r="L116" s="5">
        <v>10</v>
      </c>
      <c r="M116" s="5">
        <v>1</v>
      </c>
      <c r="N116" s="5">
        <f>VLOOKUP(E116,[1]Sheet1!$E:$F,2,FALSE)</f>
        <v>83</v>
      </c>
      <c r="O116" s="8">
        <v>0.98275749999999995</v>
      </c>
      <c r="P116" s="8">
        <v>15.912890000000001</v>
      </c>
      <c r="Q116" s="8">
        <v>10</v>
      </c>
      <c r="R116" s="8">
        <v>12.5</v>
      </c>
    </row>
    <row r="117" spans="1:18" x14ac:dyDescent="0.2">
      <c r="A117" s="5" t="s">
        <v>18</v>
      </c>
      <c r="B117" s="5" t="s">
        <v>19</v>
      </c>
      <c r="C117" s="5" t="s">
        <v>29</v>
      </c>
      <c r="D117" s="5">
        <v>100</v>
      </c>
      <c r="E117" s="5" t="str">
        <f t="shared" si="1"/>
        <v>NH_100</v>
      </c>
      <c r="F117" s="6">
        <v>25.97</v>
      </c>
      <c r="G117" s="6">
        <v>26.81</v>
      </c>
      <c r="H117" s="6">
        <v>26.18</v>
      </c>
      <c r="I117" s="6">
        <v>26.77</v>
      </c>
      <c r="J117" s="7" t="s">
        <v>30</v>
      </c>
      <c r="K117" s="5">
        <v>0</v>
      </c>
      <c r="L117" s="5">
        <v>0</v>
      </c>
      <c r="M117" s="5">
        <v>0</v>
      </c>
      <c r="N117" s="5">
        <v>0</v>
      </c>
    </row>
    <row r="118" spans="1:18" x14ac:dyDescent="0.2">
      <c r="A118" s="5" t="s">
        <v>18</v>
      </c>
      <c r="B118" s="5" t="s">
        <v>19</v>
      </c>
      <c r="C118" s="5" t="s">
        <v>29</v>
      </c>
      <c r="D118" s="5">
        <v>101</v>
      </c>
      <c r="E118" s="5" t="str">
        <f t="shared" si="1"/>
        <v>NH_101</v>
      </c>
      <c r="F118" s="6">
        <v>27.38</v>
      </c>
      <c r="G118" s="6">
        <v>26.48</v>
      </c>
      <c r="H118" s="6">
        <v>21.88</v>
      </c>
      <c r="I118" s="6">
        <v>22.21</v>
      </c>
      <c r="J118" s="7" t="s">
        <v>30</v>
      </c>
      <c r="K118" s="5">
        <v>0</v>
      </c>
      <c r="L118" s="5">
        <v>0</v>
      </c>
      <c r="M118" s="5">
        <v>0</v>
      </c>
      <c r="N118" s="5">
        <v>0</v>
      </c>
    </row>
    <row r="119" spans="1:18" x14ac:dyDescent="0.2">
      <c r="A119" s="5" t="s">
        <v>18</v>
      </c>
      <c r="B119" s="5" t="s">
        <v>19</v>
      </c>
      <c r="C119" s="5" t="s">
        <v>29</v>
      </c>
      <c r="D119" s="5">
        <v>102</v>
      </c>
      <c r="E119" s="5" t="str">
        <f t="shared" si="1"/>
        <v>NH_102</v>
      </c>
      <c r="F119" s="6">
        <v>26.52</v>
      </c>
      <c r="G119" s="6">
        <v>29.08</v>
      </c>
      <c r="H119" s="6">
        <v>26.46</v>
      </c>
      <c r="I119" s="6">
        <v>29.96</v>
      </c>
      <c r="J119" s="7" t="s">
        <v>30</v>
      </c>
      <c r="K119" s="5">
        <v>0</v>
      </c>
      <c r="L119" s="5">
        <v>0</v>
      </c>
      <c r="M119" s="5">
        <v>0</v>
      </c>
      <c r="N119" s="5">
        <v>0</v>
      </c>
    </row>
    <row r="120" spans="1:18" x14ac:dyDescent="0.2">
      <c r="A120" s="5" t="s">
        <v>18</v>
      </c>
      <c r="B120" s="5" t="s">
        <v>19</v>
      </c>
      <c r="C120" s="5" t="s">
        <v>29</v>
      </c>
      <c r="D120" s="5">
        <v>103</v>
      </c>
      <c r="E120" s="5" t="str">
        <f t="shared" si="1"/>
        <v>NH_103</v>
      </c>
      <c r="F120" s="6">
        <v>26.07</v>
      </c>
      <c r="G120" s="6">
        <v>22.72</v>
      </c>
      <c r="H120" s="6"/>
      <c r="I120" s="6">
        <v>22.71</v>
      </c>
      <c r="J120" s="7" t="s">
        <v>30</v>
      </c>
      <c r="K120" s="5">
        <v>0</v>
      </c>
      <c r="L120" s="5">
        <v>0</v>
      </c>
      <c r="M120" s="5">
        <v>0</v>
      </c>
      <c r="N120" s="5">
        <v>0</v>
      </c>
    </row>
    <row r="121" spans="1:18" x14ac:dyDescent="0.2">
      <c r="A121" s="5" t="s">
        <v>18</v>
      </c>
      <c r="B121" s="5" t="s">
        <v>19</v>
      </c>
      <c r="C121" s="5" t="s">
        <v>29</v>
      </c>
      <c r="D121" s="5">
        <v>104</v>
      </c>
      <c r="E121" s="5" t="str">
        <f t="shared" si="1"/>
        <v>NH_104</v>
      </c>
      <c r="F121" s="6">
        <v>25.76</v>
      </c>
      <c r="G121" s="6">
        <v>25.72</v>
      </c>
      <c r="H121" s="6">
        <v>26.07</v>
      </c>
      <c r="I121" s="6">
        <v>25.88</v>
      </c>
      <c r="J121" s="7" t="s">
        <v>30</v>
      </c>
      <c r="K121" s="5">
        <v>0</v>
      </c>
      <c r="L121" s="5">
        <v>0</v>
      </c>
      <c r="M121" s="5">
        <v>0</v>
      </c>
      <c r="N121" s="5">
        <v>0</v>
      </c>
    </row>
    <row r="122" spans="1:18" x14ac:dyDescent="0.2">
      <c r="A122" s="5" t="s">
        <v>18</v>
      </c>
      <c r="B122" s="5" t="s">
        <v>19</v>
      </c>
      <c r="C122" s="5" t="s">
        <v>29</v>
      </c>
      <c r="D122" s="5">
        <v>105</v>
      </c>
      <c r="E122" s="5" t="str">
        <f t="shared" si="1"/>
        <v>NH_105</v>
      </c>
      <c r="F122" s="6">
        <v>28.05</v>
      </c>
      <c r="G122" s="6">
        <v>27.95</v>
      </c>
      <c r="H122" s="6">
        <v>27.83</v>
      </c>
      <c r="I122" s="6">
        <v>27.82</v>
      </c>
      <c r="J122" s="7" t="s">
        <v>21</v>
      </c>
      <c r="K122" s="5">
        <v>58</v>
      </c>
      <c r="L122" s="5">
        <v>5</v>
      </c>
      <c r="M122" s="5">
        <v>1</v>
      </c>
      <c r="N122" s="5">
        <f>VLOOKUP(E122,[1]Sheet1!$E:$F,2,FALSE)</f>
        <v>47</v>
      </c>
      <c r="O122" s="8">
        <v>1.1663950000000001</v>
      </c>
      <c r="P122" s="8">
        <v>17.884556666666668</v>
      </c>
      <c r="Q122" s="8">
        <v>5</v>
      </c>
      <c r="R122" s="8">
        <v>11.6</v>
      </c>
    </row>
    <row r="123" spans="1:18" x14ac:dyDescent="0.2">
      <c r="A123" s="5" t="s">
        <v>18</v>
      </c>
      <c r="B123" s="5" t="s">
        <v>19</v>
      </c>
      <c r="C123" s="5" t="s">
        <v>29</v>
      </c>
      <c r="D123" s="5">
        <v>107</v>
      </c>
      <c r="E123" s="5" t="str">
        <f t="shared" si="1"/>
        <v>NH_107</v>
      </c>
      <c r="F123" s="6">
        <v>27.3</v>
      </c>
      <c r="G123" s="6">
        <v>27.32</v>
      </c>
      <c r="H123" s="6">
        <v>27.02</v>
      </c>
      <c r="I123" s="6">
        <v>27.22</v>
      </c>
      <c r="J123" s="7" t="s">
        <v>21</v>
      </c>
      <c r="K123" s="5">
        <v>87</v>
      </c>
      <c r="L123" s="5">
        <v>7</v>
      </c>
      <c r="M123" s="5">
        <v>1</v>
      </c>
      <c r="N123" s="5">
        <f>VLOOKUP(E123,[1]Sheet1!$E:$F,2,FALSE)</f>
        <v>72</v>
      </c>
      <c r="O123" s="8">
        <v>1.095592307692308</v>
      </c>
      <c r="P123" s="8">
        <v>21.42135714285714</v>
      </c>
      <c r="Q123" s="8">
        <v>7</v>
      </c>
      <c r="R123" s="8">
        <v>12.428571428571431</v>
      </c>
    </row>
    <row r="124" spans="1:18" x14ac:dyDescent="0.2">
      <c r="A124" s="5" t="s">
        <v>18</v>
      </c>
      <c r="B124" s="5" t="s">
        <v>19</v>
      </c>
      <c r="C124" s="5" t="s">
        <v>29</v>
      </c>
      <c r="D124" s="5">
        <v>108</v>
      </c>
      <c r="E124" s="5" t="str">
        <f t="shared" si="1"/>
        <v>NH_108</v>
      </c>
      <c r="F124" s="6">
        <v>27.69</v>
      </c>
      <c r="G124" s="6">
        <v>29.39</v>
      </c>
      <c r="H124" s="6">
        <v>27.52</v>
      </c>
      <c r="I124" s="6">
        <v>29.28</v>
      </c>
      <c r="J124" s="7" t="s">
        <v>30</v>
      </c>
      <c r="K124" s="5">
        <v>0</v>
      </c>
      <c r="L124" s="5">
        <v>0</v>
      </c>
      <c r="M124" s="5">
        <v>0</v>
      </c>
      <c r="N124" s="5">
        <v>0</v>
      </c>
    </row>
    <row r="125" spans="1:18" x14ac:dyDescent="0.2">
      <c r="A125" s="5" t="s">
        <v>18</v>
      </c>
      <c r="B125" s="5" t="s">
        <v>19</v>
      </c>
      <c r="C125" s="5" t="s">
        <v>29</v>
      </c>
      <c r="D125" s="5">
        <v>109</v>
      </c>
      <c r="E125" s="5" t="str">
        <f t="shared" si="1"/>
        <v>NH_109</v>
      </c>
      <c r="F125" s="6">
        <v>28.81</v>
      </c>
      <c r="G125" s="6">
        <v>31.08</v>
      </c>
      <c r="H125" s="6">
        <v>28.86</v>
      </c>
      <c r="I125" s="6">
        <v>31.11</v>
      </c>
      <c r="J125" s="7" t="s">
        <v>30</v>
      </c>
      <c r="K125" s="5">
        <v>0</v>
      </c>
      <c r="L125" s="5">
        <v>0</v>
      </c>
      <c r="M125" s="5">
        <v>0</v>
      </c>
      <c r="N125" s="5">
        <v>0</v>
      </c>
    </row>
    <row r="126" spans="1:18" x14ac:dyDescent="0.2">
      <c r="A126" s="5" t="s">
        <v>18</v>
      </c>
      <c r="B126" s="5" t="s">
        <v>19</v>
      </c>
      <c r="C126" s="5" t="s">
        <v>29</v>
      </c>
      <c r="D126" s="5">
        <v>110</v>
      </c>
      <c r="E126" s="5" t="str">
        <f t="shared" si="1"/>
        <v>NH_110</v>
      </c>
      <c r="F126" s="6">
        <v>28.07</v>
      </c>
      <c r="G126" s="6">
        <v>27.47</v>
      </c>
      <c r="H126" s="6">
        <v>27.79</v>
      </c>
      <c r="I126" s="6">
        <v>27.41</v>
      </c>
      <c r="J126" s="7" t="s">
        <v>30</v>
      </c>
      <c r="K126" s="5">
        <v>0</v>
      </c>
      <c r="L126" s="5">
        <v>0</v>
      </c>
      <c r="M126" s="5">
        <v>0</v>
      </c>
      <c r="N126" s="5">
        <v>0</v>
      </c>
    </row>
    <row r="127" spans="1:18" x14ac:dyDescent="0.2">
      <c r="A127" s="5" t="s">
        <v>18</v>
      </c>
      <c r="B127" s="5" t="s">
        <v>19</v>
      </c>
      <c r="C127" s="5" t="s">
        <v>29</v>
      </c>
      <c r="D127" s="5">
        <v>111</v>
      </c>
      <c r="E127" s="5" t="str">
        <f t="shared" si="1"/>
        <v>NH_111</v>
      </c>
      <c r="F127" s="6">
        <v>30.36</v>
      </c>
      <c r="G127" s="6">
        <v>27.28</v>
      </c>
      <c r="H127" s="6"/>
      <c r="I127" s="6">
        <v>26.97</v>
      </c>
      <c r="J127" s="7" t="s">
        <v>30</v>
      </c>
      <c r="K127" s="5">
        <v>0</v>
      </c>
      <c r="L127" s="5">
        <v>0</v>
      </c>
      <c r="M127" s="5">
        <v>0</v>
      </c>
      <c r="N127" s="5">
        <v>0</v>
      </c>
    </row>
    <row r="128" spans="1:18" x14ac:dyDescent="0.2">
      <c r="A128" s="5" t="s">
        <v>18</v>
      </c>
      <c r="B128" s="5" t="s">
        <v>19</v>
      </c>
      <c r="C128" s="5" t="s">
        <v>29</v>
      </c>
      <c r="D128" s="5">
        <v>112</v>
      </c>
      <c r="E128" s="5" t="str">
        <f t="shared" si="1"/>
        <v>NH_112</v>
      </c>
      <c r="F128" s="6">
        <v>29.66</v>
      </c>
      <c r="G128" s="6">
        <v>28.45</v>
      </c>
      <c r="H128" s="6">
        <v>29.87</v>
      </c>
      <c r="I128" s="6">
        <v>28.56</v>
      </c>
      <c r="J128" s="7" t="s">
        <v>21</v>
      </c>
      <c r="K128" s="5">
        <v>91</v>
      </c>
      <c r="L128" s="5">
        <v>8</v>
      </c>
      <c r="M128" s="5">
        <v>1</v>
      </c>
      <c r="N128" s="5">
        <f>VLOOKUP(E128,[1]Sheet1!$E:$F,2,FALSE)</f>
        <v>81</v>
      </c>
      <c r="O128" s="8">
        <v>0.86712250000000002</v>
      </c>
      <c r="P128" s="8">
        <v>17.346</v>
      </c>
      <c r="Q128" s="8">
        <v>8</v>
      </c>
      <c r="R128" s="8">
        <v>11.375</v>
      </c>
    </row>
    <row r="129" spans="1:18" x14ac:dyDescent="0.2">
      <c r="A129" s="5" t="s">
        <v>18</v>
      </c>
      <c r="B129" s="5" t="s">
        <v>19</v>
      </c>
      <c r="C129" s="5" t="s">
        <v>29</v>
      </c>
      <c r="D129" s="5">
        <v>113</v>
      </c>
      <c r="E129" s="5" t="str">
        <f t="shared" si="1"/>
        <v>NH_113</v>
      </c>
      <c r="F129" s="6">
        <v>29.25</v>
      </c>
      <c r="G129" s="6">
        <v>27.86</v>
      </c>
      <c r="H129" s="6">
        <v>28.98</v>
      </c>
      <c r="I129" s="6">
        <v>27.7</v>
      </c>
      <c r="J129" s="7" t="s">
        <v>30</v>
      </c>
      <c r="K129" s="5">
        <v>0</v>
      </c>
      <c r="L129" s="5">
        <v>0</v>
      </c>
      <c r="M129" s="5">
        <v>0</v>
      </c>
      <c r="N129" s="5">
        <v>0</v>
      </c>
    </row>
    <row r="130" spans="1:18" x14ac:dyDescent="0.2">
      <c r="A130" s="5" t="s">
        <v>18</v>
      </c>
      <c r="B130" s="5" t="s">
        <v>19</v>
      </c>
      <c r="C130" s="5" t="s">
        <v>29</v>
      </c>
      <c r="D130" s="5">
        <v>115</v>
      </c>
      <c r="E130" s="5" t="str">
        <f t="shared" ref="E130:E193" si="2">C130&amp;"_"&amp;D130</f>
        <v>NH_115</v>
      </c>
      <c r="F130" s="6">
        <v>32.97</v>
      </c>
      <c r="G130" s="6">
        <v>27.01</v>
      </c>
      <c r="H130" s="6">
        <v>32.68</v>
      </c>
      <c r="I130" s="6">
        <v>27.06</v>
      </c>
      <c r="J130" s="7" t="s">
        <v>21</v>
      </c>
      <c r="K130" s="5">
        <v>284</v>
      </c>
      <c r="L130" s="5">
        <v>17</v>
      </c>
      <c r="M130" s="5">
        <v>1</v>
      </c>
      <c r="N130" s="5">
        <f>VLOOKUP(E130,[1]Sheet1!$E:$F,2,FALSE)</f>
        <v>217</v>
      </c>
      <c r="O130" s="8">
        <v>0.82550000000000001</v>
      </c>
      <c r="P130" s="8">
        <v>21.053793750000001</v>
      </c>
      <c r="Q130" s="8">
        <v>17</v>
      </c>
      <c r="R130" s="8">
        <v>16.705882352941181</v>
      </c>
    </row>
    <row r="131" spans="1:18" x14ac:dyDescent="0.2">
      <c r="A131" s="5" t="s">
        <v>18</v>
      </c>
      <c r="B131" s="5" t="s">
        <v>19</v>
      </c>
      <c r="C131" s="5" t="s">
        <v>29</v>
      </c>
      <c r="D131" s="5">
        <v>116</v>
      </c>
      <c r="E131" s="5" t="str">
        <f t="shared" si="2"/>
        <v>NH_116</v>
      </c>
      <c r="F131" s="6">
        <v>16.97</v>
      </c>
      <c r="G131" s="6">
        <v>28.36</v>
      </c>
      <c r="H131" s="6">
        <v>18.88</v>
      </c>
      <c r="I131" s="6">
        <v>28.47</v>
      </c>
      <c r="J131" s="7" t="s">
        <v>30</v>
      </c>
      <c r="K131" s="5">
        <v>0</v>
      </c>
      <c r="L131" s="5">
        <v>0</v>
      </c>
      <c r="M131" s="5">
        <v>0</v>
      </c>
      <c r="N131" s="5">
        <v>0</v>
      </c>
    </row>
    <row r="132" spans="1:18" x14ac:dyDescent="0.2">
      <c r="A132" s="5" t="s">
        <v>18</v>
      </c>
      <c r="B132" s="5" t="s">
        <v>19</v>
      </c>
      <c r="C132" s="5" t="s">
        <v>26</v>
      </c>
      <c r="D132" s="5">
        <v>117</v>
      </c>
      <c r="E132" s="5" t="str">
        <f t="shared" si="2"/>
        <v>RB_117</v>
      </c>
      <c r="F132" s="6">
        <v>21.92</v>
      </c>
      <c r="G132" s="6">
        <v>23.22</v>
      </c>
      <c r="H132" s="6">
        <v>21.99</v>
      </c>
      <c r="I132" s="6">
        <v>23.19</v>
      </c>
      <c r="J132" s="7" t="s">
        <v>30</v>
      </c>
      <c r="K132" s="5">
        <v>0</v>
      </c>
      <c r="L132" s="5">
        <v>0</v>
      </c>
      <c r="M132" s="5">
        <v>0</v>
      </c>
      <c r="N132" s="5">
        <v>0</v>
      </c>
    </row>
    <row r="133" spans="1:18" x14ac:dyDescent="0.2">
      <c r="A133" s="5" t="s">
        <v>18</v>
      </c>
      <c r="B133" s="5" t="s">
        <v>19</v>
      </c>
      <c r="C133" s="5" t="s">
        <v>26</v>
      </c>
      <c r="D133" s="5">
        <v>118</v>
      </c>
      <c r="E133" s="5" t="str">
        <f t="shared" si="2"/>
        <v>RB_118</v>
      </c>
      <c r="F133" s="6">
        <v>22.05</v>
      </c>
      <c r="G133" s="6">
        <v>18.13</v>
      </c>
      <c r="H133" s="6">
        <v>22.26</v>
      </c>
      <c r="I133" s="6">
        <v>18.489999999999998</v>
      </c>
      <c r="J133" s="7" t="s">
        <v>30</v>
      </c>
      <c r="K133" s="5">
        <v>0</v>
      </c>
      <c r="L133" s="5">
        <v>0</v>
      </c>
      <c r="M133" s="5">
        <v>0</v>
      </c>
      <c r="N133" s="5">
        <v>0</v>
      </c>
    </row>
    <row r="134" spans="1:18" x14ac:dyDescent="0.2">
      <c r="A134" s="5" t="s">
        <v>18</v>
      </c>
      <c r="B134" s="5" t="s">
        <v>19</v>
      </c>
      <c r="C134" s="5" t="s">
        <v>26</v>
      </c>
      <c r="D134" s="5">
        <v>119</v>
      </c>
      <c r="E134" s="5" t="str">
        <f t="shared" si="2"/>
        <v>RB_119</v>
      </c>
      <c r="F134" s="6">
        <v>20.440000000000001</v>
      </c>
      <c r="G134" s="6">
        <v>20.83</v>
      </c>
      <c r="H134" s="6">
        <v>20.399999999999999</v>
      </c>
      <c r="I134" s="6">
        <v>20.78</v>
      </c>
      <c r="J134" s="7" t="s">
        <v>30</v>
      </c>
      <c r="K134" s="5">
        <v>0</v>
      </c>
      <c r="L134" s="5">
        <v>0</v>
      </c>
      <c r="M134" s="5">
        <v>0</v>
      </c>
      <c r="N134" s="5">
        <v>0</v>
      </c>
    </row>
    <row r="135" spans="1:18" x14ac:dyDescent="0.2">
      <c r="A135" s="5" t="s">
        <v>18</v>
      </c>
      <c r="B135" s="5" t="s">
        <v>19</v>
      </c>
      <c r="C135" s="5" t="s">
        <v>26</v>
      </c>
      <c r="D135" s="5">
        <v>120</v>
      </c>
      <c r="E135" s="5" t="str">
        <f t="shared" si="2"/>
        <v>RB_120</v>
      </c>
      <c r="F135" s="6">
        <v>18.59</v>
      </c>
      <c r="G135" s="6">
        <v>20.34</v>
      </c>
      <c r="H135" s="6">
        <v>18.68</v>
      </c>
      <c r="I135" s="6">
        <v>20.55</v>
      </c>
      <c r="J135" s="7" t="s">
        <v>30</v>
      </c>
      <c r="K135" s="5">
        <v>0</v>
      </c>
      <c r="L135" s="5">
        <v>0</v>
      </c>
      <c r="M135" s="5">
        <v>0</v>
      </c>
      <c r="N135" s="5">
        <v>0</v>
      </c>
    </row>
    <row r="136" spans="1:18" x14ac:dyDescent="0.2">
      <c r="A136" s="5" t="s">
        <v>18</v>
      </c>
      <c r="B136" s="5" t="s">
        <v>19</v>
      </c>
      <c r="C136" s="5" t="s">
        <v>26</v>
      </c>
      <c r="D136" s="5">
        <v>121</v>
      </c>
      <c r="E136" s="5" t="str">
        <f t="shared" si="2"/>
        <v>RB_121</v>
      </c>
      <c r="F136" s="6">
        <v>19.03</v>
      </c>
      <c r="G136" s="6">
        <v>26.8</v>
      </c>
      <c r="H136" s="6">
        <v>18.989999999999998</v>
      </c>
      <c r="I136" s="6">
        <v>26.82</v>
      </c>
      <c r="J136" s="7" t="s">
        <v>30</v>
      </c>
      <c r="K136" s="5">
        <v>0</v>
      </c>
      <c r="L136" s="5">
        <v>0</v>
      </c>
      <c r="M136" s="5">
        <v>0</v>
      </c>
      <c r="N136" s="5">
        <v>0</v>
      </c>
    </row>
    <row r="137" spans="1:18" x14ac:dyDescent="0.2">
      <c r="A137" s="5" t="s">
        <v>18</v>
      </c>
      <c r="B137" s="5" t="s">
        <v>19</v>
      </c>
      <c r="C137" s="5" t="s">
        <v>26</v>
      </c>
      <c r="D137" s="5">
        <v>122</v>
      </c>
      <c r="E137" s="5" t="str">
        <f t="shared" si="2"/>
        <v>RB_122</v>
      </c>
      <c r="F137" s="6">
        <v>22.3</v>
      </c>
      <c r="G137" s="6">
        <v>22.84</v>
      </c>
      <c r="H137" s="6">
        <v>22.36</v>
      </c>
      <c r="I137" s="6">
        <v>23.13</v>
      </c>
      <c r="J137" s="7" t="s">
        <v>21</v>
      </c>
      <c r="K137" s="5">
        <v>68</v>
      </c>
      <c r="L137" s="5">
        <v>12</v>
      </c>
      <c r="M137" s="5">
        <v>3</v>
      </c>
      <c r="N137" s="5">
        <f>VLOOKUP(E137,[1]Sheet1!$E:$F,2,FALSE)</f>
        <v>62</v>
      </c>
      <c r="O137" s="8">
        <v>0.89290749999999997</v>
      </c>
      <c r="P137" s="8">
        <v>11.295999999999999</v>
      </c>
      <c r="Q137" s="8">
        <v>4</v>
      </c>
      <c r="R137" s="8">
        <v>5.333333333333333</v>
      </c>
    </row>
    <row r="138" spans="1:18" x14ac:dyDescent="0.2">
      <c r="A138" s="5" t="s">
        <v>18</v>
      </c>
      <c r="B138" s="5" t="s">
        <v>19</v>
      </c>
      <c r="C138" s="5" t="s">
        <v>26</v>
      </c>
      <c r="D138" s="5">
        <v>123</v>
      </c>
      <c r="E138" s="5" t="str">
        <f t="shared" si="2"/>
        <v>RB_123</v>
      </c>
      <c r="F138" s="6">
        <v>20.75</v>
      </c>
      <c r="G138" s="6">
        <v>24.2</v>
      </c>
      <c r="H138" s="6">
        <v>20.75</v>
      </c>
      <c r="I138" s="6">
        <v>24.22</v>
      </c>
      <c r="J138" s="7" t="s">
        <v>21</v>
      </c>
      <c r="K138" s="5">
        <v>178</v>
      </c>
      <c r="L138" s="5">
        <v>15</v>
      </c>
      <c r="M138" s="5">
        <v>1</v>
      </c>
      <c r="N138" s="5">
        <f>VLOOKUP(E138,[1]Sheet1!$E:$F,2,FALSE)</f>
        <v>144</v>
      </c>
      <c r="O138" s="8">
        <v>1.5773410256410261</v>
      </c>
      <c r="P138" s="8">
        <v>17.08103333333333</v>
      </c>
      <c r="Q138" s="8">
        <v>15</v>
      </c>
      <c r="R138" s="8">
        <v>11.866666666666671</v>
      </c>
    </row>
    <row r="139" spans="1:18" x14ac:dyDescent="0.2">
      <c r="A139" s="5" t="s">
        <v>18</v>
      </c>
      <c r="B139" s="5" t="s">
        <v>19</v>
      </c>
      <c r="C139" s="5" t="s">
        <v>26</v>
      </c>
      <c r="D139" s="5">
        <v>126</v>
      </c>
      <c r="E139" s="5" t="str">
        <f t="shared" si="2"/>
        <v>RB_126</v>
      </c>
      <c r="F139" s="6">
        <v>24.43</v>
      </c>
      <c r="G139" s="6">
        <v>22.29</v>
      </c>
      <c r="H139" s="6">
        <v>24.66</v>
      </c>
      <c r="I139" s="6">
        <v>22.48</v>
      </c>
      <c r="J139" s="7" t="s">
        <v>30</v>
      </c>
      <c r="K139" s="5">
        <v>0</v>
      </c>
      <c r="L139" s="5">
        <v>0</v>
      </c>
      <c r="M139" s="5">
        <v>0</v>
      </c>
      <c r="N139" s="5">
        <v>0</v>
      </c>
    </row>
    <row r="140" spans="1:18" x14ac:dyDescent="0.2">
      <c r="A140" s="5" t="s">
        <v>18</v>
      </c>
      <c r="B140" s="5" t="s">
        <v>19</v>
      </c>
      <c r="C140" s="5" t="s">
        <v>26</v>
      </c>
      <c r="D140" s="5">
        <v>127</v>
      </c>
      <c r="E140" s="5" t="str">
        <f t="shared" si="2"/>
        <v>RB_127</v>
      </c>
      <c r="F140" s="6">
        <v>20.85</v>
      </c>
      <c r="G140" s="6">
        <v>21.49</v>
      </c>
      <c r="H140" s="6">
        <v>21.04</v>
      </c>
      <c r="I140" s="6">
        <v>21.61</v>
      </c>
      <c r="J140" s="7" t="s">
        <v>21</v>
      </c>
      <c r="K140" s="5">
        <v>209</v>
      </c>
      <c r="L140" s="5">
        <v>25</v>
      </c>
      <c r="M140" s="5">
        <v>3</v>
      </c>
      <c r="N140" s="5">
        <f>VLOOKUP(E140,[1]Sheet1!$E:$F,2,FALSE)</f>
        <v>150</v>
      </c>
      <c r="O140" s="8">
        <v>0.90686250000000002</v>
      </c>
      <c r="P140" s="8">
        <v>13.54784666666667</v>
      </c>
      <c r="Q140" s="8">
        <v>8.3333333333333339</v>
      </c>
      <c r="R140" s="8">
        <v>8.1409090909090907</v>
      </c>
    </row>
    <row r="141" spans="1:18" x14ac:dyDescent="0.2">
      <c r="A141" s="5" t="s">
        <v>18</v>
      </c>
      <c r="B141" s="5" t="s">
        <v>19</v>
      </c>
      <c r="C141" s="5" t="s">
        <v>26</v>
      </c>
      <c r="D141" s="5">
        <v>128</v>
      </c>
      <c r="E141" s="5" t="str">
        <f t="shared" si="2"/>
        <v>RB_128</v>
      </c>
      <c r="F141" s="6">
        <v>21.66</v>
      </c>
      <c r="G141" s="6">
        <v>21.59</v>
      </c>
      <c r="H141" s="6">
        <v>21.72</v>
      </c>
      <c r="I141" s="6">
        <v>21.56</v>
      </c>
      <c r="J141" s="7" t="s">
        <v>21</v>
      </c>
      <c r="K141" s="5">
        <v>89</v>
      </c>
      <c r="L141" s="5">
        <v>12</v>
      </c>
      <c r="M141" s="5">
        <v>2</v>
      </c>
      <c r="N141" s="5">
        <f>VLOOKUP(E141,[1]Sheet1!$E:$F,2,FALSE)</f>
        <v>68</v>
      </c>
      <c r="O141" s="8">
        <v>1.0128775000000001</v>
      </c>
      <c r="P141" s="8">
        <v>12.48995</v>
      </c>
      <c r="Q141" s="8">
        <v>6</v>
      </c>
      <c r="R141" s="8">
        <v>7.65</v>
      </c>
    </row>
    <row r="142" spans="1:18" x14ac:dyDescent="0.2">
      <c r="A142" s="5" t="s">
        <v>18</v>
      </c>
      <c r="B142" s="5" t="s">
        <v>19</v>
      </c>
      <c r="C142" s="5" t="s">
        <v>26</v>
      </c>
      <c r="D142" s="5">
        <v>129</v>
      </c>
      <c r="E142" s="5" t="str">
        <f t="shared" si="2"/>
        <v>RB_129</v>
      </c>
      <c r="F142" s="6">
        <v>21.21</v>
      </c>
      <c r="G142" s="6">
        <v>21.99</v>
      </c>
      <c r="H142" s="6">
        <v>21.48</v>
      </c>
      <c r="I142" s="6">
        <v>22.04</v>
      </c>
      <c r="J142" s="7" t="s">
        <v>21</v>
      </c>
      <c r="K142" s="5">
        <v>256</v>
      </c>
      <c r="L142" s="5">
        <v>25</v>
      </c>
      <c r="M142" s="5">
        <v>3</v>
      </c>
      <c r="N142" s="5">
        <f>VLOOKUP(E142,[1]Sheet1!$E:$F,2,FALSE)</f>
        <v>128</v>
      </c>
      <c r="O142" s="8">
        <v>0.88903500000000002</v>
      </c>
      <c r="P142" s="8">
        <v>14.926078571428571</v>
      </c>
      <c r="Q142" s="8">
        <v>8.3333333333333339</v>
      </c>
      <c r="R142" s="8">
        <v>10.490476190476191</v>
      </c>
    </row>
    <row r="143" spans="1:18" x14ac:dyDescent="0.2">
      <c r="A143" s="5" t="s">
        <v>18</v>
      </c>
      <c r="B143" s="5" t="s">
        <v>19</v>
      </c>
      <c r="C143" s="5" t="s">
        <v>26</v>
      </c>
      <c r="D143" s="5">
        <v>130</v>
      </c>
      <c r="E143" s="5" t="str">
        <f t="shared" si="2"/>
        <v>RB_130</v>
      </c>
      <c r="F143" s="6">
        <v>15.89</v>
      </c>
      <c r="G143" s="6">
        <v>23.47</v>
      </c>
      <c r="H143" s="6">
        <v>16.02</v>
      </c>
      <c r="I143" s="6">
        <v>23.5</v>
      </c>
      <c r="J143" s="7" t="s">
        <v>21</v>
      </c>
      <c r="K143" s="5">
        <v>196</v>
      </c>
      <c r="L143" s="5">
        <v>16</v>
      </c>
      <c r="M143" s="5">
        <v>2</v>
      </c>
      <c r="N143" s="5">
        <f>VLOOKUP(E143,[1]Sheet1!$E:$F,2,FALSE)</f>
        <v>80</v>
      </c>
      <c r="O143" s="8">
        <v>1.4929574999999999</v>
      </c>
      <c r="P143" s="8">
        <v>14.480585714285709</v>
      </c>
      <c r="Q143" s="8">
        <v>8</v>
      </c>
      <c r="R143" s="8">
        <v>11.071428571428569</v>
      </c>
    </row>
    <row r="144" spans="1:18" x14ac:dyDescent="0.2">
      <c r="A144" s="5" t="s">
        <v>18</v>
      </c>
      <c r="B144" s="5" t="s">
        <v>19</v>
      </c>
      <c r="C144" s="5" t="s">
        <v>26</v>
      </c>
      <c r="D144" s="5">
        <v>131</v>
      </c>
      <c r="E144" s="5" t="str">
        <f t="shared" si="2"/>
        <v>RB_131</v>
      </c>
      <c r="F144" s="6">
        <v>22.12</v>
      </c>
      <c r="G144" s="6">
        <v>22.22</v>
      </c>
      <c r="H144" s="6">
        <v>22.23</v>
      </c>
      <c r="I144" s="6">
        <v>22.44</v>
      </c>
      <c r="J144" s="7" t="s">
        <v>21</v>
      </c>
      <c r="K144" s="5">
        <v>27</v>
      </c>
      <c r="L144" s="5">
        <v>3</v>
      </c>
      <c r="M144" s="5">
        <v>1</v>
      </c>
      <c r="N144" s="5">
        <f>VLOOKUP(E144,[1]Sheet1!$E:$F,2,FALSE)</f>
        <v>17</v>
      </c>
      <c r="O144" s="8">
        <v>0.87033125</v>
      </c>
      <c r="P144" s="8">
        <v>13.3142</v>
      </c>
      <c r="Q144" s="8">
        <v>3</v>
      </c>
      <c r="R144" s="8">
        <v>9</v>
      </c>
    </row>
    <row r="145" spans="1:18" x14ac:dyDescent="0.2">
      <c r="A145" s="5" t="s">
        <v>18</v>
      </c>
      <c r="B145" s="5" t="s">
        <v>19</v>
      </c>
      <c r="C145" s="5" t="s">
        <v>26</v>
      </c>
      <c r="D145" s="5">
        <v>132</v>
      </c>
      <c r="E145" s="5" t="str">
        <f t="shared" si="2"/>
        <v>RB_132</v>
      </c>
      <c r="F145" s="6">
        <v>17.309999999999999</v>
      </c>
      <c r="G145" s="6">
        <v>22.05</v>
      </c>
      <c r="H145" s="6">
        <v>17.59</v>
      </c>
      <c r="I145" s="6">
        <v>22.02</v>
      </c>
      <c r="J145" s="7" t="s">
        <v>21</v>
      </c>
      <c r="K145" s="5">
        <v>77</v>
      </c>
      <c r="L145" s="5">
        <v>10</v>
      </c>
      <c r="M145" s="5">
        <v>1</v>
      </c>
      <c r="N145" s="5">
        <f>VLOOKUP(E145,[1]Sheet1!$E:$F,2,FALSE)</f>
        <v>63</v>
      </c>
      <c r="O145" s="8">
        <v>0.91578999999999999</v>
      </c>
      <c r="P145" s="8">
        <v>12.69637</v>
      </c>
      <c r="Q145" s="8">
        <v>10</v>
      </c>
      <c r="R145" s="8">
        <v>7.7</v>
      </c>
    </row>
    <row r="146" spans="1:18" x14ac:dyDescent="0.2">
      <c r="A146" s="5" t="s">
        <v>18</v>
      </c>
      <c r="B146" s="5" t="s">
        <v>19</v>
      </c>
      <c r="C146" s="5" t="s">
        <v>26</v>
      </c>
      <c r="D146" s="5">
        <v>133</v>
      </c>
      <c r="E146" s="5" t="str">
        <f t="shared" si="2"/>
        <v>RB_133</v>
      </c>
      <c r="F146" s="6">
        <v>19.71</v>
      </c>
      <c r="G146" s="6">
        <v>21.57</v>
      </c>
      <c r="H146" s="6">
        <v>19.940000000000001</v>
      </c>
      <c r="I146" s="6">
        <v>21.88</v>
      </c>
      <c r="J146" s="7" t="s">
        <v>30</v>
      </c>
      <c r="K146" s="5">
        <v>0</v>
      </c>
      <c r="L146" s="5">
        <v>0</v>
      </c>
      <c r="M146" s="5">
        <v>0</v>
      </c>
      <c r="N146" s="5">
        <v>0</v>
      </c>
    </row>
    <row r="147" spans="1:18" x14ac:dyDescent="0.2">
      <c r="A147" s="5" t="s">
        <v>18</v>
      </c>
      <c r="B147" s="5" t="s">
        <v>19</v>
      </c>
      <c r="C147" s="5" t="s">
        <v>26</v>
      </c>
      <c r="D147" s="5">
        <v>134</v>
      </c>
      <c r="E147" s="5" t="str">
        <f t="shared" si="2"/>
        <v>RB_134</v>
      </c>
      <c r="F147" s="6">
        <v>19.72</v>
      </c>
      <c r="G147" s="6">
        <v>19.53</v>
      </c>
      <c r="H147" s="6">
        <v>21.48</v>
      </c>
      <c r="I147" s="6">
        <v>19.670000000000002</v>
      </c>
      <c r="J147" s="7" t="s">
        <v>30</v>
      </c>
      <c r="K147" s="5">
        <v>0</v>
      </c>
      <c r="L147" s="5">
        <v>0</v>
      </c>
      <c r="M147" s="5">
        <v>0</v>
      </c>
      <c r="N147" s="5">
        <v>0</v>
      </c>
    </row>
    <row r="148" spans="1:18" x14ac:dyDescent="0.2">
      <c r="A148" s="5" t="s">
        <v>18</v>
      </c>
      <c r="B148" s="5" t="s">
        <v>19</v>
      </c>
      <c r="C148" s="5" t="s">
        <v>26</v>
      </c>
      <c r="D148" s="5">
        <v>135</v>
      </c>
      <c r="E148" s="5" t="str">
        <f t="shared" si="2"/>
        <v>RB_135</v>
      </c>
      <c r="F148" s="6">
        <v>17.89</v>
      </c>
      <c r="G148" s="6">
        <v>21.88</v>
      </c>
      <c r="H148" s="6">
        <v>18.010000000000002</v>
      </c>
      <c r="I148" s="6">
        <v>21.9</v>
      </c>
      <c r="J148" s="7" t="s">
        <v>30</v>
      </c>
      <c r="K148" s="5">
        <v>0</v>
      </c>
      <c r="L148" s="5">
        <v>0</v>
      </c>
      <c r="M148" s="5">
        <v>0</v>
      </c>
      <c r="N148" s="5">
        <v>0</v>
      </c>
    </row>
    <row r="149" spans="1:18" x14ac:dyDescent="0.2">
      <c r="A149" s="5" t="s">
        <v>18</v>
      </c>
      <c r="B149" s="5" t="s">
        <v>19</v>
      </c>
      <c r="C149" s="5" t="s">
        <v>26</v>
      </c>
      <c r="D149" s="5">
        <v>136</v>
      </c>
      <c r="E149" s="5" t="str">
        <f t="shared" si="2"/>
        <v>RB_136</v>
      </c>
      <c r="F149" s="6">
        <v>18.54</v>
      </c>
      <c r="G149" s="6">
        <v>20.48</v>
      </c>
      <c r="H149" s="6">
        <v>18.78</v>
      </c>
      <c r="I149" s="6">
        <v>22.78</v>
      </c>
      <c r="J149" s="7" t="s">
        <v>30</v>
      </c>
      <c r="K149" s="5">
        <v>0</v>
      </c>
      <c r="L149" s="5">
        <v>0</v>
      </c>
      <c r="M149" s="5">
        <v>0</v>
      </c>
      <c r="N149" s="5">
        <v>0</v>
      </c>
    </row>
    <row r="150" spans="1:18" x14ac:dyDescent="0.2">
      <c r="A150" s="5" t="s">
        <v>18</v>
      </c>
      <c r="B150" s="5" t="s">
        <v>19</v>
      </c>
      <c r="C150" s="5" t="s">
        <v>31</v>
      </c>
      <c r="D150" s="5">
        <v>137</v>
      </c>
      <c r="E150" s="5" t="str">
        <f t="shared" si="2"/>
        <v>RI_137</v>
      </c>
      <c r="F150" s="6">
        <v>18.18</v>
      </c>
      <c r="G150" s="6">
        <v>20.16</v>
      </c>
      <c r="H150" s="6">
        <v>19.21</v>
      </c>
      <c r="I150" s="6">
        <v>21.88</v>
      </c>
      <c r="J150" s="7" t="s">
        <v>21</v>
      </c>
      <c r="K150" s="5">
        <v>108</v>
      </c>
      <c r="L150" s="5">
        <v>9</v>
      </c>
      <c r="M150" s="5">
        <v>2</v>
      </c>
      <c r="N150" s="5">
        <f>VLOOKUP(E150,[1]Sheet1!$E:$F,2,FALSE)</f>
        <v>46</v>
      </c>
      <c r="O150" s="8">
        <v>0.95947749999999998</v>
      </c>
      <c r="P150" s="8">
        <v>10.601429166666669</v>
      </c>
      <c r="Q150" s="8">
        <v>4.5</v>
      </c>
      <c r="R150" s="8">
        <v>6.1875</v>
      </c>
    </row>
    <row r="151" spans="1:18" x14ac:dyDescent="0.2">
      <c r="A151" s="5" t="s">
        <v>18</v>
      </c>
      <c r="B151" s="5" t="s">
        <v>19</v>
      </c>
      <c r="C151" s="5" t="s">
        <v>31</v>
      </c>
      <c r="D151" s="5">
        <v>138</v>
      </c>
      <c r="E151" s="5" t="str">
        <f t="shared" si="2"/>
        <v>RI_138</v>
      </c>
      <c r="F151" s="6">
        <v>19.260000000000002</v>
      </c>
      <c r="G151" s="6">
        <v>19.149999999999999</v>
      </c>
      <c r="H151" s="6">
        <v>19.14</v>
      </c>
      <c r="I151" s="6">
        <v>18.93</v>
      </c>
      <c r="J151" s="7" t="s">
        <v>21</v>
      </c>
      <c r="K151" s="5">
        <v>207</v>
      </c>
      <c r="L151" s="5">
        <v>43</v>
      </c>
      <c r="M151" s="5">
        <v>3</v>
      </c>
      <c r="N151" s="5">
        <f>VLOOKUP(E151,[1]Sheet1!$E:$F,2,FALSE)</f>
        <v>177</v>
      </c>
      <c r="O151" s="8">
        <v>1.249360526315789</v>
      </c>
      <c r="P151" s="8">
        <v>10.280746025641029</v>
      </c>
      <c r="Q151" s="8">
        <v>14.33333333333333</v>
      </c>
      <c r="R151" s="8">
        <v>4.7589743589743589</v>
      </c>
    </row>
    <row r="152" spans="1:18" x14ac:dyDescent="0.2">
      <c r="A152" s="5" t="s">
        <v>18</v>
      </c>
      <c r="B152" s="5" t="s">
        <v>19</v>
      </c>
      <c r="C152" s="5" t="s">
        <v>31</v>
      </c>
      <c r="D152" s="5">
        <v>139</v>
      </c>
      <c r="E152" s="5" t="str">
        <f t="shared" si="2"/>
        <v>RI_139</v>
      </c>
      <c r="F152" s="6">
        <v>21.56</v>
      </c>
      <c r="G152" s="6">
        <v>23.05</v>
      </c>
      <c r="H152" s="6">
        <v>21.49</v>
      </c>
      <c r="I152" s="6">
        <v>23.13</v>
      </c>
      <c r="J152" s="7" t="s">
        <v>21</v>
      </c>
      <c r="K152" s="5">
        <v>190</v>
      </c>
      <c r="L152" s="5">
        <v>27</v>
      </c>
      <c r="M152" s="5">
        <v>4</v>
      </c>
      <c r="N152" s="5">
        <f>VLOOKUP(E152,[1]Sheet1!$E:$F,2,FALSE)</f>
        <v>155</v>
      </c>
      <c r="O152" s="8">
        <v>1.068564516129032</v>
      </c>
      <c r="P152" s="8">
        <v>10.742627630471381</v>
      </c>
      <c r="Q152" s="8">
        <v>6.75</v>
      </c>
      <c r="R152" s="8">
        <v>7.2048611111111107</v>
      </c>
    </row>
    <row r="153" spans="1:18" x14ac:dyDescent="0.2">
      <c r="A153" s="5" t="s">
        <v>18</v>
      </c>
      <c r="B153" s="5" t="s">
        <v>19</v>
      </c>
      <c r="C153" s="5" t="s">
        <v>31</v>
      </c>
      <c r="D153" s="5">
        <v>140</v>
      </c>
      <c r="E153" s="5" t="str">
        <f t="shared" si="2"/>
        <v>RI_140</v>
      </c>
      <c r="F153" s="6">
        <v>21.63</v>
      </c>
      <c r="G153" s="6">
        <v>22.13</v>
      </c>
      <c r="H153" s="6">
        <v>27.91</v>
      </c>
      <c r="I153" s="6">
        <v>26.36</v>
      </c>
      <c r="J153" s="7" t="s">
        <v>21</v>
      </c>
      <c r="K153" s="5">
        <v>96</v>
      </c>
      <c r="L153" s="5">
        <v>14</v>
      </c>
      <c r="M153" s="5">
        <v>2</v>
      </c>
      <c r="N153" s="5">
        <f>VLOOKUP(E153,[1]Sheet1!$E:$F,2,FALSE)</f>
        <v>67</v>
      </c>
      <c r="O153" s="8">
        <v>1.058873684210526</v>
      </c>
      <c r="P153" s="8">
        <v>10.56854087301587</v>
      </c>
      <c r="Q153" s="8">
        <v>7</v>
      </c>
      <c r="R153" s="8">
        <v>6.8571428571428568</v>
      </c>
    </row>
    <row r="154" spans="1:18" x14ac:dyDescent="0.2">
      <c r="A154" s="5" t="s">
        <v>18</v>
      </c>
      <c r="B154" s="5" t="s">
        <v>19</v>
      </c>
      <c r="C154" s="5" t="s">
        <v>31</v>
      </c>
      <c r="D154" s="5">
        <v>141</v>
      </c>
      <c r="E154" s="5" t="str">
        <f t="shared" si="2"/>
        <v>RI_141</v>
      </c>
      <c r="F154" s="6">
        <v>16.34</v>
      </c>
      <c r="G154" s="6">
        <v>22.24</v>
      </c>
      <c r="H154" s="6">
        <v>16.11</v>
      </c>
      <c r="I154" s="6">
        <v>22.19</v>
      </c>
      <c r="J154" s="7" t="s">
        <v>21</v>
      </c>
      <c r="K154" s="5">
        <v>0</v>
      </c>
      <c r="L154" s="5">
        <v>0</v>
      </c>
      <c r="M154" s="5">
        <v>0</v>
      </c>
      <c r="N154" s="5">
        <v>0</v>
      </c>
    </row>
    <row r="155" spans="1:18" x14ac:dyDescent="0.2">
      <c r="A155" s="5" t="s">
        <v>18</v>
      </c>
      <c r="B155" s="5" t="s">
        <v>19</v>
      </c>
      <c r="C155" s="5" t="s">
        <v>31</v>
      </c>
      <c r="D155" s="5">
        <v>142</v>
      </c>
      <c r="E155" s="5" t="str">
        <f t="shared" si="2"/>
        <v>RI_142</v>
      </c>
      <c r="F155" s="6">
        <v>23.58</v>
      </c>
      <c r="G155" s="6">
        <v>21.2</v>
      </c>
      <c r="H155" s="6">
        <v>23.53</v>
      </c>
      <c r="I155" s="6">
        <v>21.29</v>
      </c>
      <c r="J155" s="7" t="s">
        <v>21</v>
      </c>
      <c r="K155" s="5">
        <v>273</v>
      </c>
      <c r="L155" s="5">
        <v>35</v>
      </c>
      <c r="M155" s="5">
        <v>5</v>
      </c>
      <c r="N155" s="5">
        <f>VLOOKUP(E155,[1]Sheet1!$E:$F,2,FALSE)</f>
        <v>229</v>
      </c>
      <c r="O155" s="8">
        <v>0.92415749999999997</v>
      </c>
      <c r="P155" s="8">
        <v>13.53252050802139</v>
      </c>
      <c r="Q155" s="8">
        <v>7</v>
      </c>
      <c r="R155" s="8">
        <v>7.2516042780748657</v>
      </c>
    </row>
    <row r="156" spans="1:18" x14ac:dyDescent="0.2">
      <c r="A156" s="5" t="s">
        <v>18</v>
      </c>
      <c r="B156" s="5" t="s">
        <v>19</v>
      </c>
      <c r="C156" s="5" t="s">
        <v>31</v>
      </c>
      <c r="D156" s="5">
        <v>143</v>
      </c>
      <c r="E156" s="5" t="str">
        <f t="shared" si="2"/>
        <v>RI_143</v>
      </c>
      <c r="F156" s="6">
        <v>20.89</v>
      </c>
      <c r="G156" s="6">
        <v>17.22</v>
      </c>
      <c r="H156" s="6">
        <v>21.1</v>
      </c>
      <c r="I156" s="6">
        <v>19.22</v>
      </c>
      <c r="J156" s="7" t="s">
        <v>30</v>
      </c>
      <c r="K156" s="5">
        <v>0</v>
      </c>
      <c r="L156" s="5">
        <v>0</v>
      </c>
      <c r="M156" s="5">
        <v>0</v>
      </c>
      <c r="N156" s="5">
        <v>0</v>
      </c>
    </row>
    <row r="157" spans="1:18" x14ac:dyDescent="0.2">
      <c r="A157" s="5" t="s">
        <v>18</v>
      </c>
      <c r="B157" s="5" t="s">
        <v>19</v>
      </c>
      <c r="C157" s="5" t="s">
        <v>31</v>
      </c>
      <c r="D157" s="5">
        <v>144</v>
      </c>
      <c r="E157" s="5" t="str">
        <f t="shared" si="2"/>
        <v>RI_144</v>
      </c>
      <c r="F157" s="6">
        <v>19.18</v>
      </c>
      <c r="G157" s="6">
        <v>23.58</v>
      </c>
      <c r="H157" s="6">
        <v>19.260000000000002</v>
      </c>
      <c r="I157" s="6">
        <v>23.67</v>
      </c>
      <c r="J157" s="7" t="s">
        <v>21</v>
      </c>
      <c r="K157" s="5">
        <v>155</v>
      </c>
      <c r="L157" s="5">
        <v>29</v>
      </c>
      <c r="M157" s="5">
        <v>2</v>
      </c>
      <c r="N157" s="5">
        <f>VLOOKUP(E157,[1]Sheet1!$E:$F,2,FALSE)</f>
        <v>79</v>
      </c>
      <c r="O157" s="8">
        <v>0.94007435897435898</v>
      </c>
      <c r="P157" s="8">
        <v>8.7245138888888896</v>
      </c>
      <c r="Q157" s="8">
        <v>14.5</v>
      </c>
      <c r="R157" s="8">
        <v>5.3815789473684212</v>
      </c>
    </row>
    <row r="158" spans="1:18" x14ac:dyDescent="0.2">
      <c r="A158" s="5" t="s">
        <v>18</v>
      </c>
      <c r="B158" s="5" t="s">
        <v>19</v>
      </c>
      <c r="C158" s="5" t="s">
        <v>31</v>
      </c>
      <c r="D158" s="5">
        <v>145</v>
      </c>
      <c r="E158" s="5" t="str">
        <f t="shared" si="2"/>
        <v>RI_145</v>
      </c>
      <c r="F158" s="6">
        <v>21.88</v>
      </c>
      <c r="G158" s="6">
        <v>19.829999999999998</v>
      </c>
      <c r="H158" s="6">
        <v>21.81</v>
      </c>
      <c r="I158" s="6">
        <v>20.010000000000002</v>
      </c>
      <c r="J158" s="7" t="s">
        <v>21</v>
      </c>
      <c r="K158" s="5">
        <v>134</v>
      </c>
      <c r="L158" s="5">
        <v>16</v>
      </c>
      <c r="M158" s="5">
        <v>2</v>
      </c>
      <c r="N158" s="5">
        <f>VLOOKUP(E158,[1]Sheet1!$E:$F,2,FALSE)</f>
        <v>164</v>
      </c>
      <c r="O158" s="8">
        <v>1.0090675</v>
      </c>
      <c r="P158" s="8">
        <v>12.91472735042735</v>
      </c>
      <c r="Q158" s="8">
        <v>8</v>
      </c>
      <c r="R158" s="8">
        <v>8.0512820512820511</v>
      </c>
    </row>
    <row r="159" spans="1:18" x14ac:dyDescent="0.2">
      <c r="A159" s="5" t="s">
        <v>18</v>
      </c>
      <c r="B159" s="5" t="s">
        <v>19</v>
      </c>
      <c r="C159" s="5" t="s">
        <v>31</v>
      </c>
      <c r="D159" s="5">
        <v>146</v>
      </c>
      <c r="E159" s="5" t="str">
        <f t="shared" si="2"/>
        <v>RI_146</v>
      </c>
      <c r="F159" s="6">
        <v>20.170000000000002</v>
      </c>
      <c r="G159" s="6">
        <v>23.38</v>
      </c>
      <c r="H159" s="6">
        <v>20.09</v>
      </c>
      <c r="I159" s="6">
        <v>23.59</v>
      </c>
      <c r="J159" s="7" t="s">
        <v>21</v>
      </c>
      <c r="K159" s="5">
        <v>147</v>
      </c>
      <c r="L159" s="5">
        <v>18</v>
      </c>
      <c r="M159" s="5">
        <v>2</v>
      </c>
      <c r="N159" s="5">
        <f>VLOOKUP(E159,[1]Sheet1!$E:$F,2,FALSE)</f>
        <v>122</v>
      </c>
      <c r="O159" s="8">
        <v>1.0957825000000001</v>
      </c>
      <c r="P159" s="8">
        <v>15.33127321428571</v>
      </c>
      <c r="Q159" s="8">
        <v>9</v>
      </c>
      <c r="R159" s="8">
        <v>8.4642857142857153</v>
      </c>
    </row>
    <row r="160" spans="1:18" x14ac:dyDescent="0.2">
      <c r="A160" s="5" t="s">
        <v>18</v>
      </c>
      <c r="B160" s="5" t="s">
        <v>19</v>
      </c>
      <c r="C160" s="5" t="s">
        <v>31</v>
      </c>
      <c r="D160" s="5">
        <v>147</v>
      </c>
      <c r="E160" s="5" t="str">
        <f t="shared" si="2"/>
        <v>RI_147</v>
      </c>
      <c r="F160" s="6">
        <v>15.74</v>
      </c>
      <c r="G160" s="6">
        <v>25.17</v>
      </c>
      <c r="H160" s="6">
        <v>17.21</v>
      </c>
      <c r="I160" s="6">
        <v>25.12</v>
      </c>
      <c r="J160" s="7" t="s">
        <v>30</v>
      </c>
      <c r="K160" s="5">
        <v>0</v>
      </c>
      <c r="L160" s="5">
        <v>0</v>
      </c>
      <c r="M160" s="5">
        <v>0</v>
      </c>
      <c r="N160" s="5">
        <v>0</v>
      </c>
    </row>
    <row r="161" spans="1:18" x14ac:dyDescent="0.2">
      <c r="A161" s="5" t="s">
        <v>18</v>
      </c>
      <c r="B161" s="5" t="s">
        <v>19</v>
      </c>
      <c r="C161" s="5" t="s">
        <v>31</v>
      </c>
      <c r="D161" s="5">
        <v>149</v>
      </c>
      <c r="E161" s="5" t="str">
        <f t="shared" si="2"/>
        <v>RI_149</v>
      </c>
      <c r="F161" s="6">
        <v>18.010000000000002</v>
      </c>
      <c r="G161" s="6">
        <v>23.1</v>
      </c>
      <c r="H161" s="6">
        <v>18.190000000000001</v>
      </c>
      <c r="I161" s="6">
        <v>23.12</v>
      </c>
      <c r="J161" s="7" t="s">
        <v>21</v>
      </c>
      <c r="K161" s="5">
        <v>84</v>
      </c>
      <c r="L161" s="5">
        <v>17</v>
      </c>
      <c r="M161" s="5">
        <v>3</v>
      </c>
      <c r="N161" s="5">
        <f>VLOOKUP(E161,[1]Sheet1!$E:$F,2,FALSE)</f>
        <v>18</v>
      </c>
      <c r="O161" s="8">
        <v>1.074111111111111</v>
      </c>
      <c r="P161" s="8">
        <v>9.23215873015873</v>
      </c>
      <c r="Q161" s="8">
        <v>5.666666666666667</v>
      </c>
      <c r="R161" s="8">
        <v>4.8888888888888893</v>
      </c>
    </row>
    <row r="162" spans="1:18" x14ac:dyDescent="0.2">
      <c r="A162" s="5" t="s">
        <v>18</v>
      </c>
      <c r="B162" s="5" t="s">
        <v>19</v>
      </c>
      <c r="C162" s="5" t="s">
        <v>31</v>
      </c>
      <c r="D162" s="5">
        <v>150</v>
      </c>
      <c r="E162" s="5" t="str">
        <f t="shared" si="2"/>
        <v>RI_150</v>
      </c>
      <c r="F162" s="6">
        <v>22.1</v>
      </c>
      <c r="G162" s="6">
        <v>21.1</v>
      </c>
      <c r="H162" s="6">
        <v>22.76</v>
      </c>
      <c r="I162" s="6">
        <v>21.61</v>
      </c>
      <c r="J162" s="7" t="s">
        <v>30</v>
      </c>
      <c r="K162" s="5">
        <v>0</v>
      </c>
      <c r="L162" s="5">
        <v>0</v>
      </c>
      <c r="M162" s="5">
        <v>0</v>
      </c>
      <c r="N162" s="5">
        <v>0</v>
      </c>
    </row>
    <row r="163" spans="1:18" x14ac:dyDescent="0.2">
      <c r="A163" s="5" t="s">
        <v>18</v>
      </c>
      <c r="B163" s="5" t="s">
        <v>19</v>
      </c>
      <c r="C163" s="5" t="s">
        <v>31</v>
      </c>
      <c r="D163" s="5">
        <v>151</v>
      </c>
      <c r="E163" s="5" t="str">
        <f t="shared" si="2"/>
        <v>RI_151</v>
      </c>
      <c r="F163" s="6">
        <v>23.31</v>
      </c>
      <c r="G163" s="6">
        <v>18.84</v>
      </c>
      <c r="H163" s="6">
        <v>23.26</v>
      </c>
      <c r="I163" s="6">
        <v>19.16</v>
      </c>
      <c r="J163" s="7" t="s">
        <v>21</v>
      </c>
      <c r="K163" s="5">
        <v>124</v>
      </c>
      <c r="L163" s="5">
        <v>23</v>
      </c>
      <c r="M163" s="5">
        <v>2</v>
      </c>
      <c r="N163" s="5">
        <f>VLOOKUP(E163,[1]Sheet1!$E:$F,2,FALSE)</f>
        <v>97</v>
      </c>
      <c r="O163" s="8">
        <v>1.0026939393939389</v>
      </c>
      <c r="P163" s="8">
        <v>8.9435297619047631</v>
      </c>
      <c r="Q163" s="8">
        <v>11.5</v>
      </c>
      <c r="R163" s="8">
        <v>5.3214285714285712</v>
      </c>
    </row>
    <row r="164" spans="1:18" x14ac:dyDescent="0.2">
      <c r="A164" s="5" t="s">
        <v>18</v>
      </c>
      <c r="B164" s="5" t="s">
        <v>19</v>
      </c>
      <c r="C164" s="5" t="s">
        <v>31</v>
      </c>
      <c r="D164" s="5">
        <v>152</v>
      </c>
      <c r="E164" s="5" t="str">
        <f t="shared" si="2"/>
        <v>RI_152</v>
      </c>
      <c r="F164" s="6">
        <v>23.27</v>
      </c>
      <c r="G164" s="6">
        <v>25.57</v>
      </c>
      <c r="H164" s="6">
        <v>23.09</v>
      </c>
      <c r="I164" s="6">
        <v>25.55</v>
      </c>
      <c r="J164" s="7" t="s">
        <v>21</v>
      </c>
      <c r="K164" s="5">
        <v>149</v>
      </c>
      <c r="L164" s="5">
        <v>20</v>
      </c>
      <c r="M164" s="5">
        <v>2</v>
      </c>
      <c r="N164" s="5">
        <f>VLOOKUP(E164,[1]Sheet1!$E:$F,2,FALSE)</f>
        <v>47</v>
      </c>
      <c r="O164" s="8">
        <v>0.94925000000000004</v>
      </c>
      <c r="P164" s="8">
        <v>15.16869833333333</v>
      </c>
      <c r="Q164" s="8">
        <v>10</v>
      </c>
      <c r="R164" s="8">
        <v>7.9</v>
      </c>
    </row>
    <row r="165" spans="1:18" x14ac:dyDescent="0.2">
      <c r="A165" s="5" t="s">
        <v>18</v>
      </c>
      <c r="B165" s="5" t="s">
        <v>19</v>
      </c>
      <c r="C165" s="5" t="s">
        <v>31</v>
      </c>
      <c r="D165" s="5">
        <v>153</v>
      </c>
      <c r="E165" s="5" t="str">
        <f t="shared" si="2"/>
        <v>RI_153</v>
      </c>
      <c r="F165" s="6">
        <v>19.18</v>
      </c>
      <c r="G165" s="6">
        <v>19.61</v>
      </c>
      <c r="H165" s="6">
        <v>19.079999999999998</v>
      </c>
      <c r="I165" s="6">
        <v>19.95</v>
      </c>
      <c r="J165" s="7" t="s">
        <v>21</v>
      </c>
      <c r="K165" s="5">
        <v>138</v>
      </c>
      <c r="L165" s="5">
        <v>24</v>
      </c>
      <c r="M165" s="5">
        <v>3</v>
      </c>
      <c r="N165" s="5">
        <f>VLOOKUP(E165,[1]Sheet1!$E:$F,2,FALSE)</f>
        <v>86</v>
      </c>
      <c r="O165" s="8">
        <v>1.3645375</v>
      </c>
      <c r="P165" s="8">
        <v>10.753155882352941</v>
      </c>
      <c r="Q165" s="8">
        <v>8</v>
      </c>
      <c r="R165" s="8">
        <v>5.2892156862745097</v>
      </c>
    </row>
    <row r="166" spans="1:18" x14ac:dyDescent="0.2">
      <c r="A166" s="5" t="s">
        <v>18</v>
      </c>
      <c r="B166" s="5" t="s">
        <v>19</v>
      </c>
      <c r="C166" s="5" t="s">
        <v>31</v>
      </c>
      <c r="D166" s="5">
        <v>154</v>
      </c>
      <c r="E166" s="5" t="str">
        <f t="shared" si="2"/>
        <v>RI_154</v>
      </c>
      <c r="F166" s="6">
        <v>20.149999999999999</v>
      </c>
      <c r="G166" s="6">
        <v>19.14</v>
      </c>
      <c r="H166" s="6">
        <v>20.170000000000002</v>
      </c>
      <c r="I166" s="6">
        <v>22.33</v>
      </c>
      <c r="J166" s="7" t="s">
        <v>21</v>
      </c>
      <c r="K166" s="5">
        <v>326</v>
      </c>
      <c r="L166" s="5">
        <v>56</v>
      </c>
      <c r="M166" s="5">
        <v>6</v>
      </c>
      <c r="N166" s="5">
        <f>VLOOKUP(E166,[1]Sheet1!$E:$F,2,FALSE)</f>
        <v>290</v>
      </c>
      <c r="O166" s="8">
        <v>1.040317948717949</v>
      </c>
      <c r="P166" s="8">
        <v>11.169610023148151</v>
      </c>
      <c r="Q166" s="8">
        <v>9.3333333333333339</v>
      </c>
      <c r="R166" s="8">
        <v>5.955324074074074</v>
      </c>
    </row>
    <row r="167" spans="1:18" x14ac:dyDescent="0.2">
      <c r="A167" s="5" t="s">
        <v>18</v>
      </c>
      <c r="B167" s="5" t="s">
        <v>19</v>
      </c>
      <c r="C167" s="5" t="s">
        <v>31</v>
      </c>
      <c r="D167" s="5">
        <v>155</v>
      </c>
      <c r="E167" s="5" t="str">
        <f t="shared" si="2"/>
        <v>RI_155</v>
      </c>
      <c r="F167" s="6">
        <v>20.69</v>
      </c>
      <c r="G167" s="6">
        <v>22.99</v>
      </c>
      <c r="H167" s="6">
        <v>20.89</v>
      </c>
      <c r="I167" s="6">
        <v>23.04</v>
      </c>
      <c r="J167" s="7" t="s">
        <v>21</v>
      </c>
      <c r="K167" s="5">
        <v>347</v>
      </c>
      <c r="L167" s="5">
        <v>33</v>
      </c>
      <c r="M167" s="5">
        <v>3</v>
      </c>
      <c r="N167" s="5">
        <f>VLOOKUP(E167,[1]Sheet1!$E:$F,2,FALSE)</f>
        <v>281</v>
      </c>
      <c r="O167" s="8">
        <v>1.082033333333333</v>
      </c>
      <c r="P167" s="8">
        <v>14.75085476190476</v>
      </c>
      <c r="Q167" s="8">
        <v>11</v>
      </c>
      <c r="R167" s="8">
        <v>10.581932773109241</v>
      </c>
    </row>
    <row r="168" spans="1:18" x14ac:dyDescent="0.2">
      <c r="A168" s="5" t="s">
        <v>18</v>
      </c>
      <c r="B168" s="5" t="s">
        <v>19</v>
      </c>
      <c r="C168" s="5" t="s">
        <v>31</v>
      </c>
      <c r="D168" s="5">
        <v>156</v>
      </c>
      <c r="E168" s="5" t="str">
        <f t="shared" si="2"/>
        <v>RI_156</v>
      </c>
      <c r="F168" s="6">
        <v>19.98</v>
      </c>
      <c r="G168" s="6">
        <v>18.45</v>
      </c>
      <c r="H168" s="6">
        <v>19.88</v>
      </c>
      <c r="I168" s="6">
        <v>18.43</v>
      </c>
      <c r="J168" s="7" t="s">
        <v>21</v>
      </c>
      <c r="K168" s="5">
        <v>78</v>
      </c>
      <c r="L168" s="5">
        <v>14</v>
      </c>
      <c r="M168" s="5">
        <v>2</v>
      </c>
      <c r="N168" s="5">
        <f>VLOOKUP(E168,[1]Sheet1!$E:$F,2,FALSE)</f>
        <v>40</v>
      </c>
      <c r="O168" s="8">
        <v>0.95379687499999999</v>
      </c>
      <c r="P168" s="8">
        <v>8.6133785714285711</v>
      </c>
      <c r="Q168" s="8">
        <v>7</v>
      </c>
      <c r="R168" s="8">
        <v>5.5714285714285712</v>
      </c>
    </row>
    <row r="169" spans="1:18" x14ac:dyDescent="0.2">
      <c r="A169" s="5" t="s">
        <v>18</v>
      </c>
      <c r="B169" s="5" t="s">
        <v>19</v>
      </c>
      <c r="C169" s="5" t="s">
        <v>32</v>
      </c>
      <c r="D169" s="5">
        <v>21</v>
      </c>
      <c r="E169" s="5" t="str">
        <f t="shared" si="2"/>
        <v>SC_21</v>
      </c>
      <c r="F169" s="6">
        <v>20.32</v>
      </c>
      <c r="G169" s="6">
        <v>21.54</v>
      </c>
      <c r="H169" s="6">
        <v>20.48</v>
      </c>
      <c r="I169" s="6">
        <v>21.55</v>
      </c>
      <c r="J169" s="7" t="s">
        <v>21</v>
      </c>
      <c r="K169" s="5">
        <v>355</v>
      </c>
      <c r="L169" s="5">
        <v>44</v>
      </c>
      <c r="M169" s="5">
        <v>3</v>
      </c>
      <c r="N169" s="5">
        <f>VLOOKUP(E169,[1]Sheet1!$E:$F,2,FALSE)</f>
        <v>227</v>
      </c>
      <c r="O169" s="8">
        <v>1.1245259259259259</v>
      </c>
      <c r="P169" s="8">
        <v>14.06754619883041</v>
      </c>
      <c r="Q169" s="8">
        <v>14.66666666666667</v>
      </c>
      <c r="R169" s="8">
        <v>8.2046783625730999</v>
      </c>
    </row>
    <row r="170" spans="1:18" x14ac:dyDescent="0.2">
      <c r="A170" s="5" t="s">
        <v>18</v>
      </c>
      <c r="B170" s="5" t="s">
        <v>19</v>
      </c>
      <c r="C170" s="5" t="s">
        <v>32</v>
      </c>
      <c r="D170" s="5">
        <v>22</v>
      </c>
      <c r="E170" s="5" t="str">
        <f t="shared" si="2"/>
        <v>SC_22</v>
      </c>
      <c r="F170" s="6">
        <v>20.350000000000001</v>
      </c>
      <c r="G170" s="6">
        <v>22.56</v>
      </c>
      <c r="H170" s="6">
        <v>22.13</v>
      </c>
      <c r="I170" s="6">
        <v>26.32</v>
      </c>
      <c r="J170" s="7" t="s">
        <v>30</v>
      </c>
      <c r="K170" s="5">
        <v>0</v>
      </c>
      <c r="L170" s="5">
        <v>0</v>
      </c>
      <c r="M170" s="5">
        <v>0</v>
      </c>
      <c r="N170" s="5">
        <v>0</v>
      </c>
    </row>
    <row r="171" spans="1:18" x14ac:dyDescent="0.2">
      <c r="A171" s="5" t="s">
        <v>18</v>
      </c>
      <c r="B171" s="5" t="s">
        <v>19</v>
      </c>
      <c r="C171" s="5" t="s">
        <v>32</v>
      </c>
      <c r="D171" s="5">
        <v>23</v>
      </c>
      <c r="E171" s="5" t="str">
        <f t="shared" si="2"/>
        <v>SC_23</v>
      </c>
      <c r="F171" s="6">
        <v>20.21</v>
      </c>
      <c r="G171" s="6">
        <v>22.62</v>
      </c>
      <c r="H171" s="6">
        <v>22.15</v>
      </c>
      <c r="I171" s="6">
        <v>22.98</v>
      </c>
      <c r="J171" s="7" t="s">
        <v>30</v>
      </c>
      <c r="K171" s="5">
        <v>0</v>
      </c>
      <c r="L171" s="5">
        <v>0</v>
      </c>
      <c r="M171" s="5">
        <v>0</v>
      </c>
      <c r="N171" s="5">
        <v>0</v>
      </c>
    </row>
    <row r="172" spans="1:18" x14ac:dyDescent="0.2">
      <c r="A172" s="5" t="s">
        <v>18</v>
      </c>
      <c r="B172" s="5" t="s">
        <v>19</v>
      </c>
      <c r="C172" s="5" t="s">
        <v>32</v>
      </c>
      <c r="D172" s="5">
        <v>24</v>
      </c>
      <c r="E172" s="5" t="str">
        <f t="shared" si="2"/>
        <v>SC_24</v>
      </c>
      <c r="F172" s="6">
        <v>25.49</v>
      </c>
      <c r="G172" s="6">
        <v>22.67</v>
      </c>
      <c r="H172" s="6">
        <v>26.04</v>
      </c>
      <c r="I172" s="6">
        <v>22.92</v>
      </c>
      <c r="J172" s="7" t="s">
        <v>21</v>
      </c>
      <c r="K172" s="5">
        <v>576</v>
      </c>
      <c r="L172" s="5">
        <v>92</v>
      </c>
      <c r="M172" s="5">
        <v>5</v>
      </c>
      <c r="N172" s="5">
        <f>VLOOKUP(E172,[1]Sheet1!$E:$F,2,FALSE)</f>
        <v>405</v>
      </c>
      <c r="O172" s="8">
        <v>0.97907500000000003</v>
      </c>
      <c r="P172" s="8">
        <v>14.437567544827299</v>
      </c>
      <c r="Q172" s="8">
        <v>18.399999999999999</v>
      </c>
      <c r="R172" s="8">
        <v>6.1124392231809113</v>
      </c>
    </row>
    <row r="173" spans="1:18" x14ac:dyDescent="0.2">
      <c r="A173" s="5" t="s">
        <v>18</v>
      </c>
      <c r="B173" s="5" t="s">
        <v>19</v>
      </c>
      <c r="C173" s="5" t="s">
        <v>32</v>
      </c>
      <c r="D173" s="5">
        <v>25</v>
      </c>
      <c r="E173" s="5" t="str">
        <f t="shared" si="2"/>
        <v>SC_25</v>
      </c>
      <c r="F173" s="6">
        <v>25.89</v>
      </c>
      <c r="G173" s="6">
        <v>24.84</v>
      </c>
      <c r="H173" s="6">
        <v>25.76</v>
      </c>
      <c r="I173" s="6">
        <v>25.15</v>
      </c>
      <c r="J173" s="7" t="s">
        <v>30</v>
      </c>
      <c r="K173" s="5">
        <v>0</v>
      </c>
      <c r="L173" s="5">
        <v>0</v>
      </c>
      <c r="M173" s="5">
        <v>0</v>
      </c>
      <c r="N173" s="5">
        <v>0</v>
      </c>
    </row>
    <row r="174" spans="1:18" x14ac:dyDescent="0.2">
      <c r="A174" s="5" t="s">
        <v>18</v>
      </c>
      <c r="B174" s="5" t="s">
        <v>19</v>
      </c>
      <c r="C174" s="5" t="s">
        <v>32</v>
      </c>
      <c r="D174" s="5">
        <v>26</v>
      </c>
      <c r="E174" s="5" t="str">
        <f t="shared" si="2"/>
        <v>SC_26</v>
      </c>
      <c r="F174" s="6">
        <v>25.17</v>
      </c>
      <c r="G174" s="6">
        <v>22.72</v>
      </c>
      <c r="H174" s="6">
        <v>25.41</v>
      </c>
      <c r="I174" s="6">
        <v>23.4</v>
      </c>
      <c r="J174" s="7" t="s">
        <v>30</v>
      </c>
      <c r="K174" s="5">
        <v>0</v>
      </c>
      <c r="L174" s="5">
        <v>0</v>
      </c>
      <c r="M174" s="5">
        <v>0</v>
      </c>
      <c r="N174" s="5">
        <v>0</v>
      </c>
    </row>
    <row r="175" spans="1:18" x14ac:dyDescent="0.2">
      <c r="A175" s="5" t="s">
        <v>18</v>
      </c>
      <c r="B175" s="5" t="s">
        <v>19</v>
      </c>
      <c r="C175" s="5" t="s">
        <v>32</v>
      </c>
      <c r="D175" s="5">
        <v>27</v>
      </c>
      <c r="E175" s="5" t="str">
        <f t="shared" si="2"/>
        <v>SC_27</v>
      </c>
      <c r="F175" s="6">
        <v>24.03</v>
      </c>
      <c r="G175" s="6">
        <v>22.96</v>
      </c>
      <c r="H175" s="6">
        <v>24.62</v>
      </c>
      <c r="I175" s="6">
        <v>24.34</v>
      </c>
      <c r="J175" s="7" t="s">
        <v>21</v>
      </c>
      <c r="K175" s="5">
        <v>146</v>
      </c>
      <c r="L175" s="5">
        <v>17</v>
      </c>
      <c r="M175" s="5">
        <v>1</v>
      </c>
      <c r="N175" s="5">
        <f>VLOOKUP(E175,[1]Sheet1!$E:$F,2,FALSE)</f>
        <v>86</v>
      </c>
      <c r="O175" s="8">
        <v>1.002345</v>
      </c>
      <c r="P175" s="8">
        <v>17.246482352941179</v>
      </c>
      <c r="Q175" s="8">
        <v>17</v>
      </c>
      <c r="R175" s="8">
        <v>8.5882352941176467</v>
      </c>
    </row>
    <row r="176" spans="1:18" x14ac:dyDescent="0.2">
      <c r="A176" s="5" t="s">
        <v>18</v>
      </c>
      <c r="B176" s="5" t="s">
        <v>19</v>
      </c>
      <c r="C176" s="5" t="s">
        <v>32</v>
      </c>
      <c r="D176" s="5">
        <v>28</v>
      </c>
      <c r="E176" s="5" t="str">
        <f t="shared" si="2"/>
        <v>SC_28</v>
      </c>
      <c r="F176" s="6">
        <v>21.81</v>
      </c>
      <c r="G176" s="6">
        <v>20.239999999999998</v>
      </c>
      <c r="H176" s="6">
        <v>25.12</v>
      </c>
      <c r="I176" s="6">
        <v>20.63</v>
      </c>
      <c r="J176" s="7" t="s">
        <v>30</v>
      </c>
      <c r="K176" s="5">
        <v>0</v>
      </c>
      <c r="L176" s="5">
        <v>0</v>
      </c>
      <c r="M176" s="5">
        <v>0</v>
      </c>
      <c r="N176" s="5">
        <v>0</v>
      </c>
    </row>
    <row r="177" spans="1:18" x14ac:dyDescent="0.2">
      <c r="A177" s="5" t="s">
        <v>18</v>
      </c>
      <c r="B177" s="5" t="s">
        <v>19</v>
      </c>
      <c r="C177" s="5" t="s">
        <v>32</v>
      </c>
      <c r="D177" s="5">
        <v>29</v>
      </c>
      <c r="E177" s="5" t="str">
        <f t="shared" si="2"/>
        <v>SC_29</v>
      </c>
      <c r="F177" s="6">
        <v>23.11</v>
      </c>
      <c r="G177" s="6">
        <v>23.7</v>
      </c>
      <c r="H177" s="6">
        <v>23.6</v>
      </c>
      <c r="I177" s="6">
        <v>23.91</v>
      </c>
      <c r="J177" s="7" t="s">
        <v>30</v>
      </c>
      <c r="K177" s="5">
        <v>0</v>
      </c>
      <c r="L177" s="5">
        <v>0</v>
      </c>
      <c r="M177" s="5">
        <v>0</v>
      </c>
      <c r="N177" s="5">
        <v>0</v>
      </c>
    </row>
    <row r="178" spans="1:18" x14ac:dyDescent="0.2">
      <c r="A178" s="5" t="s">
        <v>18</v>
      </c>
      <c r="B178" s="5" t="s">
        <v>19</v>
      </c>
      <c r="C178" s="5" t="s">
        <v>32</v>
      </c>
      <c r="D178" s="5">
        <v>30</v>
      </c>
      <c r="E178" s="5" t="str">
        <f t="shared" si="2"/>
        <v>SC_30</v>
      </c>
      <c r="F178" s="6">
        <v>20.75</v>
      </c>
      <c r="G178" s="6">
        <v>19.940000000000001</v>
      </c>
      <c r="H178" s="6">
        <v>21.46</v>
      </c>
      <c r="I178" s="6">
        <v>21.98</v>
      </c>
      <c r="J178" s="7" t="s">
        <v>21</v>
      </c>
      <c r="K178" s="5">
        <v>345</v>
      </c>
      <c r="L178" s="5">
        <v>45</v>
      </c>
      <c r="M178" s="5">
        <v>3</v>
      </c>
      <c r="N178" s="5">
        <f>VLOOKUP(E178,[1]Sheet1!$E:$F,2,FALSE)</f>
        <v>216</v>
      </c>
      <c r="O178" s="8">
        <v>1.2066539999999999</v>
      </c>
      <c r="P178" s="8">
        <v>12.188204557109559</v>
      </c>
      <c r="Q178" s="8">
        <v>14.5</v>
      </c>
      <c r="R178" s="8">
        <v>6.0391669733774993</v>
      </c>
    </row>
    <row r="179" spans="1:18" x14ac:dyDescent="0.2">
      <c r="A179" s="5" t="s">
        <v>18</v>
      </c>
      <c r="B179" s="5" t="s">
        <v>19</v>
      </c>
      <c r="C179" s="5" t="s">
        <v>32</v>
      </c>
      <c r="D179" s="5">
        <v>31</v>
      </c>
      <c r="E179" s="5" t="str">
        <f t="shared" si="2"/>
        <v>SC_31</v>
      </c>
      <c r="F179" s="6">
        <v>20.11</v>
      </c>
      <c r="G179" s="6">
        <v>24.62</v>
      </c>
      <c r="H179" s="6">
        <v>20.54</v>
      </c>
      <c r="I179" s="6">
        <v>25</v>
      </c>
      <c r="J179" s="7" t="s">
        <v>30</v>
      </c>
      <c r="K179" s="5">
        <v>0</v>
      </c>
      <c r="L179" s="5">
        <v>0</v>
      </c>
      <c r="M179" s="5">
        <v>0</v>
      </c>
      <c r="N179" s="5">
        <v>0</v>
      </c>
    </row>
    <row r="180" spans="1:18" x14ac:dyDescent="0.2">
      <c r="A180" s="5" t="s">
        <v>18</v>
      </c>
      <c r="B180" s="5" t="s">
        <v>19</v>
      </c>
      <c r="C180" s="5" t="s">
        <v>32</v>
      </c>
      <c r="D180" s="5">
        <v>32</v>
      </c>
      <c r="E180" s="5" t="str">
        <f t="shared" si="2"/>
        <v>SC_32</v>
      </c>
      <c r="F180" s="6">
        <v>24.71</v>
      </c>
      <c r="G180" s="6">
        <v>18.760000000000002</v>
      </c>
      <c r="H180" s="6">
        <v>25.24</v>
      </c>
      <c r="I180" s="6">
        <v>20.22</v>
      </c>
      <c r="J180" s="7" t="s">
        <v>30</v>
      </c>
      <c r="K180" s="5">
        <v>0</v>
      </c>
      <c r="L180" s="5">
        <v>0</v>
      </c>
      <c r="M180" s="5">
        <v>0</v>
      </c>
      <c r="N180" s="5">
        <v>0</v>
      </c>
    </row>
    <row r="181" spans="1:18" x14ac:dyDescent="0.2">
      <c r="A181" s="5" t="s">
        <v>18</v>
      </c>
      <c r="B181" s="5" t="s">
        <v>19</v>
      </c>
      <c r="C181" s="5" t="s">
        <v>32</v>
      </c>
      <c r="D181" s="5">
        <v>33</v>
      </c>
      <c r="E181" s="5" t="str">
        <f t="shared" si="2"/>
        <v>SC_33</v>
      </c>
      <c r="F181" s="6">
        <v>24.52</v>
      </c>
      <c r="G181" s="6">
        <v>24.96</v>
      </c>
      <c r="H181" s="6">
        <v>24.84</v>
      </c>
      <c r="I181" s="6">
        <v>25.41</v>
      </c>
      <c r="J181" s="7" t="s">
        <v>21</v>
      </c>
      <c r="K181" s="5">
        <v>128</v>
      </c>
      <c r="L181" s="5">
        <v>19</v>
      </c>
      <c r="M181" s="5">
        <v>2</v>
      </c>
      <c r="N181" s="5">
        <f>VLOOKUP(E181,[1]Sheet1!$E:$F,2,FALSE)</f>
        <v>106</v>
      </c>
      <c r="O181" s="8">
        <v>1.223304878048781</v>
      </c>
      <c r="P181" s="8">
        <v>17.68615625</v>
      </c>
      <c r="Q181" s="8">
        <v>9.5</v>
      </c>
      <c r="R181" s="8">
        <v>5.75</v>
      </c>
    </row>
    <row r="182" spans="1:18" x14ac:dyDescent="0.2">
      <c r="A182" s="5" t="s">
        <v>18</v>
      </c>
      <c r="B182" s="5" t="s">
        <v>19</v>
      </c>
      <c r="C182" s="5" t="s">
        <v>32</v>
      </c>
      <c r="D182" s="5">
        <v>34</v>
      </c>
      <c r="E182" s="5" t="str">
        <f t="shared" si="2"/>
        <v>SC_34</v>
      </c>
      <c r="F182" s="6">
        <v>23.92</v>
      </c>
      <c r="G182" s="6">
        <v>21.27</v>
      </c>
      <c r="H182" s="6">
        <v>24.59</v>
      </c>
      <c r="I182" s="6">
        <v>21.44</v>
      </c>
      <c r="J182" s="7" t="s">
        <v>21</v>
      </c>
      <c r="K182" s="5">
        <v>108</v>
      </c>
      <c r="L182" s="5">
        <v>18</v>
      </c>
      <c r="M182" s="5">
        <v>2</v>
      </c>
      <c r="N182" s="5">
        <f>VLOOKUP(E182,[1]Sheet1!$E:$F,2,FALSE)</f>
        <v>74</v>
      </c>
      <c r="O182" s="8">
        <v>1.3838174999999999</v>
      </c>
      <c r="P182" s="8">
        <v>13.39477321428571</v>
      </c>
      <c r="Q182" s="8">
        <v>9</v>
      </c>
      <c r="R182" s="8">
        <v>5.9107142857142856</v>
      </c>
    </row>
    <row r="183" spans="1:18" x14ac:dyDescent="0.2">
      <c r="A183" s="5" t="s">
        <v>18</v>
      </c>
      <c r="B183" s="5" t="s">
        <v>19</v>
      </c>
      <c r="C183" s="5" t="s">
        <v>32</v>
      </c>
      <c r="D183" s="5">
        <v>35</v>
      </c>
      <c r="E183" s="5" t="str">
        <f t="shared" si="2"/>
        <v>SC_35</v>
      </c>
      <c r="F183" s="6">
        <v>19.11</v>
      </c>
      <c r="G183" s="6">
        <v>28.71</v>
      </c>
      <c r="H183" s="6">
        <v>20.43</v>
      </c>
      <c r="I183" s="6">
        <v>29.25</v>
      </c>
      <c r="J183" s="7" t="s">
        <v>21</v>
      </c>
      <c r="K183" s="5">
        <v>388</v>
      </c>
      <c r="L183" s="5">
        <v>43</v>
      </c>
      <c r="M183" s="5">
        <v>2</v>
      </c>
      <c r="N183" s="5">
        <f>VLOOKUP(E183,[1]Sheet1!$E:$F,2,FALSE)</f>
        <v>410</v>
      </c>
      <c r="O183" s="8">
        <v>1.23295</v>
      </c>
      <c r="P183" s="8">
        <v>24.276682923076919</v>
      </c>
      <c r="Q183" s="8">
        <v>21.5</v>
      </c>
      <c r="R183" s="8">
        <v>9.4570135746606336</v>
      </c>
    </row>
    <row r="184" spans="1:18" x14ac:dyDescent="0.2">
      <c r="A184" s="5" t="s">
        <v>18</v>
      </c>
      <c r="B184" s="5" t="s">
        <v>19</v>
      </c>
      <c r="C184" s="5" t="s">
        <v>32</v>
      </c>
      <c r="D184" s="5">
        <v>36</v>
      </c>
      <c r="E184" s="5" t="str">
        <f t="shared" si="2"/>
        <v>SC_36</v>
      </c>
      <c r="F184" s="6">
        <v>22.58</v>
      </c>
      <c r="G184" s="6">
        <v>28.08</v>
      </c>
      <c r="H184" s="6">
        <v>22.72</v>
      </c>
      <c r="I184" s="6">
        <v>28.53</v>
      </c>
      <c r="J184" s="7" t="s">
        <v>30</v>
      </c>
      <c r="K184" s="5">
        <v>0</v>
      </c>
      <c r="L184" s="5">
        <v>0</v>
      </c>
      <c r="M184" s="5">
        <v>0</v>
      </c>
      <c r="N184" s="5">
        <v>0</v>
      </c>
    </row>
    <row r="185" spans="1:18" x14ac:dyDescent="0.2">
      <c r="A185" s="5" t="s">
        <v>18</v>
      </c>
      <c r="B185" s="5" t="s">
        <v>19</v>
      </c>
      <c r="C185" s="5" t="s">
        <v>32</v>
      </c>
      <c r="D185" s="5">
        <v>37</v>
      </c>
      <c r="E185" s="5" t="str">
        <f t="shared" si="2"/>
        <v>SC_37</v>
      </c>
      <c r="F185" s="6">
        <v>23.03</v>
      </c>
      <c r="G185" s="6">
        <v>28.95</v>
      </c>
      <c r="H185" s="6">
        <v>23.24</v>
      </c>
      <c r="I185" s="6">
        <v>29.05</v>
      </c>
      <c r="J185" s="7" t="s">
        <v>21</v>
      </c>
      <c r="K185" s="5">
        <v>174</v>
      </c>
      <c r="L185" s="5">
        <v>20</v>
      </c>
      <c r="M185" s="5">
        <v>1</v>
      </c>
      <c r="N185" s="5">
        <f>VLOOKUP(E185,[1]Sheet1!$E:$F,2,FALSE)</f>
        <v>156</v>
      </c>
      <c r="O185" s="8">
        <v>0.98090512820512821</v>
      </c>
      <c r="P185" s="8">
        <v>19.161615000000001</v>
      </c>
      <c r="Q185" s="8">
        <v>20</v>
      </c>
      <c r="R185" s="8">
        <v>8.6999999999999993</v>
      </c>
    </row>
    <row r="186" spans="1:18" x14ac:dyDescent="0.2">
      <c r="A186" s="5" t="s">
        <v>18</v>
      </c>
      <c r="B186" s="5" t="s">
        <v>19</v>
      </c>
      <c r="C186" s="5" t="s">
        <v>32</v>
      </c>
      <c r="D186" s="5">
        <v>38</v>
      </c>
      <c r="E186" s="5" t="str">
        <f t="shared" si="2"/>
        <v>SC_38</v>
      </c>
      <c r="F186" s="6">
        <v>19.38</v>
      </c>
      <c r="G186" s="6">
        <v>25.93</v>
      </c>
      <c r="H186" s="6">
        <v>19.399999999999999</v>
      </c>
      <c r="I186" s="6">
        <v>26.36</v>
      </c>
      <c r="J186" s="7" t="s">
        <v>30</v>
      </c>
      <c r="K186" s="5">
        <v>0</v>
      </c>
      <c r="L186" s="5">
        <v>0</v>
      </c>
      <c r="M186" s="5">
        <v>0</v>
      </c>
      <c r="N186" s="5">
        <v>0</v>
      </c>
    </row>
    <row r="187" spans="1:18" x14ac:dyDescent="0.2">
      <c r="A187" s="5" t="s">
        <v>18</v>
      </c>
      <c r="B187" s="5" t="s">
        <v>19</v>
      </c>
      <c r="C187" s="5" t="s">
        <v>32</v>
      </c>
      <c r="D187" s="5">
        <v>39</v>
      </c>
      <c r="E187" s="5" t="str">
        <f t="shared" si="2"/>
        <v>SC_39</v>
      </c>
      <c r="F187" s="6">
        <v>24.44</v>
      </c>
      <c r="G187" s="6">
        <v>30.34</v>
      </c>
      <c r="H187" s="6">
        <v>24.58</v>
      </c>
      <c r="I187" s="6">
        <v>30.57</v>
      </c>
      <c r="J187" s="7" t="s">
        <v>21</v>
      </c>
      <c r="K187" s="5">
        <v>249</v>
      </c>
      <c r="L187" s="5">
        <v>24</v>
      </c>
      <c r="M187" s="5">
        <v>1</v>
      </c>
      <c r="N187" s="5">
        <f>VLOOKUP(E187,[1]Sheet1!$E:$F,2,FALSE)</f>
        <v>225</v>
      </c>
      <c r="O187" s="8">
        <v>1.6755896551724141</v>
      </c>
      <c r="P187" s="8">
        <v>22.4912375</v>
      </c>
      <c r="Q187" s="8">
        <v>24</v>
      </c>
      <c r="R187" s="8">
        <v>10.375</v>
      </c>
    </row>
    <row r="188" spans="1:18" x14ac:dyDescent="0.2">
      <c r="A188" s="5" t="s">
        <v>18</v>
      </c>
      <c r="B188" s="5" t="s">
        <v>19</v>
      </c>
      <c r="C188" s="5" t="s">
        <v>32</v>
      </c>
      <c r="D188" s="5">
        <v>40</v>
      </c>
      <c r="E188" s="5" t="str">
        <f t="shared" si="2"/>
        <v>SC_40</v>
      </c>
      <c r="F188" s="6">
        <v>23.35</v>
      </c>
      <c r="G188" s="6">
        <v>27.63</v>
      </c>
      <c r="H188" s="6">
        <v>24.2</v>
      </c>
      <c r="I188" s="6">
        <v>27.68</v>
      </c>
      <c r="J188" s="7" t="s">
        <v>21</v>
      </c>
      <c r="K188" s="5">
        <v>880</v>
      </c>
      <c r="L188" s="5">
        <v>112</v>
      </c>
      <c r="M188" s="5">
        <v>8</v>
      </c>
      <c r="N188" s="5">
        <f>VLOOKUP(E188,[1]Sheet1!$E:$F,2,FALSE)</f>
        <v>745</v>
      </c>
      <c r="O188" s="8">
        <v>1.347968571428571</v>
      </c>
      <c r="P188" s="8">
        <v>18.056317559155239</v>
      </c>
      <c r="Q188" s="8">
        <v>14</v>
      </c>
      <c r="R188" s="8">
        <v>8.8291634416924669</v>
      </c>
    </row>
    <row r="189" spans="1:18" x14ac:dyDescent="0.2">
      <c r="A189" s="5" t="s">
        <v>18</v>
      </c>
      <c r="B189" s="5" t="s">
        <v>19</v>
      </c>
      <c r="C189" s="5" t="s">
        <v>27</v>
      </c>
      <c r="D189" s="5">
        <v>157</v>
      </c>
      <c r="E189" s="5" t="str">
        <f t="shared" si="2"/>
        <v>TO_157</v>
      </c>
      <c r="F189" s="6">
        <v>24.14</v>
      </c>
      <c r="G189" s="6">
        <v>28.14</v>
      </c>
      <c r="H189" s="6">
        <v>23.78</v>
      </c>
      <c r="I189" s="6">
        <v>27.86</v>
      </c>
      <c r="J189" s="7" t="s">
        <v>30</v>
      </c>
      <c r="K189" s="5">
        <v>0</v>
      </c>
      <c r="L189" s="5">
        <v>0</v>
      </c>
      <c r="M189" s="5">
        <v>0</v>
      </c>
      <c r="N189" s="5">
        <v>0</v>
      </c>
    </row>
    <row r="190" spans="1:18" x14ac:dyDescent="0.2">
      <c r="A190" s="5" t="s">
        <v>18</v>
      </c>
      <c r="B190" s="5" t="s">
        <v>19</v>
      </c>
      <c r="C190" s="5" t="s">
        <v>27</v>
      </c>
      <c r="D190" s="5">
        <v>161</v>
      </c>
      <c r="E190" s="5" t="str">
        <f t="shared" si="2"/>
        <v>TO_161</v>
      </c>
      <c r="F190" s="6">
        <v>26.5</v>
      </c>
      <c r="G190" s="6">
        <v>30.36</v>
      </c>
      <c r="H190" s="6">
        <v>26.14</v>
      </c>
      <c r="I190" s="6">
        <v>30.08</v>
      </c>
      <c r="J190" s="7" t="s">
        <v>21</v>
      </c>
      <c r="K190" s="5">
        <v>386</v>
      </c>
      <c r="L190" s="5">
        <v>29</v>
      </c>
      <c r="M190" s="5">
        <v>3</v>
      </c>
      <c r="N190" s="5">
        <f>VLOOKUP(E190,[1]Sheet1!$E:$F,2,FALSE)</f>
        <v>39</v>
      </c>
      <c r="O190" s="8">
        <v>1.1591899999999999</v>
      </c>
      <c r="P190" s="8">
        <v>18.673337499999999</v>
      </c>
      <c r="Q190" s="8">
        <v>9.6666666666666661</v>
      </c>
      <c r="R190" s="8">
        <v>9.0749999999999993</v>
      </c>
    </row>
    <row r="191" spans="1:18" x14ac:dyDescent="0.2">
      <c r="A191" s="5" t="s">
        <v>18</v>
      </c>
      <c r="B191" s="5" t="s">
        <v>19</v>
      </c>
      <c r="C191" s="5" t="s">
        <v>27</v>
      </c>
      <c r="D191" s="5">
        <v>163</v>
      </c>
      <c r="E191" s="5" t="str">
        <f t="shared" si="2"/>
        <v>TO_163</v>
      </c>
      <c r="F191" s="6">
        <v>24.04</v>
      </c>
      <c r="G191" s="6">
        <v>27.72</v>
      </c>
      <c r="H191" s="6">
        <v>23.7</v>
      </c>
      <c r="I191" s="6">
        <v>27.3</v>
      </c>
      <c r="J191" s="7" t="s">
        <v>30</v>
      </c>
      <c r="K191" s="5">
        <v>0</v>
      </c>
      <c r="L191" s="5">
        <v>0</v>
      </c>
      <c r="M191" s="5">
        <v>0</v>
      </c>
      <c r="N191" s="5">
        <v>0</v>
      </c>
    </row>
    <row r="192" spans="1:18" x14ac:dyDescent="0.2">
      <c r="A192" s="5" t="s">
        <v>18</v>
      </c>
      <c r="B192" s="5" t="s">
        <v>19</v>
      </c>
      <c r="C192" s="5" t="s">
        <v>27</v>
      </c>
      <c r="D192" s="5">
        <v>165</v>
      </c>
      <c r="E192" s="5" t="str">
        <f t="shared" si="2"/>
        <v>TO_165</v>
      </c>
      <c r="F192" s="6">
        <v>26.1</v>
      </c>
      <c r="G192" s="6">
        <v>23.41</v>
      </c>
      <c r="H192" s="6">
        <v>25.88</v>
      </c>
      <c r="I192" s="6">
        <v>23.06</v>
      </c>
      <c r="J192" s="7" t="s">
        <v>30</v>
      </c>
      <c r="K192" s="5">
        <v>0</v>
      </c>
      <c r="L192" s="5">
        <v>0</v>
      </c>
      <c r="M192" s="5">
        <v>0</v>
      </c>
      <c r="N192" s="5">
        <v>0</v>
      </c>
    </row>
    <row r="193" spans="1:18" x14ac:dyDescent="0.2">
      <c r="A193" s="5" t="s">
        <v>18</v>
      </c>
      <c r="B193" s="5" t="s">
        <v>19</v>
      </c>
      <c r="C193" s="5" t="s">
        <v>27</v>
      </c>
      <c r="D193" s="5">
        <v>167</v>
      </c>
      <c r="E193" s="5" t="str">
        <f t="shared" si="2"/>
        <v>TO_167</v>
      </c>
      <c r="F193" s="6">
        <v>25.18</v>
      </c>
      <c r="G193" s="6">
        <v>28.04</v>
      </c>
      <c r="H193" s="6">
        <v>25.19</v>
      </c>
      <c r="I193" s="6">
        <v>27.97</v>
      </c>
      <c r="J193" s="7" t="s">
        <v>30</v>
      </c>
      <c r="K193" s="5">
        <v>0</v>
      </c>
      <c r="L193" s="5">
        <v>0</v>
      </c>
      <c r="M193" s="5">
        <v>0</v>
      </c>
      <c r="N193" s="5">
        <v>0</v>
      </c>
    </row>
    <row r="194" spans="1:18" x14ac:dyDescent="0.2">
      <c r="A194" s="5" t="s">
        <v>18</v>
      </c>
      <c r="B194" s="5" t="s">
        <v>19</v>
      </c>
      <c r="C194" s="5" t="s">
        <v>27</v>
      </c>
      <c r="D194" s="5">
        <v>168</v>
      </c>
      <c r="E194" s="5" t="str">
        <f t="shared" ref="E194:E213" si="3">C194&amp;"_"&amp;D194</f>
        <v>TO_168</v>
      </c>
      <c r="F194" s="6">
        <v>24.88</v>
      </c>
      <c r="G194" s="6">
        <v>27.48</v>
      </c>
      <c r="H194" s="6">
        <v>24.83</v>
      </c>
      <c r="I194" s="6">
        <v>24.8</v>
      </c>
      <c r="J194" s="7" t="s">
        <v>30</v>
      </c>
      <c r="K194" s="5">
        <v>0</v>
      </c>
      <c r="L194" s="5">
        <v>0</v>
      </c>
      <c r="M194" s="5">
        <v>0</v>
      </c>
      <c r="N194" s="5">
        <v>0</v>
      </c>
    </row>
    <row r="195" spans="1:18" x14ac:dyDescent="0.2">
      <c r="A195" s="5" t="s">
        <v>18</v>
      </c>
      <c r="B195" s="5" t="s">
        <v>19</v>
      </c>
      <c r="C195" s="5" t="s">
        <v>27</v>
      </c>
      <c r="D195" s="5">
        <v>174</v>
      </c>
      <c r="E195" s="5" t="str">
        <f t="shared" si="3"/>
        <v>TO_174</v>
      </c>
      <c r="F195" s="6">
        <v>27.5</v>
      </c>
      <c r="G195" s="6">
        <v>28.4</v>
      </c>
      <c r="H195" s="6">
        <v>27.41</v>
      </c>
      <c r="I195" s="6">
        <v>28.45</v>
      </c>
      <c r="J195" s="7" t="s">
        <v>21</v>
      </c>
      <c r="K195" s="5">
        <v>377</v>
      </c>
      <c r="L195" s="5">
        <v>26</v>
      </c>
      <c r="M195" s="5">
        <v>2</v>
      </c>
      <c r="N195" s="5">
        <f>VLOOKUP(E195,[1]Sheet1!$E:$F,2,FALSE)</f>
        <v>383</v>
      </c>
      <c r="O195" s="8">
        <v>0.94447000000000003</v>
      </c>
      <c r="P195" s="8">
        <v>22.803699999999999</v>
      </c>
      <c r="Q195" s="8">
        <v>13</v>
      </c>
      <c r="R195" s="8">
        <v>15.08333333333333</v>
      </c>
    </row>
    <row r="196" spans="1:18" x14ac:dyDescent="0.2">
      <c r="A196" s="5" t="s">
        <v>18</v>
      </c>
      <c r="B196" s="5" t="s">
        <v>19</v>
      </c>
      <c r="C196" s="5" t="s">
        <v>28</v>
      </c>
      <c r="D196" s="6">
        <v>201</v>
      </c>
      <c r="E196" s="5" t="str">
        <f t="shared" si="3"/>
        <v>WP_201</v>
      </c>
      <c r="F196" s="6">
        <v>15.48</v>
      </c>
      <c r="G196" s="6">
        <v>15.21</v>
      </c>
      <c r="J196" s="7" t="s">
        <v>30</v>
      </c>
      <c r="K196" s="5">
        <v>0</v>
      </c>
      <c r="L196" s="5">
        <v>0</v>
      </c>
      <c r="M196" s="5">
        <v>0</v>
      </c>
      <c r="N196" s="5">
        <v>0</v>
      </c>
    </row>
    <row r="197" spans="1:18" x14ac:dyDescent="0.2">
      <c r="A197" s="5" t="s">
        <v>18</v>
      </c>
      <c r="B197" s="5" t="s">
        <v>19</v>
      </c>
      <c r="C197" s="5" t="s">
        <v>28</v>
      </c>
      <c r="D197" s="6">
        <v>202</v>
      </c>
      <c r="E197" s="5" t="str">
        <f t="shared" si="3"/>
        <v>WP_202</v>
      </c>
      <c r="F197" s="6">
        <v>27.62</v>
      </c>
      <c r="G197" s="6">
        <v>27.9</v>
      </c>
      <c r="J197" s="7" t="s">
        <v>30</v>
      </c>
      <c r="K197" s="5">
        <v>0</v>
      </c>
      <c r="L197" s="5">
        <v>0</v>
      </c>
      <c r="M197" s="5">
        <v>0</v>
      </c>
      <c r="N197" s="5">
        <v>0</v>
      </c>
    </row>
    <row r="198" spans="1:18" x14ac:dyDescent="0.2">
      <c r="A198" s="5" t="s">
        <v>18</v>
      </c>
      <c r="B198" s="5" t="s">
        <v>19</v>
      </c>
      <c r="C198" s="5" t="s">
        <v>28</v>
      </c>
      <c r="D198" s="6">
        <v>203</v>
      </c>
      <c r="E198" s="5" t="str">
        <f t="shared" si="3"/>
        <v>WP_203</v>
      </c>
      <c r="F198" s="6">
        <v>28.55</v>
      </c>
      <c r="G198" s="6">
        <v>30.55</v>
      </c>
      <c r="J198" s="7" t="s">
        <v>30</v>
      </c>
      <c r="K198" s="5">
        <v>0</v>
      </c>
      <c r="L198" s="5">
        <v>0</v>
      </c>
      <c r="M198" s="5">
        <v>0</v>
      </c>
      <c r="N198" s="5">
        <v>0</v>
      </c>
    </row>
    <row r="199" spans="1:18" x14ac:dyDescent="0.2">
      <c r="A199" s="5" t="s">
        <v>18</v>
      </c>
      <c r="B199" s="5" t="s">
        <v>19</v>
      </c>
      <c r="C199" s="5" t="s">
        <v>28</v>
      </c>
      <c r="D199" s="6">
        <v>204</v>
      </c>
      <c r="E199" s="5" t="str">
        <f t="shared" si="3"/>
        <v>WP_204</v>
      </c>
      <c r="F199" s="6">
        <v>27.04</v>
      </c>
      <c r="G199" s="6">
        <v>30.51</v>
      </c>
      <c r="J199" s="7" t="s">
        <v>30</v>
      </c>
      <c r="K199" s="5">
        <v>0</v>
      </c>
      <c r="L199" s="5">
        <v>0</v>
      </c>
      <c r="M199" s="5">
        <v>0</v>
      </c>
      <c r="N199" s="5">
        <v>0</v>
      </c>
    </row>
    <row r="200" spans="1:18" x14ac:dyDescent="0.2">
      <c r="A200" s="5" t="s">
        <v>18</v>
      </c>
      <c r="B200" s="5" t="s">
        <v>19</v>
      </c>
      <c r="C200" s="5" t="s">
        <v>28</v>
      </c>
      <c r="D200" s="6">
        <v>205</v>
      </c>
      <c r="E200" s="5" t="str">
        <f t="shared" si="3"/>
        <v>WP_205</v>
      </c>
      <c r="F200" s="6">
        <v>26.64</v>
      </c>
      <c r="G200" s="6">
        <v>31.8</v>
      </c>
      <c r="J200" s="7" t="s">
        <v>30</v>
      </c>
      <c r="K200" s="5">
        <v>0</v>
      </c>
      <c r="L200" s="5">
        <v>0</v>
      </c>
      <c r="M200" s="5">
        <v>0</v>
      </c>
      <c r="N200" s="5">
        <v>0</v>
      </c>
    </row>
    <row r="201" spans="1:18" x14ac:dyDescent="0.2">
      <c r="A201" s="5" t="s">
        <v>18</v>
      </c>
      <c r="B201" s="5" t="s">
        <v>19</v>
      </c>
      <c r="C201" s="5" t="s">
        <v>28</v>
      </c>
      <c r="D201" s="6">
        <v>207</v>
      </c>
      <c r="E201" s="5" t="str">
        <f t="shared" si="3"/>
        <v>WP_207</v>
      </c>
      <c r="F201" s="6">
        <v>28.99</v>
      </c>
      <c r="G201" s="6">
        <v>26.65</v>
      </c>
      <c r="J201" s="7" t="s">
        <v>30</v>
      </c>
      <c r="K201" s="5">
        <v>0</v>
      </c>
      <c r="L201" s="5">
        <v>0</v>
      </c>
      <c r="M201" s="5">
        <v>0</v>
      </c>
      <c r="N201" s="5">
        <v>0</v>
      </c>
    </row>
    <row r="202" spans="1:18" x14ac:dyDescent="0.2">
      <c r="A202" s="5" t="s">
        <v>18</v>
      </c>
      <c r="B202" s="5" t="s">
        <v>19</v>
      </c>
      <c r="C202" s="5" t="s">
        <v>28</v>
      </c>
      <c r="D202" s="6">
        <v>208</v>
      </c>
      <c r="E202" s="5" t="str">
        <f t="shared" si="3"/>
        <v>WP_208</v>
      </c>
      <c r="F202" s="6">
        <v>25.97</v>
      </c>
      <c r="G202" s="6">
        <v>29.72</v>
      </c>
      <c r="J202" s="7" t="s">
        <v>21</v>
      </c>
      <c r="K202" s="5">
        <v>101</v>
      </c>
      <c r="L202" s="5">
        <v>7</v>
      </c>
      <c r="M202" s="5">
        <v>1</v>
      </c>
      <c r="N202" s="5">
        <f>VLOOKUP(E202,[1]Sheet1!$E:$F,2,FALSE)</f>
        <v>65</v>
      </c>
      <c r="O202" s="8">
        <v>1.0617075</v>
      </c>
      <c r="P202" s="8">
        <v>21.875428571428571</v>
      </c>
      <c r="Q202" s="8">
        <v>7</v>
      </c>
      <c r="R202" s="8">
        <v>14.428571428571431</v>
      </c>
    </row>
    <row r="203" spans="1:18" x14ac:dyDescent="0.2">
      <c r="A203" s="5" t="s">
        <v>18</v>
      </c>
      <c r="B203" s="5" t="s">
        <v>19</v>
      </c>
      <c r="C203" s="5" t="s">
        <v>28</v>
      </c>
      <c r="D203" s="6">
        <v>209</v>
      </c>
      <c r="E203" s="5" t="str">
        <f t="shared" si="3"/>
        <v>WP_209</v>
      </c>
      <c r="F203" s="6">
        <v>29.25</v>
      </c>
      <c r="G203" s="6">
        <v>29.44</v>
      </c>
      <c r="J203" s="7" t="s">
        <v>21</v>
      </c>
      <c r="K203" s="5">
        <v>122</v>
      </c>
      <c r="L203" s="5">
        <v>12</v>
      </c>
      <c r="M203" s="5">
        <v>1</v>
      </c>
      <c r="N203" s="5">
        <f>VLOOKUP(E203,[1]Sheet1!$E:$F,2,FALSE)</f>
        <v>96</v>
      </c>
      <c r="O203" s="8">
        <v>1.0776224999999999</v>
      </c>
      <c r="P203" s="8">
        <v>22.445425</v>
      </c>
      <c r="Q203" s="8">
        <v>12</v>
      </c>
      <c r="R203" s="8">
        <v>10.16666666666667</v>
      </c>
    </row>
    <row r="204" spans="1:18" x14ac:dyDescent="0.2">
      <c r="A204" s="5" t="s">
        <v>18</v>
      </c>
      <c r="B204" s="5" t="s">
        <v>19</v>
      </c>
      <c r="C204" s="5" t="s">
        <v>28</v>
      </c>
      <c r="D204" s="6">
        <v>210</v>
      </c>
      <c r="E204" s="5" t="str">
        <f t="shared" si="3"/>
        <v>WP_210</v>
      </c>
      <c r="F204" s="6">
        <v>29.22</v>
      </c>
      <c r="G204" s="6">
        <v>26.84</v>
      </c>
      <c r="J204" s="7" t="s">
        <v>30</v>
      </c>
      <c r="K204" s="5">
        <v>0</v>
      </c>
      <c r="L204" s="5">
        <v>0</v>
      </c>
      <c r="M204" s="5">
        <v>0</v>
      </c>
      <c r="N204" s="5">
        <v>0</v>
      </c>
    </row>
    <row r="205" spans="1:18" x14ac:dyDescent="0.2">
      <c r="A205" s="5" t="s">
        <v>18</v>
      </c>
      <c r="B205" s="5" t="s">
        <v>19</v>
      </c>
      <c r="C205" s="5" t="s">
        <v>28</v>
      </c>
      <c r="D205" s="6">
        <v>211</v>
      </c>
      <c r="E205" s="5" t="str">
        <f t="shared" si="3"/>
        <v>WP_211</v>
      </c>
      <c r="F205" s="6">
        <v>27.63</v>
      </c>
      <c r="G205" s="6">
        <v>28.54</v>
      </c>
      <c r="J205" s="7" t="s">
        <v>30</v>
      </c>
      <c r="K205" s="5">
        <v>0</v>
      </c>
      <c r="L205" s="5">
        <v>0</v>
      </c>
      <c r="M205" s="5">
        <v>0</v>
      </c>
      <c r="N205" s="5">
        <v>0</v>
      </c>
    </row>
    <row r="206" spans="1:18" x14ac:dyDescent="0.2">
      <c r="A206" s="5" t="s">
        <v>18</v>
      </c>
      <c r="B206" s="5" t="s">
        <v>19</v>
      </c>
      <c r="C206" s="5" t="s">
        <v>28</v>
      </c>
      <c r="D206" s="6">
        <v>212</v>
      </c>
      <c r="E206" s="5" t="str">
        <f t="shared" si="3"/>
        <v>WP_212</v>
      </c>
      <c r="F206" s="6">
        <v>27.07</v>
      </c>
      <c r="G206" s="6">
        <v>25.75</v>
      </c>
      <c r="J206" s="7" t="s">
        <v>30</v>
      </c>
      <c r="K206" s="5">
        <v>0</v>
      </c>
      <c r="L206" s="5">
        <v>0</v>
      </c>
      <c r="M206" s="5">
        <v>0</v>
      </c>
      <c r="N206" s="5">
        <v>0</v>
      </c>
    </row>
    <row r="207" spans="1:18" x14ac:dyDescent="0.2">
      <c r="A207" s="5" t="s">
        <v>18</v>
      </c>
      <c r="B207" s="5" t="s">
        <v>19</v>
      </c>
      <c r="C207" s="5" t="s">
        <v>28</v>
      </c>
      <c r="D207" s="6">
        <v>213</v>
      </c>
      <c r="E207" s="5" t="str">
        <f t="shared" si="3"/>
        <v>WP_213</v>
      </c>
      <c r="F207" s="6">
        <v>28.47</v>
      </c>
      <c r="G207" s="6">
        <v>26.58</v>
      </c>
      <c r="J207" s="7" t="s">
        <v>30</v>
      </c>
      <c r="K207" s="5">
        <v>0</v>
      </c>
      <c r="L207" s="5">
        <v>0</v>
      </c>
      <c r="M207" s="5">
        <v>0</v>
      </c>
      <c r="N207" s="5">
        <v>0</v>
      </c>
    </row>
    <row r="208" spans="1:18" x14ac:dyDescent="0.2">
      <c r="A208" s="5" t="s">
        <v>18</v>
      </c>
      <c r="B208" s="5" t="s">
        <v>19</v>
      </c>
      <c r="C208" s="5" t="s">
        <v>28</v>
      </c>
      <c r="D208" s="6">
        <v>214</v>
      </c>
      <c r="E208" s="5" t="str">
        <f t="shared" si="3"/>
        <v>WP_214</v>
      </c>
      <c r="F208" s="6">
        <v>30.54</v>
      </c>
      <c r="G208" s="6">
        <v>28.48</v>
      </c>
      <c r="J208" s="7" t="s">
        <v>30</v>
      </c>
      <c r="K208" s="5">
        <v>0</v>
      </c>
      <c r="L208" s="5">
        <v>0</v>
      </c>
      <c r="M208" s="5">
        <v>0</v>
      </c>
      <c r="N208" s="5">
        <v>0</v>
      </c>
    </row>
    <row r="209" spans="1:18" x14ac:dyDescent="0.2">
      <c r="A209" s="5" t="s">
        <v>18</v>
      </c>
      <c r="B209" s="5" t="s">
        <v>19</v>
      </c>
      <c r="C209" s="5" t="s">
        <v>28</v>
      </c>
      <c r="D209" s="6">
        <v>215</v>
      </c>
      <c r="E209" s="5" t="str">
        <f t="shared" si="3"/>
        <v>WP_215</v>
      </c>
      <c r="F209" s="6">
        <v>35.04</v>
      </c>
      <c r="G209" s="6">
        <v>26.54</v>
      </c>
      <c r="J209" s="7" t="s">
        <v>21</v>
      </c>
      <c r="K209" s="5">
        <v>4</v>
      </c>
      <c r="L209" s="5">
        <v>1</v>
      </c>
      <c r="M209" s="5">
        <v>1</v>
      </c>
      <c r="N209" s="5">
        <f>VLOOKUP(E209,[1]Sheet1!$E:$F,2,FALSE)</f>
        <v>2</v>
      </c>
      <c r="O209" s="8">
        <v>0.95045000000000002</v>
      </c>
      <c r="P209" s="8">
        <v>6.4970999999999997</v>
      </c>
      <c r="Q209" s="8">
        <v>1</v>
      </c>
      <c r="R209" s="8">
        <v>4</v>
      </c>
    </row>
    <row r="210" spans="1:18" x14ac:dyDescent="0.2">
      <c r="A210" s="5" t="s">
        <v>18</v>
      </c>
      <c r="B210" s="5" t="s">
        <v>19</v>
      </c>
      <c r="C210" s="5" t="s">
        <v>28</v>
      </c>
      <c r="D210" s="6">
        <v>216</v>
      </c>
      <c r="E210" s="5" t="str">
        <f t="shared" si="3"/>
        <v>WP_216</v>
      </c>
      <c r="F210" s="6">
        <v>25.83</v>
      </c>
      <c r="G210" s="6">
        <v>30.36</v>
      </c>
      <c r="J210" s="7" t="s">
        <v>30</v>
      </c>
      <c r="K210" s="5">
        <v>0</v>
      </c>
      <c r="L210" s="5">
        <v>0</v>
      </c>
      <c r="M210" s="5">
        <v>0</v>
      </c>
      <c r="N210" s="5">
        <v>0</v>
      </c>
    </row>
    <row r="211" spans="1:18" x14ac:dyDescent="0.2">
      <c r="A211" s="5" t="s">
        <v>18</v>
      </c>
      <c r="B211" s="5" t="s">
        <v>19</v>
      </c>
      <c r="C211" s="5" t="s">
        <v>28</v>
      </c>
      <c r="D211" s="6">
        <v>218</v>
      </c>
      <c r="E211" s="5" t="str">
        <f t="shared" si="3"/>
        <v>WP_218</v>
      </c>
      <c r="F211" s="6">
        <v>29.04</v>
      </c>
      <c r="G211" s="6">
        <v>29.82</v>
      </c>
      <c r="J211" s="7" t="s">
        <v>30</v>
      </c>
      <c r="K211" s="5">
        <v>0</v>
      </c>
      <c r="L211" s="5">
        <v>0</v>
      </c>
      <c r="M211" s="5">
        <v>0</v>
      </c>
      <c r="N211" s="5">
        <v>0</v>
      </c>
    </row>
    <row r="212" spans="1:18" x14ac:dyDescent="0.2">
      <c r="A212" s="5" t="s">
        <v>18</v>
      </c>
      <c r="B212" s="5" t="s">
        <v>19</v>
      </c>
      <c r="C212" s="5" t="s">
        <v>28</v>
      </c>
      <c r="D212" s="6">
        <v>219</v>
      </c>
      <c r="E212" s="5" t="str">
        <f t="shared" si="3"/>
        <v>WP_219</v>
      </c>
      <c r="F212" s="6">
        <v>26.92</v>
      </c>
      <c r="G212" s="6">
        <v>30.61</v>
      </c>
      <c r="J212" s="7" t="s">
        <v>30</v>
      </c>
      <c r="K212" s="5">
        <v>0</v>
      </c>
      <c r="L212" s="5">
        <v>0</v>
      </c>
      <c r="M212" s="5">
        <v>0</v>
      </c>
      <c r="N212" s="5">
        <v>0</v>
      </c>
    </row>
    <row r="213" spans="1:18" x14ac:dyDescent="0.2">
      <c r="A213" s="5" t="s">
        <v>18</v>
      </c>
      <c r="B213" s="5" t="s">
        <v>19</v>
      </c>
      <c r="C213" s="5" t="s">
        <v>28</v>
      </c>
      <c r="D213" s="6">
        <v>220</v>
      </c>
      <c r="E213" s="5" t="str">
        <f t="shared" si="3"/>
        <v>WP_220</v>
      </c>
      <c r="F213" s="6">
        <v>27.4</v>
      </c>
      <c r="G213" s="6">
        <v>28.91</v>
      </c>
      <c r="J213" s="7" t="s">
        <v>30</v>
      </c>
      <c r="K213" s="5">
        <v>0</v>
      </c>
      <c r="L213" s="5">
        <v>0</v>
      </c>
      <c r="M213" s="5">
        <v>0</v>
      </c>
      <c r="N213" s="5">
        <v>0</v>
      </c>
    </row>
  </sheetData>
  <conditionalFormatting sqref="J1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Repro_Output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Rugila</dc:creator>
  <cp:lastModifiedBy>Allison Rugila</cp:lastModifiedBy>
  <dcterms:created xsi:type="dcterms:W3CDTF">2025-07-07T19:21:47Z</dcterms:created>
  <dcterms:modified xsi:type="dcterms:W3CDTF">2025-07-07T19:31:41Z</dcterms:modified>
</cp:coreProperties>
</file>