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ettecarpenter/Desktop/interim/anne_lewis_strategies/als/"/>
    </mc:Choice>
  </mc:AlternateContent>
  <xr:revisionPtr revIDLastSave="0" documentId="13_ncr:1_{2CB05742-2580-1940-B9AC-5344F6E75B1D}" xr6:coauthVersionLast="45" xr6:coauthVersionMax="45" xr10:uidLastSave="{00000000-0000-0000-0000-000000000000}"/>
  <bookViews>
    <workbookView xWindow="0" yWindow="460" windowWidth="28780" windowHeight="17540" xr2:uid="{E5DCD520-86E0-D742-B6C8-A5A1881E6F6C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K5" i="1"/>
  <c r="J5" i="1"/>
  <c r="I5" i="1"/>
  <c r="H5" i="1"/>
  <c r="M5" i="1"/>
  <c r="G5" i="1"/>
  <c r="F5" i="1"/>
  <c r="E5" i="1"/>
  <c r="D5" i="1"/>
  <c r="C5" i="1"/>
  <c r="M4" i="1"/>
  <c r="M3" i="1"/>
  <c r="M2" i="1"/>
  <c r="L4" i="1"/>
  <c r="L3" i="1"/>
  <c r="L2" i="1"/>
  <c r="K4" i="1"/>
  <c r="K3" i="1"/>
  <c r="K2" i="1"/>
  <c r="J4" i="1"/>
  <c r="J3" i="1"/>
  <c r="J2" i="1"/>
  <c r="I4" i="1"/>
  <c r="I3" i="1"/>
  <c r="I2" i="1"/>
  <c r="H4" i="1"/>
  <c r="H3" i="1"/>
  <c r="H2" i="1"/>
</calcChain>
</file>

<file path=xl/sharedStrings.xml><?xml version="1.0" encoding="utf-8"?>
<sst xmlns="http://schemas.openxmlformats.org/spreadsheetml/2006/main" count="17" uniqueCount="17">
  <si>
    <t>Send date</t>
  </si>
  <si>
    <t>Subject line</t>
  </si>
  <si>
    <t>Only You</t>
  </si>
  <si>
    <t>before midnight</t>
  </si>
  <si>
    <t>got a sec</t>
  </si>
  <si>
    <t>Sent count</t>
  </si>
  <si>
    <t>Number of opens</t>
  </si>
  <si>
    <t>Number of clicks</t>
  </si>
  <si>
    <t>Total Raised</t>
  </si>
  <si>
    <t>Clicks/sent</t>
  </si>
  <si>
    <t>Gifts/sent</t>
  </si>
  <si>
    <t>Gifts/opens</t>
  </si>
  <si>
    <t>Gifts/clicks</t>
  </si>
  <si>
    <t>Average gift</t>
  </si>
  <si>
    <t xml:space="preserve">Open rate </t>
  </si>
  <si>
    <t>Number of gifts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</si>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</sst>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5" formatCode="#,##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D6F0-3B17-594F-B09A-F128967C40B9}">
  <dimension ref="A1:M5"/>
  <sheetViews>
    <sheetView tabSelected="1" workbookViewId="0">
      <selection activeCell="I4" sqref="I4"/>
    </sheetView>
  </sheetViews>
  <sheetFormatPr baseColWidth="10" defaultRowHeight="16" x14ac:dyDescent="0.2"/>
  <cols>
    <col min="1" max="1" width="9.33203125" bestFit="1" customWidth="1"/>
    <col min="2" max="2" width="14.33203125" bestFit="1" customWidth="1"/>
    <col min="3" max="3" width="9.83203125" bestFit="1" customWidth="1"/>
    <col min="4" max="4" width="15.33203125" bestFit="1" customWidth="1"/>
    <col min="5" max="5" width="14.83203125" bestFit="1" customWidth="1"/>
    <col min="6" max="6" width="14.1640625" bestFit="1" customWidth="1"/>
    <col min="7" max="7" width="11.33203125" bestFit="1" customWidth="1"/>
    <col min="8" max="12" width="12.1640625" bestFit="1" customWidth="1"/>
    <col min="13" max="13" width="11.1640625" bestFit="1" customWidth="1"/>
  </cols>
  <sheetData>
    <row r="1" spans="1:13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15</v>
      </c>
      <c r="G1" t="s">
        <v>8</v>
      </c>
      <c r="H1" t="s">
        <v>14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>
        <v>42124</v>
      </c>
      <c r="B2" t="s">
        <v>2</v>
      </c>
      <c r="C2" s="2">
        <v>418328</v>
      </c>
      <c r="D2" s="2">
        <v>62676</v>
      </c>
      <c r="E2" s="2">
        <v>3486</v>
      </c>
      <c r="F2">
        <v>103</v>
      </c>
      <c r="G2" s="3">
        <v>3189</v>
      </c>
      <c r="H2">
        <f>D2/C2</f>
        <v>0.14982501768946854</v>
      </c>
      <c r="I2">
        <f>E2/C2</f>
        <v>8.3331739687517933E-3</v>
      </c>
      <c r="J2">
        <f>F2/C2</f>
        <v>2.4621827848004434E-4</v>
      </c>
      <c r="K2">
        <f>F2/D2</f>
        <v>1.6433722637054055E-3</v>
      </c>
      <c r="L2">
        <f>F2/E2</f>
        <v>2.9546758462421115E-2</v>
      </c>
      <c r="M2" s="4">
        <f>G2/F2</f>
        <v>30.961165048543688</v>
      </c>
    </row>
    <row r="3" spans="1:13" x14ac:dyDescent="0.2">
      <c r="A3" s="1">
        <v>42120</v>
      </c>
      <c r="B3" t="s">
        <v>3</v>
      </c>
      <c r="C3" s="2">
        <v>417767</v>
      </c>
      <c r="D3" s="2">
        <v>66396</v>
      </c>
      <c r="E3" s="2">
        <v>2941</v>
      </c>
      <c r="F3">
        <v>224</v>
      </c>
      <c r="G3" s="3">
        <v>1478</v>
      </c>
      <c r="H3">
        <f>D3/C3</f>
        <v>0.15893069581848254</v>
      </c>
      <c r="I3">
        <f>E3/C3</f>
        <v>7.0398092716753595E-3</v>
      </c>
      <c r="J3">
        <f>F3/C3</f>
        <v>5.3618404517350577E-4</v>
      </c>
      <c r="K3">
        <f>F3/D3</f>
        <v>3.3736972106753419E-3</v>
      </c>
      <c r="L3">
        <f>F3/E3</f>
        <v>7.6164569874192456E-2</v>
      </c>
      <c r="M3" s="4">
        <f>G3/F3</f>
        <v>6.5982142857142856</v>
      </c>
    </row>
    <row r="4" spans="1:13" x14ac:dyDescent="0.2">
      <c r="A4" s="1">
        <v>42117</v>
      </c>
      <c r="B4" t="s">
        <v>4</v>
      </c>
      <c r="C4" s="2">
        <v>415714</v>
      </c>
      <c r="D4" s="2">
        <v>64347</v>
      </c>
      <c r="E4" s="2">
        <v>2289</v>
      </c>
      <c r="F4" s="2">
        <v>71</v>
      </c>
      <c r="G4" s="3">
        <v>1283</v>
      </c>
      <c r="H4">
        <f>D4/C4</f>
        <v>0.15478670432075897</v>
      </c>
      <c r="I4">
        <f>E4/C4</f>
        <v>5.5061893513328871E-3</v>
      </c>
      <c r="J4">
        <f>F4/C4</f>
        <v>1.7079049538865662E-4</v>
      </c>
      <c r="K4">
        <f>F4/D4</f>
        <v>1.1033925435529239E-3</v>
      </c>
      <c r="L4">
        <f>F4/E4</f>
        <v>3.1017911751856708E-2</v>
      </c>
      <c r="M4" s="4">
        <f>G4/F4</f>
        <v>18.070422535211268</v>
      </c>
    </row>
    <row r="5" spans="1:13" x14ac:dyDescent="0.2">
      <c r="B5" s="6" t="s">
        <v>16</v>
      </c>
      <c r="C5" s="2">
        <f>SUM(C2:C4)</f>
        <v>1251809</v>
      </c>
      <c r="D5" s="2">
        <f>SUM(D2:D4)</f>
        <v>193419</v>
      </c>
      <c r="E5" s="2">
        <f>SUM(E2:E4)</f>
        <v>8716</v>
      </c>
      <c r="F5">
        <f>SUM(F2:F4)</f>
        <v>398</v>
      </c>
      <c r="G5" s="3">
        <f>SUM(G2:G4)</f>
        <v>5950</v>
      </c>
      <c r="H5" s="5">
        <f>SUM(H2:H4)</f>
        <v>0.46354241782871003</v>
      </c>
      <c r="I5">
        <f>SUM(I2:I4)</f>
        <v>2.0879172591760042E-2</v>
      </c>
      <c r="J5">
        <f>SUM(J2:J4)</f>
        <v>9.5319281904220673E-4</v>
      </c>
      <c r="K5">
        <f>SUM(K2:K4)</f>
        <v>6.1204620179336712E-3</v>
      </c>
      <c r="L5">
        <f>SUM(L2:L4)</f>
        <v>0.13672924008847026</v>
      </c>
      <c r="M5" s="4">
        <f>SUM(M2:M4)</f>
        <v>55.629801869469247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2020-08-04T19:07:00Z</dcterms:created>
  <dcterms:modified xsi:type="dcterms:W3CDTF">2020-08-04T22:17:07Z</dcterms:modified>
</cp:coreProperties>
</file>