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_local\Documents\GitHub\GeneticGame\AG\AG\testbench\"/>
    </mc:Choice>
  </mc:AlternateContent>
  <bookViews>
    <workbookView xWindow="0" yWindow="0" windowWidth="14370" windowHeight="7530" activeTab="1"/>
  </bookViews>
  <sheets>
    <sheet name="Pob30-Gen30" sheetId="1" r:id="rId1"/>
    <sheet name="Pob30-Gen50" sheetId="3" r:id="rId2"/>
    <sheet name="Trash" sheetId="2" r:id="rId3"/>
  </sheets>
  <definedNames>
    <definedName name="reducido1_1" localSheetId="2">Trash!$E$1:$F$192</definedName>
    <definedName name="reducido1_2" localSheetId="2">Trash!$L$1:$M$192</definedName>
    <definedName name="reducido2" localSheetId="2">Trash!$R$1:$S$192</definedName>
    <definedName name="reducido2_1" localSheetId="2">Trash!$U$1:$V$192</definedName>
    <definedName name="ResumenP30G30" localSheetId="0">'Pob30-Gen30'!#REF!</definedName>
    <definedName name="ResumenP30G30" localSheetId="2">Trash!$A$1:$B$639</definedName>
    <definedName name="Tb_todo" localSheetId="0">'Pob30-Gen30'!#REF!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3" l="1"/>
  <c r="D46" i="3"/>
  <c r="D48" i="3" s="1"/>
  <c r="C47" i="3"/>
  <c r="C46" i="3"/>
  <c r="C48" i="3" s="1"/>
  <c r="D57" i="3"/>
  <c r="C57" i="3"/>
  <c r="D56" i="3"/>
  <c r="D58" i="3" s="1"/>
  <c r="C56" i="3"/>
  <c r="C58" i="3" s="1"/>
  <c r="D44" i="3"/>
  <c r="C44" i="3"/>
  <c r="D43" i="3"/>
  <c r="C43" i="3"/>
  <c r="D42" i="3"/>
  <c r="C42" i="3"/>
  <c r="D39" i="3"/>
  <c r="D40" i="3" s="1"/>
  <c r="C39" i="3"/>
  <c r="C40" i="3" s="1"/>
  <c r="D38" i="3"/>
  <c r="C38" i="3"/>
  <c r="H35" i="3"/>
  <c r="G35" i="3"/>
  <c r="F35" i="3"/>
  <c r="D35" i="3"/>
  <c r="C35" i="3"/>
  <c r="B35" i="3"/>
  <c r="E35" i="3" s="1"/>
  <c r="H34" i="3"/>
  <c r="G34" i="3"/>
  <c r="F34" i="3"/>
  <c r="D34" i="3"/>
  <c r="C34" i="3"/>
  <c r="B34" i="3"/>
  <c r="E34" i="3" s="1"/>
  <c r="H33" i="3"/>
  <c r="G33" i="3"/>
  <c r="F33" i="3"/>
  <c r="I33" i="3" s="1"/>
  <c r="D33" i="3"/>
  <c r="C33" i="3"/>
  <c r="B33" i="3"/>
  <c r="E33" i="3" s="1"/>
  <c r="H32" i="3"/>
  <c r="G32" i="3"/>
  <c r="F32" i="3"/>
  <c r="I32" i="3" s="1"/>
  <c r="D32" i="3"/>
  <c r="C32" i="3"/>
  <c r="B32" i="3"/>
  <c r="E32" i="3" s="1"/>
  <c r="H31" i="3"/>
  <c r="G31" i="3"/>
  <c r="F31" i="3"/>
  <c r="D31" i="3"/>
  <c r="C31" i="3"/>
  <c r="B31" i="3"/>
  <c r="E31" i="3" s="1"/>
  <c r="H30" i="3"/>
  <c r="G30" i="3"/>
  <c r="F30" i="3"/>
  <c r="E30" i="3"/>
  <c r="D30" i="3"/>
  <c r="C30" i="3"/>
  <c r="B30" i="3"/>
  <c r="H29" i="3"/>
  <c r="G29" i="3"/>
  <c r="F29" i="3"/>
  <c r="I29" i="3" s="1"/>
  <c r="D29" i="3"/>
  <c r="E29" i="3" s="1"/>
  <c r="C29" i="3"/>
  <c r="B29" i="3"/>
  <c r="H28" i="3"/>
  <c r="G28" i="3"/>
  <c r="F28" i="3"/>
  <c r="I28" i="3" s="1"/>
  <c r="D28" i="3"/>
  <c r="C28" i="3"/>
  <c r="E28" i="3" s="1"/>
  <c r="B28" i="3"/>
  <c r="H27" i="3"/>
  <c r="G27" i="3"/>
  <c r="F27" i="3"/>
  <c r="I27" i="3" s="1"/>
  <c r="D27" i="3"/>
  <c r="C27" i="3"/>
  <c r="B27" i="3"/>
  <c r="E27" i="3" s="1"/>
  <c r="H26" i="3"/>
  <c r="G26" i="3"/>
  <c r="F26" i="3"/>
  <c r="D26" i="3"/>
  <c r="C26" i="3"/>
  <c r="B26" i="3"/>
  <c r="E26" i="3" s="1"/>
  <c r="H25" i="3"/>
  <c r="G25" i="3"/>
  <c r="F25" i="3"/>
  <c r="I25" i="3" s="1"/>
  <c r="D25" i="3"/>
  <c r="C25" i="3"/>
  <c r="B25" i="3"/>
  <c r="E25" i="3" s="1"/>
  <c r="H24" i="3"/>
  <c r="G24" i="3"/>
  <c r="F24" i="3"/>
  <c r="I24" i="3" s="1"/>
  <c r="D24" i="3"/>
  <c r="C24" i="3"/>
  <c r="B24" i="3"/>
  <c r="E24" i="3" s="1"/>
  <c r="H23" i="3"/>
  <c r="G23" i="3"/>
  <c r="F23" i="3"/>
  <c r="I23" i="3" s="1"/>
  <c r="D23" i="3"/>
  <c r="C23" i="3"/>
  <c r="B23" i="3"/>
  <c r="E23" i="3" s="1"/>
  <c r="H22" i="3"/>
  <c r="G22" i="3"/>
  <c r="F22" i="3"/>
  <c r="E22" i="3"/>
  <c r="D22" i="3"/>
  <c r="C22" i="3"/>
  <c r="B22" i="3"/>
  <c r="H21" i="3"/>
  <c r="G21" i="3"/>
  <c r="F21" i="3"/>
  <c r="D21" i="3"/>
  <c r="E21" i="3" s="1"/>
  <c r="C21" i="3"/>
  <c r="B21" i="3"/>
  <c r="H20" i="3"/>
  <c r="G20" i="3"/>
  <c r="F20" i="3"/>
  <c r="I20" i="3" s="1"/>
  <c r="D20" i="3"/>
  <c r="C20" i="3"/>
  <c r="E20" i="3" s="1"/>
  <c r="B20" i="3"/>
  <c r="H19" i="3"/>
  <c r="G19" i="3"/>
  <c r="F19" i="3"/>
  <c r="I19" i="3" s="1"/>
  <c r="D19" i="3"/>
  <c r="C19" i="3"/>
  <c r="B19" i="3"/>
  <c r="E19" i="3" s="1"/>
  <c r="H18" i="3"/>
  <c r="G18" i="3"/>
  <c r="F18" i="3"/>
  <c r="D18" i="3"/>
  <c r="C18" i="3"/>
  <c r="B18" i="3"/>
  <c r="E18" i="3" s="1"/>
  <c r="H17" i="3"/>
  <c r="G17" i="3"/>
  <c r="F17" i="3"/>
  <c r="D17" i="3"/>
  <c r="C17" i="3"/>
  <c r="B17" i="3"/>
  <c r="E17" i="3" s="1"/>
  <c r="H16" i="3"/>
  <c r="G16" i="3"/>
  <c r="F16" i="3"/>
  <c r="I16" i="3" s="1"/>
  <c r="D16" i="3"/>
  <c r="C16" i="3"/>
  <c r="B16" i="3"/>
  <c r="E16" i="3" s="1"/>
  <c r="H15" i="3"/>
  <c r="G15" i="3"/>
  <c r="F15" i="3"/>
  <c r="I15" i="3" s="1"/>
  <c r="D15" i="3"/>
  <c r="C15" i="3"/>
  <c r="B15" i="3"/>
  <c r="E15" i="3" s="1"/>
  <c r="H14" i="3"/>
  <c r="G14" i="3"/>
  <c r="F14" i="3"/>
  <c r="E14" i="3"/>
  <c r="D14" i="3"/>
  <c r="C14" i="3"/>
  <c r="B14" i="3"/>
  <c r="H13" i="3"/>
  <c r="G13" i="3"/>
  <c r="F13" i="3"/>
  <c r="D13" i="3"/>
  <c r="E13" i="3" s="1"/>
  <c r="C13" i="3"/>
  <c r="B13" i="3"/>
  <c r="H12" i="3"/>
  <c r="G12" i="3"/>
  <c r="F12" i="3"/>
  <c r="I12" i="3" s="1"/>
  <c r="D12" i="3"/>
  <c r="C12" i="3"/>
  <c r="E12" i="3" s="1"/>
  <c r="B12" i="3"/>
  <c r="H11" i="3"/>
  <c r="G11" i="3"/>
  <c r="F11" i="3"/>
  <c r="I11" i="3" s="1"/>
  <c r="D11" i="3"/>
  <c r="C11" i="3"/>
  <c r="B11" i="3"/>
  <c r="E11" i="3" s="1"/>
  <c r="H10" i="3"/>
  <c r="G10" i="3"/>
  <c r="F10" i="3"/>
  <c r="D10" i="3"/>
  <c r="C10" i="3"/>
  <c r="B10" i="3"/>
  <c r="E10" i="3" s="1"/>
  <c r="H9" i="3"/>
  <c r="G9" i="3"/>
  <c r="F9" i="3"/>
  <c r="D9" i="3"/>
  <c r="C9" i="3"/>
  <c r="B9" i="3"/>
  <c r="E9" i="3" s="1"/>
  <c r="H8" i="3"/>
  <c r="G8" i="3"/>
  <c r="F8" i="3"/>
  <c r="I8" i="3" s="1"/>
  <c r="D8" i="3"/>
  <c r="C8" i="3"/>
  <c r="B8" i="3"/>
  <c r="E8" i="3" s="1"/>
  <c r="H7" i="3"/>
  <c r="G7" i="3"/>
  <c r="F7" i="3"/>
  <c r="I7" i="3" s="1"/>
  <c r="D7" i="3"/>
  <c r="C7" i="3"/>
  <c r="B7" i="3"/>
  <c r="E7" i="3" s="1"/>
  <c r="H6" i="3"/>
  <c r="G6" i="3"/>
  <c r="F6" i="3"/>
  <c r="E6" i="3"/>
  <c r="D6" i="3"/>
  <c r="C6" i="3"/>
  <c r="B6" i="3"/>
  <c r="H5" i="3"/>
  <c r="G5" i="3"/>
  <c r="F5" i="3"/>
  <c r="D5" i="3"/>
  <c r="E5" i="3" s="1"/>
  <c r="C5" i="3"/>
  <c r="B5" i="3"/>
  <c r="H4" i="3"/>
  <c r="G4" i="3"/>
  <c r="F4" i="3"/>
  <c r="D4" i="3"/>
  <c r="C4" i="3"/>
  <c r="E4" i="3" s="1"/>
  <c r="B4" i="3"/>
  <c r="D57" i="1"/>
  <c r="D56" i="1"/>
  <c r="D58" i="1" s="1"/>
  <c r="C57" i="1"/>
  <c r="C58" i="1" s="1"/>
  <c r="C56" i="1"/>
  <c r="D47" i="1"/>
  <c r="D46" i="1"/>
  <c r="C47" i="1"/>
  <c r="C48" i="1" s="1"/>
  <c r="C46" i="1"/>
  <c r="C44" i="1"/>
  <c r="D44" i="1"/>
  <c r="D40" i="1"/>
  <c r="D43" i="1"/>
  <c r="D42" i="1"/>
  <c r="C43" i="1"/>
  <c r="C42" i="1"/>
  <c r="C40" i="1"/>
  <c r="D39" i="1"/>
  <c r="D38" i="1"/>
  <c r="C39" i="1"/>
  <c r="C38" i="1"/>
  <c r="I6" i="3" l="1"/>
  <c r="I10" i="3"/>
  <c r="I5" i="3"/>
  <c r="I14" i="3"/>
  <c r="I18" i="3"/>
  <c r="I31" i="3"/>
  <c r="I35" i="3"/>
  <c r="I9" i="3"/>
  <c r="I13" i="3"/>
  <c r="I22" i="3"/>
  <c r="I26" i="3"/>
  <c r="I4" i="3"/>
  <c r="I17" i="3"/>
  <c r="I21" i="3"/>
  <c r="I30" i="3"/>
  <c r="I34" i="3"/>
  <c r="D48" i="1"/>
  <c r="F4" i="1"/>
  <c r="F5" i="1"/>
  <c r="F6" i="1"/>
  <c r="F7" i="1"/>
  <c r="F8" i="1"/>
  <c r="F9" i="1"/>
  <c r="F10" i="1"/>
  <c r="F11" i="1"/>
  <c r="F12" i="1"/>
  <c r="F13" i="1"/>
  <c r="I13" i="1" s="1"/>
  <c r="F14" i="1"/>
  <c r="F15" i="1"/>
  <c r="F16" i="1"/>
  <c r="F17" i="1"/>
  <c r="F18" i="1"/>
  <c r="F19" i="1"/>
  <c r="F20" i="1"/>
  <c r="F21" i="1"/>
  <c r="I21" i="1" s="1"/>
  <c r="F22" i="1"/>
  <c r="F23" i="1"/>
  <c r="I23" i="1" s="1"/>
  <c r="F24" i="1"/>
  <c r="F25" i="1"/>
  <c r="F26" i="1"/>
  <c r="F27" i="1"/>
  <c r="F28" i="1"/>
  <c r="I28" i="1" s="1"/>
  <c r="F29" i="1"/>
  <c r="I29" i="1" s="1"/>
  <c r="F30" i="1"/>
  <c r="F31" i="1"/>
  <c r="F32" i="1"/>
  <c r="F33" i="1"/>
  <c r="F34" i="1"/>
  <c r="I34" i="1" s="1"/>
  <c r="F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I16" i="1" s="1"/>
  <c r="G17" i="1"/>
  <c r="G18" i="1"/>
  <c r="G19" i="1"/>
  <c r="I19" i="1" s="1"/>
  <c r="G20" i="1"/>
  <c r="G21" i="1"/>
  <c r="G22" i="1"/>
  <c r="G23" i="1"/>
  <c r="G24" i="1"/>
  <c r="I24" i="1" s="1"/>
  <c r="G25" i="1"/>
  <c r="G26" i="1"/>
  <c r="G27" i="1"/>
  <c r="I27" i="1" s="1"/>
  <c r="G28" i="1"/>
  <c r="G29" i="1"/>
  <c r="G30" i="1"/>
  <c r="G31" i="1"/>
  <c r="G32" i="1"/>
  <c r="I32" i="1" s="1"/>
  <c r="G33" i="1"/>
  <c r="G34" i="1"/>
  <c r="G35" i="1"/>
  <c r="I35" i="1" s="1"/>
  <c r="H4" i="1"/>
  <c r="H5" i="1"/>
  <c r="H6" i="1"/>
  <c r="H7" i="1"/>
  <c r="I7" i="1" s="1"/>
  <c r="H8" i="1"/>
  <c r="I8" i="1" s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D4" i="1"/>
  <c r="D5" i="1"/>
  <c r="D6" i="1"/>
  <c r="D7" i="1"/>
  <c r="D8" i="1"/>
  <c r="E8" i="1" s="1"/>
  <c r="D9" i="1"/>
  <c r="D10" i="1"/>
  <c r="D11" i="1"/>
  <c r="E11" i="1" s="1"/>
  <c r="D12" i="1"/>
  <c r="E1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E16" i="1" s="1"/>
  <c r="C17" i="1"/>
  <c r="C18" i="1"/>
  <c r="C19" i="1"/>
  <c r="E19" i="1" s="1"/>
  <c r="C20" i="1"/>
  <c r="C21" i="1"/>
  <c r="C22" i="1"/>
  <c r="C23" i="1"/>
  <c r="C24" i="1"/>
  <c r="E24" i="1" s="1"/>
  <c r="C25" i="1"/>
  <c r="C26" i="1"/>
  <c r="C27" i="1"/>
  <c r="E27" i="1" s="1"/>
  <c r="C28" i="1"/>
  <c r="C29" i="1"/>
  <c r="C30" i="1"/>
  <c r="C31" i="1"/>
  <c r="C32" i="1"/>
  <c r="C33" i="1"/>
  <c r="C34" i="1"/>
  <c r="C35" i="1"/>
  <c r="B6" i="1"/>
  <c r="B7" i="1"/>
  <c r="B8" i="1"/>
  <c r="B9" i="1"/>
  <c r="B10" i="1"/>
  <c r="E10" i="1" s="1"/>
  <c r="B11" i="1"/>
  <c r="B12" i="1"/>
  <c r="B13" i="1"/>
  <c r="E13" i="1" s="1"/>
  <c r="B14" i="1"/>
  <c r="B15" i="1"/>
  <c r="B16" i="1"/>
  <c r="B17" i="1"/>
  <c r="E17" i="1" s="1"/>
  <c r="B18" i="1"/>
  <c r="E18" i="1" s="1"/>
  <c r="B19" i="1"/>
  <c r="B20" i="1"/>
  <c r="B21" i="1"/>
  <c r="E21" i="1" s="1"/>
  <c r="B22" i="1"/>
  <c r="B23" i="1"/>
  <c r="B24" i="1"/>
  <c r="B25" i="1"/>
  <c r="E25" i="1" s="1"/>
  <c r="B26" i="1"/>
  <c r="E26" i="1" s="1"/>
  <c r="B27" i="1"/>
  <c r="B28" i="1"/>
  <c r="B29" i="1"/>
  <c r="E29" i="1" s="1"/>
  <c r="B30" i="1"/>
  <c r="B31" i="1"/>
  <c r="B32" i="1"/>
  <c r="B33" i="1"/>
  <c r="E33" i="1" s="1"/>
  <c r="B34" i="1"/>
  <c r="E34" i="1" s="1"/>
  <c r="B35" i="1"/>
  <c r="B5" i="1"/>
  <c r="B4" i="1"/>
  <c r="I12" i="1"/>
  <c r="I20" i="1"/>
  <c r="I6" i="1"/>
  <c r="E9" i="1"/>
  <c r="E14" i="1"/>
  <c r="I9" i="1"/>
  <c r="I17" i="1"/>
  <c r="I22" i="1"/>
  <c r="I25" i="1"/>
  <c r="I26" i="1"/>
  <c r="I30" i="1"/>
  <c r="I31" i="1"/>
  <c r="I33" i="1"/>
  <c r="E22" i="1"/>
  <c r="E30" i="1"/>
  <c r="E32" i="1"/>
  <c r="E35" i="1"/>
  <c r="E28" i="1" l="1"/>
  <c r="E20" i="1"/>
  <c r="E31" i="1"/>
  <c r="E23" i="1"/>
  <c r="E15" i="1"/>
  <c r="I5" i="1"/>
  <c r="I4" i="1"/>
  <c r="E6" i="1"/>
  <c r="E7" i="1"/>
  <c r="E4" i="1"/>
  <c r="E5" i="1"/>
</calcChain>
</file>

<file path=xl/connections.xml><?xml version="1.0" encoding="utf-8"?>
<connections xmlns="http://schemas.openxmlformats.org/spreadsheetml/2006/main">
  <connection id="1" name="reducido11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2" name="reducido112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3" name="reducido2" type="6" refreshedVersion="5" background="1" saveData="1">
    <textPr codePage="850" sourceFile="C:\Users\usuario_local\Documents\GitHub\GeneticGame\AG\AG\testbench\reducido2.txt" decimal="," thousands="." delimiter=":">
      <textFields count="2">
        <textField/>
        <textField/>
      </textFields>
    </textPr>
  </connection>
  <connection id="4" name="reducido21" type="6" refreshedVersion="5" background="1" saveData="1">
    <textPr codePage="850" sourceFile="C:\Users\usuario_local\Documents\GitHub\GeneticGame\AG\AG\testbench\reducido2.txt" decimal="," thousands="." delimiter=":">
      <textFields count="2">
        <textField/>
        <textField/>
      </textFields>
    </textPr>
  </connection>
  <connection id="5" name="ResumenP30G30" type="6" refreshedVersion="5" background="1" saveData="1">
    <textPr codePage="850" sourceFile="C:\Users\usuario_local\Documents\GitHub\GeneticGame\AG\AG\testbench\ResumenP30G30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<sst xmlns="http://schemas.openxmlformats.org/spreadsheetml/2006/main" count="2078" uniqueCount="306">
  <si>
    <t>E0B0C0MonoA</t>
  </si>
  <si>
    <t>E0B0C0MonoN</t>
  </si>
  <si>
    <t>E0B0C0MultiA</t>
  </si>
  <si>
    <t>E0B0C0MultiN</t>
  </si>
  <si>
    <t>E0B0C1MonoA</t>
  </si>
  <si>
    <t>E0B0C1MonoN</t>
  </si>
  <si>
    <t>E0B0C1MultiA</t>
  </si>
  <si>
    <t>E0B0C1MultiN</t>
  </si>
  <si>
    <t>E0B1C0MonoA</t>
  </si>
  <si>
    <t>E0B1C0MonoN</t>
  </si>
  <si>
    <t>E0B1C0MultiA</t>
  </si>
  <si>
    <t>E0B1C0MultiN</t>
  </si>
  <si>
    <t>E0B1C1MonoA</t>
  </si>
  <si>
    <t>E0B1C1MonoN</t>
  </si>
  <si>
    <t>E0B1C1MultiA</t>
  </si>
  <si>
    <t>E0B1C1MultiN</t>
  </si>
  <si>
    <t>E1B0C0MonoA</t>
  </si>
  <si>
    <t>E1B0C0MonoN</t>
  </si>
  <si>
    <t>E1B0C0MultiA</t>
  </si>
  <si>
    <t>E1B0C0MultiN</t>
  </si>
  <si>
    <t>E1B0C1MonoA</t>
  </si>
  <si>
    <t>E1B0C1MonoN</t>
  </si>
  <si>
    <t>E1B0C1MultiA</t>
  </si>
  <si>
    <t>E1B0C1MultiN</t>
  </si>
  <si>
    <t>E1B1C0MonoA</t>
  </si>
  <si>
    <t>E1B1C0MonoN</t>
  </si>
  <si>
    <t>E1B1C0MultiA</t>
  </si>
  <si>
    <t>E1B1C0MultiN</t>
  </si>
  <si>
    <t>E1B1C1MonoA</t>
  </si>
  <si>
    <t>E1B1C1MonoN</t>
  </si>
  <si>
    <t>E1B1C1MultiA</t>
  </si>
  <si>
    <t>E1B1C1MultiN</t>
  </si>
  <si>
    <t>A</t>
  </si>
  <si>
    <t>B</t>
  </si>
  <si>
    <t>C</t>
  </si>
  <si>
    <t>Pob 30 - Gen 30</t>
  </si>
  <si>
    <t>Media</t>
  </si>
  <si>
    <t>#### Nuevos Parametros #### 0</t>
  </si>
  <si>
    <t>???? Parametros ????</t>
  </si>
  <si>
    <t>?? Poblacion</t>
  </si>
  <si>
    <t>?? Iteraciones</t>
  </si>
  <si>
    <t>?? Elitismo</t>
  </si>
  <si>
    <t>?? Bloating</t>
  </si>
  <si>
    <t>?? Contractividad</t>
  </si>
  <si>
    <t>?? Metodo Cruce</t>
  </si>
  <si>
    <t xml:space="preserve"> Cruce Monopunto</t>
  </si>
  <si>
    <t>?? Metodo Mutacion</t>
  </si>
  <si>
    <t xml:space="preserve"> Mutacion Arista</t>
  </si>
  <si>
    <t>????????????????????</t>
  </si>
  <si>
    <t>== Adap mejor</t>
  </si>
  <si>
    <t>== T, ejec,</t>
  </si>
  <si>
    <t xml:space="preserve"> 52,525004s</t>
  </si>
  <si>
    <t xml:space="preserve"> 77,810451s</t>
  </si>
  <si>
    <t xml:space="preserve"> 74,041235s</t>
  </si>
  <si>
    <t>#### Nuevos Parametros #### 1</t>
  </si>
  <si>
    <t xml:space="preserve"> Mutacion Nodo</t>
  </si>
  <si>
    <t xml:space="preserve"> 67,837880s</t>
  </si>
  <si>
    <t xml:space="preserve"> 34,392967s</t>
  </si>
  <si>
    <t xml:space="preserve"> 39,269246s</t>
  </si>
  <si>
    <t>#### Nuevos Parametros #### 2</t>
  </si>
  <si>
    <t xml:space="preserve"> Cruce Multipunto</t>
  </si>
  <si>
    <t xml:space="preserve"> 67,746875s</t>
  </si>
  <si>
    <t xml:space="preserve"> 25,568462s</t>
  </si>
  <si>
    <t xml:space="preserve"> 100,251734s</t>
  </si>
  <si>
    <t>#### Nuevos Parametros #### 3</t>
  </si>
  <si>
    <t xml:space="preserve"> 95,251448s</t>
  </si>
  <si>
    <t xml:space="preserve"> 30,257731s</t>
  </si>
  <si>
    <t xml:space="preserve"> 66,992832s</t>
  </si>
  <si>
    <t>#### Nuevos Parametros #### 4</t>
  </si>
  <si>
    <t xml:space="preserve"> 61,945543s</t>
  </si>
  <si>
    <t xml:space="preserve"> 107,708161s</t>
  </si>
  <si>
    <t xml:space="preserve"> 69,352967s</t>
  </si>
  <si>
    <t>#### Nuevos Parametros #### 5</t>
  </si>
  <si>
    <t xml:space="preserve"> 99,985719s</t>
  </si>
  <si>
    <t xml:space="preserve"> 95,890485s</t>
  </si>
  <si>
    <t xml:space="preserve"> 86,788964s</t>
  </si>
  <si>
    <t>#### Nuevos Parametros #### 6</t>
  </si>
  <si>
    <t xml:space="preserve"> 92,092267s</t>
  </si>
  <si>
    <t xml:space="preserve"> 90,517177s</t>
  </si>
  <si>
    <t xml:space="preserve"> 91,301222s</t>
  </si>
  <si>
    <t>#### Nuevos Parametros #### 7</t>
  </si>
  <si>
    <t xml:space="preserve"> 120,797909s</t>
  </si>
  <si>
    <t xml:space="preserve"> 71,635097s</t>
  </si>
  <si>
    <t xml:space="preserve"> 52,269990s</t>
  </si>
  <si>
    <t>#### Nuevos Parametros #### 8</t>
  </si>
  <si>
    <t xml:space="preserve"> 39,499259s</t>
  </si>
  <si>
    <t xml:space="preserve"> 21,756244s</t>
  </si>
  <si>
    <t xml:space="preserve"> 49,186813s</t>
  </si>
  <si>
    <t>#### Nuevos Parametros #### 9</t>
  </si>
  <si>
    <t xml:space="preserve"> 52,068978s</t>
  </si>
  <si>
    <t xml:space="preserve"> 61,653526s</t>
  </si>
  <si>
    <t xml:space="preserve"> 60,039434s</t>
  </si>
  <si>
    <t>#### Nuevos Parametros #### 10</t>
  </si>
  <si>
    <t xml:space="preserve"> 62,097552s</t>
  </si>
  <si>
    <t xml:space="preserve"> 23,948370s</t>
  </si>
  <si>
    <t xml:space="preserve"> 72,089123s</t>
  </si>
  <si>
    <t>#### Nuevos Parametros #### 11</t>
  </si>
  <si>
    <t xml:space="preserve"> 47,220701s</t>
  </si>
  <si>
    <t xml:space="preserve"> 85,163871s</t>
  </si>
  <si>
    <t xml:space="preserve"> 60,636468s</t>
  </si>
  <si>
    <t>#### Nuevos Parametros #### 12</t>
  </si>
  <si>
    <t xml:space="preserve"> 92,596296s</t>
  </si>
  <si>
    <t xml:space="preserve"> 70,156013s</t>
  </si>
  <si>
    <t xml:space="preserve"> 99,551694s</t>
  </si>
  <si>
    <t>#### Nuevos Parametros #### 13</t>
  </si>
  <si>
    <t xml:space="preserve"> 58,235331s</t>
  </si>
  <si>
    <t xml:space="preserve"> 58,059321s</t>
  </si>
  <si>
    <t xml:space="preserve"> 38,569206s</t>
  </si>
  <si>
    <t>#### Nuevos Parametros #### 14</t>
  </si>
  <si>
    <t xml:space="preserve"> 62,608581s</t>
  </si>
  <si>
    <t xml:space="preserve"> 50,673898s</t>
  </si>
  <si>
    <t xml:space="preserve"> 128,637358s</t>
  </si>
  <si>
    <t>#### Nuevos Parametros #### 15</t>
  </si>
  <si>
    <t xml:space="preserve"> 126,578240s</t>
  </si>
  <si>
    <t xml:space="preserve"> 57,534291s</t>
  </si>
  <si>
    <t xml:space="preserve"> 59,982431s</t>
  </si>
  <si>
    <t>#### Nuevos Parametros #### 16</t>
  </si>
  <si>
    <t xml:space="preserve"> 83,585781s</t>
  </si>
  <si>
    <t xml:space="preserve"> 80,014577s</t>
  </si>
  <si>
    <t xml:space="preserve"> 57,853309s</t>
  </si>
  <si>
    <t>#### Nuevos Parametros #### 17</t>
  </si>
  <si>
    <t xml:space="preserve"> 91,007205s</t>
  </si>
  <si>
    <t xml:space="preserve"> 141,315083s</t>
  </si>
  <si>
    <t xml:space="preserve"> 71,535092s</t>
  </si>
  <si>
    <t>#### Nuevos Parametros #### 18</t>
  </si>
  <si>
    <t xml:space="preserve"> 89,234104s</t>
  </si>
  <si>
    <t xml:space="preserve"> 59,226388s</t>
  </si>
  <si>
    <t xml:space="preserve"> 270,106449s</t>
  </si>
  <si>
    <t>#### Nuevos Parametros #### 19</t>
  </si>
  <si>
    <t xml:space="preserve"> 94,736419s</t>
  </si>
  <si>
    <t xml:space="preserve"> 97,918601s</t>
  </si>
  <si>
    <t xml:space="preserve"> 79,460545s</t>
  </si>
  <si>
    <t>#### Nuevos Parametros #### 20</t>
  </si>
  <si>
    <t xml:space="preserve"> 60,399455s</t>
  </si>
  <si>
    <t xml:space="preserve"> 113,397486s</t>
  </si>
  <si>
    <t xml:space="preserve"> 45,452600s</t>
  </si>
  <si>
    <t>#### Nuevos Parametros #### 21</t>
  </si>
  <si>
    <t xml:space="preserve"> 102,386856s</t>
  </si>
  <si>
    <t xml:space="preserve"> 128,898373s</t>
  </si>
  <si>
    <t xml:space="preserve"> 81,959688s</t>
  </si>
  <si>
    <t>#### Nuevos Parametros #### 22</t>
  </si>
  <si>
    <t xml:space="preserve"> 102,608869s</t>
  </si>
  <si>
    <t xml:space="preserve"> 155,197877s</t>
  </si>
  <si>
    <t xml:space="preserve"> 92,359283s</t>
  </si>
  <si>
    <t>#### Nuevos Parametros #### 23</t>
  </si>
  <si>
    <t xml:space="preserve"> 144,491264s</t>
  </si>
  <si>
    <t xml:space="preserve"> 103,786936s</t>
  </si>
  <si>
    <t xml:space="preserve"> 76,751390s</t>
  </si>
  <si>
    <t>#### Nuevos Parametros #### 24</t>
  </si>
  <si>
    <t xml:space="preserve"> 80,060579s</t>
  </si>
  <si>
    <t xml:space="preserve"> 74,103239s</t>
  </si>
  <si>
    <t xml:space="preserve"> 96,045493s</t>
  </si>
  <si>
    <t>#### Nuevos Parametros #### 25</t>
  </si>
  <si>
    <t xml:space="preserve"> 82,379712s</t>
  </si>
  <si>
    <t xml:space="preserve"> 83,716788s</t>
  </si>
  <si>
    <t xml:space="preserve"> 51,869967s</t>
  </si>
  <si>
    <t>#### Nuevos Parametros #### 26</t>
  </si>
  <si>
    <t xml:space="preserve"> 82,244704s</t>
  </si>
  <si>
    <t xml:space="preserve"> 146,369372s</t>
  </si>
  <si>
    <t xml:space="preserve"> 46,972687s</t>
  </si>
  <si>
    <t>#### Nuevos Parametros #### 27</t>
  </si>
  <si>
    <t xml:space="preserve"> 60,447457s</t>
  </si>
  <si>
    <t xml:space="preserve"> 74,714273s</t>
  </si>
  <si>
    <t xml:space="preserve"> 98,299622s</t>
  </si>
  <si>
    <t>#### Nuevos Parametros #### 28</t>
  </si>
  <si>
    <t xml:space="preserve"> 111,253363s</t>
  </si>
  <si>
    <t xml:space="preserve"> 184,408548s</t>
  </si>
  <si>
    <t xml:space="preserve"> 125,457176s</t>
  </si>
  <si>
    <t>#### Nuevos Parametros #### 29</t>
  </si>
  <si>
    <t xml:space="preserve"> 83,423772s</t>
  </si>
  <si>
    <t xml:space="preserve"> 99,150671s</t>
  </si>
  <si>
    <t xml:space="preserve"> 82,403713s</t>
  </si>
  <si>
    <t>#### Nuevos Parametros #### 30</t>
  </si>
  <si>
    <t xml:space="preserve"> 82,769734s</t>
  </si>
  <si>
    <t xml:space="preserve"> 118,120756s</t>
  </si>
  <si>
    <t xml:space="preserve"> 125,002150s</t>
  </si>
  <si>
    <t>#### Nuevos Parametros #### 31</t>
  </si>
  <si>
    <t xml:space="preserve"> 61,994546s</t>
  </si>
  <si>
    <t xml:space="preserve"> 78,997518s</t>
  </si>
  <si>
    <t xml:space="preserve"> 67,257847s</t>
  </si>
  <si>
    <t>--&lt; Ejecucion 0/0 &gt;--</t>
  </si>
  <si>
    <t>--&lt; Ejecucion 0/1 &gt;--</t>
  </si>
  <si>
    <t>--&lt; Ejecucion 0/2 &gt;--</t>
  </si>
  <si>
    <t>--&lt; Ejecucion 1/0 &gt;--</t>
  </si>
  <si>
    <t>--&lt; Ejecucion 1/1 &gt;--</t>
  </si>
  <si>
    <t>--&lt; Ejecucion 1/2 &gt;--</t>
  </si>
  <si>
    <t>--&lt; Ejecucion 2/0 &gt;--</t>
  </si>
  <si>
    <t>--&lt; Ejecucion 2/1 &gt;--</t>
  </si>
  <si>
    <t>--&lt; Ejecucion 2/2 &gt;--</t>
  </si>
  <si>
    <t>--&lt; Ejecucion 3/0 &gt;--</t>
  </si>
  <si>
    <t>--&lt; Ejecucion 3/1 &gt;--</t>
  </si>
  <si>
    <t>--&lt; Ejecucion 3/2 &gt;--</t>
  </si>
  <si>
    <t>--&lt; Ejecucion 4/0 &gt;--</t>
  </si>
  <si>
    <t>--&lt; Ejecucion 4/1 &gt;--</t>
  </si>
  <si>
    <t>--&lt; Ejecucion 4/2 &gt;--</t>
  </si>
  <si>
    <t>--&lt; Ejecucion 5/0 &gt;--</t>
  </si>
  <si>
    <t>--&lt; Ejecucion 5/1 &gt;--</t>
  </si>
  <si>
    <t>--&lt; Ejecucion 5/2 &gt;--</t>
  </si>
  <si>
    <t>--&lt; Ejecucion 6/0 &gt;--</t>
  </si>
  <si>
    <t>--&lt; Ejecucion 6/1 &gt;--</t>
  </si>
  <si>
    <t>--&lt; Ejecucion 6/2 &gt;--</t>
  </si>
  <si>
    <t>--&lt; Ejecucion 7/0 &gt;--</t>
  </si>
  <si>
    <t>--&lt; Ejecucion 7/1 &gt;--</t>
  </si>
  <si>
    <t>--&lt; Ejecucion 7/2 &gt;--</t>
  </si>
  <si>
    <t>--&lt; Ejecucion 8/0 &gt;--</t>
  </si>
  <si>
    <t>--&lt; Ejecucion 8/1 &gt;--</t>
  </si>
  <si>
    <t>--&lt; Ejecucion 8/2 &gt;--</t>
  </si>
  <si>
    <t>--&lt; Ejecucion 9/0 &gt;--</t>
  </si>
  <si>
    <t>--&lt; Ejecucion 9/1 &gt;--</t>
  </si>
  <si>
    <t>--&lt; Ejecucion 9/2 &gt;--</t>
  </si>
  <si>
    <t>--&lt; Ejecucion 10/0 &gt;--</t>
  </si>
  <si>
    <t>--&lt; Ejecucion 10/1 &gt;--</t>
  </si>
  <si>
    <t>--&lt; Ejecucion 10/2 &gt;--</t>
  </si>
  <si>
    <t>--&lt; Ejecucion 11/0 &gt;--</t>
  </si>
  <si>
    <t>--&lt; Ejecucion 11/1 &gt;--</t>
  </si>
  <si>
    <t>--&lt; Ejecucion 11/2 &gt;--</t>
  </si>
  <si>
    <t>--&lt; Ejecucion 12/0 &gt;--</t>
  </si>
  <si>
    <t>--&lt; Ejecucion 12/1 &gt;--</t>
  </si>
  <si>
    <t>--&lt; Ejecucion 12/2 &gt;--</t>
  </si>
  <si>
    <t>--&lt; Ejecucion 13/0 &gt;--</t>
  </si>
  <si>
    <t>--&lt; Ejecucion 13/1 &gt;--</t>
  </si>
  <si>
    <t>--&lt; Ejecucion 13/2 &gt;--</t>
  </si>
  <si>
    <t>--&lt; Ejecucion 14/0 &gt;--</t>
  </si>
  <si>
    <t>--&lt; Ejecucion 14/1 &gt;--</t>
  </si>
  <si>
    <t>--&lt; Ejecucion 14/2 &gt;--</t>
  </si>
  <si>
    <t>--&lt; Ejecucion 15/0 &gt;--</t>
  </si>
  <si>
    <t>--&lt; Ejecucion 15/1 &gt;--</t>
  </si>
  <si>
    <t>--&lt; Ejecucion 15/2 &gt;--</t>
  </si>
  <si>
    <t>--&lt; Ejecucion 16/0 &gt;--</t>
  </si>
  <si>
    <t>--&lt; Ejecucion 16/1 &gt;--</t>
  </si>
  <si>
    <t>--&lt; Ejecucion 16/2 &gt;--</t>
  </si>
  <si>
    <t>--&lt; Ejecucion 17/0 &gt;--</t>
  </si>
  <si>
    <t>--&lt; Ejecucion 17/1 &gt;--</t>
  </si>
  <si>
    <t>--&lt; Ejecucion 17/2 &gt;--</t>
  </si>
  <si>
    <t>--&lt; Ejecucion 18/0 &gt;--</t>
  </si>
  <si>
    <t>--&lt; Ejecucion 18/1 &gt;--</t>
  </si>
  <si>
    <t>--&lt; Ejecucion 18/2 &gt;--</t>
  </si>
  <si>
    <t>--&lt; Ejecucion 19/0 &gt;--</t>
  </si>
  <si>
    <t>--&lt; Ejecucion 19/1 &gt;--</t>
  </si>
  <si>
    <t>--&lt; Ejecucion 19/2 &gt;--</t>
  </si>
  <si>
    <t>--&lt; Ejecucion 20/0 &gt;--</t>
  </si>
  <si>
    <t>--&lt; Ejecucion 20/1 &gt;--</t>
  </si>
  <si>
    <t>--&lt; Ejecucion 20/2 &gt;--</t>
  </si>
  <si>
    <t>--&lt; Ejecucion 21/0 &gt;--</t>
  </si>
  <si>
    <t>--&lt; Ejecucion 21/1 &gt;--</t>
  </si>
  <si>
    <t>--&lt; Ejecucion 21/2 &gt;--</t>
  </si>
  <si>
    <t>--&lt; Ejecucion 22/0 &gt;--</t>
  </si>
  <si>
    <t>--&lt; Ejecucion 22/1 &gt;--</t>
  </si>
  <si>
    <t>--&lt; Ejecucion 22/2 &gt;--</t>
  </si>
  <si>
    <t>--&lt; Ejecucion 23/0 &gt;--</t>
  </si>
  <si>
    <t>--&lt; Ejecucion 23/1 &gt;--</t>
  </si>
  <si>
    <t>--&lt; Ejecucion 23/2 &gt;--</t>
  </si>
  <si>
    <t>--&lt; Ejecucion 24/0 &gt;--</t>
  </si>
  <si>
    <t>--&lt; Ejecucion 24/1 &gt;--</t>
  </si>
  <si>
    <t>--&lt; Ejecucion 24/2 &gt;--</t>
  </si>
  <si>
    <t>--&lt; Ejecucion 25/0 &gt;--</t>
  </si>
  <si>
    <t>--&lt; Ejecucion 25/1 &gt;--</t>
  </si>
  <si>
    <t>--&lt; Ejecucion 25/2 &gt;--</t>
  </si>
  <si>
    <t>--&lt; Ejecucion 26/0 &gt;--</t>
  </si>
  <si>
    <t>--&lt; Ejecucion 26/1 &gt;--</t>
  </si>
  <si>
    <t>--&lt; Ejecucion 26/2 &gt;--</t>
  </si>
  <si>
    <t>--&lt; Ejecucion 27/0 &gt;--</t>
  </si>
  <si>
    <t>--&lt; Ejecucion 27/1 &gt;--</t>
  </si>
  <si>
    <t>--&lt; Ejecucion 27/2 &gt;--</t>
  </si>
  <si>
    <t>--&lt; Ejecucion 28/0 &gt;--</t>
  </si>
  <si>
    <t>--&lt; Ejecucion 28/1 &gt;--</t>
  </si>
  <si>
    <t>--&lt; Ejecucion 28/2 &gt;--</t>
  </si>
  <si>
    <t>--&lt; Ejecucion 29/0 &gt;--</t>
  </si>
  <si>
    <t>--&lt; Ejecucion 29/1 &gt;--</t>
  </si>
  <si>
    <t>--&lt; Ejecucion 29/2 &gt;--</t>
  </si>
  <si>
    <t>--&lt; Ejecucion 30/0 &gt;--</t>
  </si>
  <si>
    <t>--&lt; Ejecucion 30/1 &gt;--</t>
  </si>
  <si>
    <t>--&lt; Ejecucion 30/2 &gt;--</t>
  </si>
  <si>
    <t>--&lt; Ejecucion 31/0 &gt;--</t>
  </si>
  <si>
    <t>--&lt; Ejecucion 31/1 &gt;--</t>
  </si>
  <si>
    <t>--&lt; Ejecucion 31/2 &gt;--</t>
  </si>
  <si>
    <t>Adap mejor</t>
  </si>
  <si>
    <t>Tejec</t>
  </si>
  <si>
    <t>Media Adap Con elitismo</t>
  </si>
  <si>
    <t>Media Adap Sin elitismo</t>
  </si>
  <si>
    <t>Media T. ejec Sin elistismo</t>
  </si>
  <si>
    <t>T. ejecucion (seg)</t>
  </si>
  <si>
    <t>Adaptacion (entre 0 y 1)</t>
  </si>
  <si>
    <t>Diferencia</t>
  </si>
  <si>
    <t>Elitismo desactivado</t>
  </si>
  <si>
    <t>Media Adap Sin Bloating</t>
  </si>
  <si>
    <t>Media Adap Con Bloating</t>
  </si>
  <si>
    <t>Media T. ejec Sin bloating</t>
  </si>
  <si>
    <t>Media T. ejec Con elitismo</t>
  </si>
  <si>
    <t>Media T. ejec Con bloating</t>
  </si>
  <si>
    <t>Bloating Activado</t>
  </si>
  <si>
    <t>Media Adap Sin Contrac</t>
  </si>
  <si>
    <t>Media Adap Con Contrac</t>
  </si>
  <si>
    <t>Media T. ejec Sin Contrac</t>
  </si>
  <si>
    <t>Media T. ejec Con Contrac</t>
  </si>
  <si>
    <t>Contractividad desctivada</t>
  </si>
  <si>
    <t>Rango de Interés</t>
  </si>
  <si>
    <t>Media Adap Monopunto</t>
  </si>
  <si>
    <t>Media Adap Multipunto</t>
  </si>
  <si>
    <t>Media T. ejec Monopunto</t>
  </si>
  <si>
    <t>Media T. ejec Multipunto</t>
  </si>
  <si>
    <t>Corte Monopunto</t>
  </si>
  <si>
    <t>Mutación Arista</t>
  </si>
  <si>
    <t>Pob 30 - Gen 50</t>
  </si>
  <si>
    <t>Bloating desctivado</t>
  </si>
  <si>
    <t>Mutación Nodo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</si>
</sst>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164" fontId="1" fillId="7" borderId="2" xfId="0" applyNumberFormat="1" applyFont="1" applyFill="1" applyBorder="1"/>
    <xf numFmtId="164" fontId="1" fillId="8" borderId="2" xfId="0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164" fontId="0" fillId="7" borderId="3" xfId="0" applyNumberFormat="1" applyFill="1" applyBorder="1"/>
    <xf numFmtId="164" fontId="0" fillId="5" borderId="3" xfId="0" applyNumberFormat="1" applyFill="1" applyBorder="1"/>
    <xf numFmtId="164" fontId="1" fillId="7" borderId="3" xfId="0" applyNumberFormat="1" applyFont="1" applyFill="1" applyBorder="1"/>
    <xf numFmtId="0" fontId="0" fillId="3" borderId="3" xfId="0" applyFill="1" applyBorder="1"/>
    <xf numFmtId="164" fontId="0" fillId="8" borderId="3" xfId="0" applyNumberFormat="1" applyFill="1" applyBorder="1"/>
    <xf numFmtId="164" fontId="0" fillId="3" borderId="3" xfId="0" applyNumberFormat="1" applyFill="1" applyBorder="1"/>
    <xf numFmtId="164" fontId="1" fillId="8" borderId="3" xfId="0" applyNumberFormat="1" applyFont="1" applyFill="1" applyBorder="1"/>
    <xf numFmtId="0" fontId="0" fillId="4" borderId="4" xfId="0" applyFill="1" applyBorder="1"/>
    <xf numFmtId="0" fontId="0" fillId="5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164" fontId="1" fillId="7" borderId="5" xfId="0" applyNumberFormat="1" applyFont="1" applyFill="1" applyBorder="1"/>
    <xf numFmtId="0" fontId="0" fillId="3" borderId="5" xfId="0" applyFill="1" applyBorder="1"/>
    <xf numFmtId="164" fontId="0" fillId="8" borderId="5" xfId="0" applyNumberFormat="1" applyFill="1" applyBorder="1"/>
    <xf numFmtId="164" fontId="0" fillId="3" borderId="5" xfId="0" applyNumberFormat="1" applyFill="1" applyBorder="1"/>
    <xf numFmtId="164" fontId="1" fillId="9" borderId="6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0" borderId="0" xfId="0" applyNumberFormat="1"/>
    <xf numFmtId="0" fontId="2" fillId="11" borderId="0" xfId="0" applyFont="1" applyFill="1"/>
    <xf numFmtId="0" fontId="1" fillId="9" borderId="0" xfId="0" applyFont="1" applyFill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164" fontId="3" fillId="7" borderId="1" xfId="0" applyNumberFormat="1" applyFont="1" applyFill="1" applyBorder="1"/>
    <xf numFmtId="164" fontId="3" fillId="5" borderId="1" xfId="0" applyNumberFormat="1" applyFont="1" applyFill="1" applyBorder="1"/>
    <xf numFmtId="164" fontId="4" fillId="7" borderId="1" xfId="0" applyNumberFormat="1" applyFont="1" applyFill="1" applyBorder="1"/>
    <xf numFmtId="0" fontId="3" fillId="3" borderId="1" xfId="0" applyFont="1" applyFill="1" applyBorder="1"/>
    <xf numFmtId="164" fontId="3" fillId="8" borderId="1" xfId="0" applyNumberFormat="1" applyFont="1" applyFill="1" applyBorder="1"/>
    <xf numFmtId="164" fontId="3" fillId="3" borderId="1" xfId="0" applyNumberFormat="1" applyFont="1" applyFill="1" applyBorder="1"/>
    <xf numFmtId="164" fontId="4" fillId="8" borderId="1" xfId="0" applyNumberFormat="1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164" fontId="3" fillId="7" borderId="2" xfId="0" applyNumberFormat="1" applyFont="1" applyFill="1" applyBorder="1"/>
    <xf numFmtId="164" fontId="3" fillId="5" borderId="2" xfId="0" applyNumberFormat="1" applyFont="1" applyFill="1" applyBorder="1"/>
    <xf numFmtId="164" fontId="4" fillId="7" borderId="2" xfId="0" applyNumberFormat="1" applyFont="1" applyFill="1" applyBorder="1"/>
    <xf numFmtId="0" fontId="3" fillId="3" borderId="2" xfId="0" applyFont="1" applyFill="1" applyBorder="1"/>
    <xf numFmtId="164" fontId="3" fillId="8" borderId="2" xfId="0" applyNumberFormat="1" applyFont="1" applyFill="1" applyBorder="1"/>
    <xf numFmtId="164" fontId="3" fillId="3" borderId="2" xfId="0" applyNumberFormat="1" applyFont="1" applyFill="1" applyBorder="1"/>
    <xf numFmtId="164" fontId="4" fillId="8" borderId="2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164" fontId="3" fillId="7" borderId="3" xfId="0" applyNumberFormat="1" applyFont="1" applyFill="1" applyBorder="1"/>
    <xf numFmtId="164" fontId="3" fillId="5" borderId="3" xfId="0" applyNumberFormat="1" applyFont="1" applyFill="1" applyBorder="1"/>
    <xf numFmtId="164" fontId="4" fillId="7" borderId="3" xfId="0" applyNumberFormat="1" applyFont="1" applyFill="1" applyBorder="1"/>
    <xf numFmtId="0" fontId="3" fillId="3" borderId="3" xfId="0" applyFont="1" applyFill="1" applyBorder="1"/>
    <xf numFmtId="164" fontId="3" fillId="8" borderId="3" xfId="0" applyNumberFormat="1" applyFont="1" applyFill="1" applyBorder="1"/>
    <xf numFmtId="164" fontId="3" fillId="3" borderId="3" xfId="0" applyNumberFormat="1" applyFont="1" applyFill="1" applyBorder="1"/>
    <xf numFmtId="164" fontId="4" fillId="8" borderId="3" xfId="0" applyNumberFormat="1" applyFont="1" applyFill="1" applyBorder="1"/>
    <xf numFmtId="0" fontId="3" fillId="4" borderId="4" xfId="0" applyFont="1" applyFill="1" applyBorder="1"/>
    <xf numFmtId="0" fontId="3" fillId="5" borderId="5" xfId="0" applyFont="1" applyFill="1" applyBorder="1"/>
    <xf numFmtId="164" fontId="3" fillId="7" borderId="5" xfId="0" applyNumberFormat="1" applyFont="1" applyFill="1" applyBorder="1"/>
    <xf numFmtId="164" fontId="3" fillId="5" borderId="5" xfId="0" applyNumberFormat="1" applyFont="1" applyFill="1" applyBorder="1"/>
    <xf numFmtId="164" fontId="4" fillId="9" borderId="5" xfId="0" applyNumberFormat="1" applyFont="1" applyFill="1" applyBorder="1"/>
    <xf numFmtId="164" fontId="3" fillId="3" borderId="5" xfId="0" applyNumberFormat="1" applyFont="1" applyFill="1" applyBorder="1"/>
    <xf numFmtId="164" fontId="3" fillId="8" borderId="5" xfId="0" applyNumberFormat="1" applyFont="1" applyFill="1" applyBorder="1"/>
    <xf numFmtId="164" fontId="4" fillId="8" borderId="6" xfId="0" applyNumberFormat="1" applyFont="1" applyFill="1" applyBorder="1"/>
    <xf numFmtId="0" fontId="1" fillId="12" borderId="0" xfId="0" applyFont="1" applyFill="1" applyAlignment="1">
      <alignment horizontal="center"/>
    </xf>
    <xf numFmtId="164" fontId="1" fillId="9" borderId="1" xfId="0" applyNumberFormat="1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5" borderId="5" xfId="0" applyFont="1" applyFill="1" applyBorder="1"/>
    <xf numFmtId="164" fontId="1" fillId="5" borderId="5" xfId="0" applyNumberFormat="1" applyFont="1" applyFill="1" applyBorder="1"/>
    <xf numFmtId="0" fontId="1" fillId="3" borderId="5" xfId="0" applyFont="1" applyFill="1" applyBorder="1"/>
    <xf numFmtId="164" fontId="1" fillId="8" borderId="5" xfId="0" applyNumberFormat="1" applyFont="1" applyFill="1" applyBorder="1"/>
    <xf numFmtId="164" fontId="1" fillId="3" borderId="5" xfId="0" applyNumberFormat="1" applyFont="1" applyFill="1" applyBorder="1"/>
    <xf numFmtId="0" fontId="0" fillId="4" borderId="4" xfId="0" applyFont="1" applyFill="1" applyBorder="1"/>
    <xf numFmtId="0" fontId="0" fillId="5" borderId="5" xfId="0" applyFont="1" applyFill="1" applyBorder="1"/>
    <xf numFmtId="164" fontId="0" fillId="7" borderId="5" xfId="0" applyNumberFormat="1" applyFont="1" applyFill="1" applyBorder="1"/>
    <xf numFmtId="164" fontId="0" fillId="5" borderId="5" xfId="0" applyNumberFormat="1" applyFont="1" applyFill="1" applyBorder="1"/>
    <xf numFmtId="0" fontId="0" fillId="3" borderId="5" xfId="0" applyFont="1" applyFill="1" applyBorder="1"/>
    <xf numFmtId="164" fontId="0" fillId="8" borderId="5" xfId="0" applyNumberFormat="1" applyFont="1" applyFill="1" applyBorder="1"/>
    <xf numFmtId="164" fontId="0" fillId="3" borderId="5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7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" xfId="0" applyFont="1" applyFill="1" applyBorder="1"/>
    <xf numFmtId="164" fontId="0" fillId="8" borderId="1" xfId="0" applyNumberFormat="1" applyFont="1" applyFill="1" applyBorder="1"/>
    <xf numFmtId="164" fontId="0" fillId="3" borderId="1" xfId="0" applyNumberFormat="1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164" fontId="0" fillId="7" borderId="2" xfId="0" applyNumberFormat="1" applyFont="1" applyFill="1" applyBorder="1"/>
    <xf numFmtId="164" fontId="0" fillId="5" borderId="2" xfId="0" applyNumberFormat="1" applyFont="1" applyFill="1" applyBorder="1"/>
    <xf numFmtId="0" fontId="0" fillId="3" borderId="2" xfId="0" applyFont="1" applyFill="1" applyBorder="1"/>
    <xf numFmtId="164" fontId="0" fillId="8" borderId="2" xfId="0" applyNumberFormat="1" applyFont="1" applyFill="1" applyBorder="1"/>
    <xf numFmtId="164" fontId="0" fillId="3" borderId="2" xfId="0" applyNumberFormat="1" applyFont="1" applyFill="1" applyBorder="1"/>
    <xf numFmtId="0" fontId="0" fillId="4" borderId="3" xfId="0" applyFont="1" applyFill="1" applyBorder="1"/>
    <xf numFmtId="0" fontId="0" fillId="5" borderId="3" xfId="0" applyFont="1" applyFill="1" applyBorder="1"/>
    <xf numFmtId="164" fontId="0" fillId="7" borderId="3" xfId="0" applyNumberFormat="1" applyFont="1" applyFill="1" applyBorder="1"/>
    <xf numFmtId="164" fontId="0" fillId="5" borderId="3" xfId="0" applyNumberFormat="1" applyFont="1" applyFill="1" applyBorder="1"/>
    <xf numFmtId="0" fontId="0" fillId="3" borderId="3" xfId="0" applyFont="1" applyFill="1" applyBorder="1"/>
    <xf numFmtId="164" fontId="0" fillId="8" borderId="3" xfId="0" applyNumberFormat="1" applyFont="1" applyFill="1" applyBorder="1"/>
    <xf numFmtId="164" fontId="0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'Pob30-Gen30'!$E$4:$E$35</c:f>
              <c:numCache>
                <c:formatCode>0.000000</c:formatCode>
                <c:ptCount val="32"/>
                <c:pt idx="0">
                  <c:v>0.74315066666666663</c:v>
                </c:pt>
                <c:pt idx="1">
                  <c:v>0.74421333333333328</c:v>
                </c:pt>
                <c:pt idx="2">
                  <c:v>0.77995500000000006</c:v>
                </c:pt>
                <c:pt idx="3">
                  <c:v>0.7139726666666667</c:v>
                </c:pt>
                <c:pt idx="4">
                  <c:v>0.73523466666666659</c:v>
                </c:pt>
                <c:pt idx="5">
                  <c:v>0.72572133333333333</c:v>
                </c:pt>
                <c:pt idx="6">
                  <c:v>0.77312333333333338</c:v>
                </c:pt>
                <c:pt idx="7">
                  <c:v>0.71829500000000002</c:v>
                </c:pt>
                <c:pt idx="8">
                  <c:v>0.73815100000000011</c:v>
                </c:pt>
                <c:pt idx="9">
                  <c:v>0.70300099999999999</c:v>
                </c:pt>
                <c:pt idx="10">
                  <c:v>0.74528566666666674</c:v>
                </c:pt>
                <c:pt idx="11">
                  <c:v>0.71913366666666667</c:v>
                </c:pt>
                <c:pt idx="12">
                  <c:v>0.72155333333333338</c:v>
                </c:pt>
                <c:pt idx="13">
                  <c:v>0.75769500000000001</c:v>
                </c:pt>
                <c:pt idx="14">
                  <c:v>0.77383266666666672</c:v>
                </c:pt>
                <c:pt idx="15">
                  <c:v>0.71426999999999996</c:v>
                </c:pt>
                <c:pt idx="16">
                  <c:v>0.74726366666666666</c:v>
                </c:pt>
                <c:pt idx="17">
                  <c:v>0.69838733333333325</c:v>
                </c:pt>
                <c:pt idx="18">
                  <c:v>0.71542899999999998</c:v>
                </c:pt>
                <c:pt idx="19">
                  <c:v>0.70400099999999999</c:v>
                </c:pt>
                <c:pt idx="20">
                  <c:v>0.73350299999999991</c:v>
                </c:pt>
                <c:pt idx="21">
                  <c:v>0.79021866666666674</c:v>
                </c:pt>
                <c:pt idx="22">
                  <c:v>0.78537666666666672</c:v>
                </c:pt>
                <c:pt idx="23">
                  <c:v>0.73314266666666672</c:v>
                </c:pt>
                <c:pt idx="24">
                  <c:v>0.74271966666666656</c:v>
                </c:pt>
                <c:pt idx="25">
                  <c:v>0.7953716666666667</c:v>
                </c:pt>
                <c:pt idx="26">
                  <c:v>0.69502533333333327</c:v>
                </c:pt>
                <c:pt idx="27">
                  <c:v>0.75553433333333331</c:v>
                </c:pt>
                <c:pt idx="28">
                  <c:v>0.70939433333333335</c:v>
                </c:pt>
                <c:pt idx="29">
                  <c:v>0.73927799999999999</c:v>
                </c:pt>
                <c:pt idx="30">
                  <c:v>0.84588933333333338</c:v>
                </c:pt>
                <c:pt idx="31">
                  <c:v>0.73982933333333323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4976"/>
        <c:axId val="200995536"/>
      </c:lineChart>
      <c:catAx>
        <c:axId val="2009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95536"/>
        <c:crosses val="autoZero"/>
        <c:auto val="1"/>
        <c:lblAlgn val="ctr"/>
        <c:lblOffset val="100"/>
        <c:noMultiLvlLbl val="0"/>
      </c:catAx>
      <c:valAx>
        <c:axId val="2009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'Pob30-Gen30'!$I$4:$I$35</c:f>
              <c:numCache>
                <c:formatCode>0.000000</c:formatCode>
                <c:ptCount val="32"/>
                <c:pt idx="0">
                  <c:v>68.125563333333332</c:v>
                </c:pt>
                <c:pt idx="1">
                  <c:v>47.166697666666664</c:v>
                </c:pt>
                <c:pt idx="2">
                  <c:v>64.522357</c:v>
                </c:pt>
                <c:pt idx="3">
                  <c:v>64.167336999999989</c:v>
                </c:pt>
                <c:pt idx="4">
                  <c:v>79.668890333333337</c:v>
                </c:pt>
                <c:pt idx="5">
                  <c:v>94.221722666666665</c:v>
                </c:pt>
                <c:pt idx="6">
                  <c:v>91.303555333333335</c:v>
                </c:pt>
                <c:pt idx="7">
                  <c:v>81.567665333333338</c:v>
                </c:pt>
                <c:pt idx="8">
                  <c:v>36.814105333333337</c:v>
                </c:pt>
                <c:pt idx="9">
                  <c:v>57.920645999999998</c:v>
                </c:pt>
                <c:pt idx="10">
                  <c:v>52.711681666666664</c:v>
                </c:pt>
                <c:pt idx="11">
                  <c:v>64.340346666666662</c:v>
                </c:pt>
                <c:pt idx="12">
                  <c:v>87.434667666666655</c:v>
                </c:pt>
                <c:pt idx="13">
                  <c:v>51.621285999999998</c:v>
                </c:pt>
                <c:pt idx="14">
                  <c:v>80.639945666666662</c:v>
                </c:pt>
                <c:pt idx="15">
                  <c:v>81.364987333333332</c:v>
                </c:pt>
                <c:pt idx="16">
                  <c:v>73.817888999999994</c:v>
                </c:pt>
                <c:pt idx="17">
                  <c:v>101.28579333333333</c:v>
                </c:pt>
                <c:pt idx="18">
                  <c:v>139.52231366666666</c:v>
                </c:pt>
                <c:pt idx="19">
                  <c:v>90.705188333333311</c:v>
                </c:pt>
                <c:pt idx="20">
                  <c:v>73.083180333333331</c:v>
                </c:pt>
                <c:pt idx="21">
                  <c:v>104.41497233333332</c:v>
                </c:pt>
                <c:pt idx="22">
                  <c:v>116.72200966666666</c:v>
                </c:pt>
                <c:pt idx="23">
                  <c:v>108.34319666666666</c:v>
                </c:pt>
                <c:pt idx="24">
                  <c:v>83.403103666666667</c:v>
                </c:pt>
                <c:pt idx="25">
                  <c:v>72.655489000000003</c:v>
                </c:pt>
                <c:pt idx="26">
                  <c:v>91.86225433333334</c:v>
                </c:pt>
                <c:pt idx="27">
                  <c:v>77.820450666666673</c:v>
                </c:pt>
                <c:pt idx="28">
                  <c:v>140.373029</c:v>
                </c:pt>
                <c:pt idx="29">
                  <c:v>88.326052000000004</c:v>
                </c:pt>
                <c:pt idx="30">
                  <c:v>108.63088</c:v>
                </c:pt>
                <c:pt idx="31">
                  <c:v>69.416636999999994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7776"/>
        <c:axId val="200998336"/>
      </c:lineChart>
      <c:catAx>
        <c:axId val="20099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98336"/>
        <c:crosses val="autoZero"/>
        <c:auto val="1"/>
        <c:lblAlgn val="ctr"/>
        <c:lblOffset val="100"/>
        <c:noMultiLvlLbl val="0"/>
      </c:catAx>
      <c:valAx>
        <c:axId val="2009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'Pob30-Gen50'!$E$4:$E$35</c:f>
              <c:numCache>
                <c:formatCode>0.000000</c:formatCode>
                <c:ptCount val="32"/>
                <c:pt idx="0">
                  <c:v>0.73754700000000006</c:v>
                </c:pt>
                <c:pt idx="1">
                  <c:v>0.74080733333333326</c:v>
                </c:pt>
                <c:pt idx="2">
                  <c:v>0.74003233333333329</c:v>
                </c:pt>
                <c:pt idx="3">
                  <c:v>0.74063133333333331</c:v>
                </c:pt>
                <c:pt idx="4">
                  <c:v>0.81369333333333327</c:v>
                </c:pt>
                <c:pt idx="5">
                  <c:v>0.7770663333333333</c:v>
                </c:pt>
                <c:pt idx="6">
                  <c:v>0.7485626666666666</c:v>
                </c:pt>
                <c:pt idx="7">
                  <c:v>0.74898133333333339</c:v>
                </c:pt>
                <c:pt idx="8">
                  <c:v>0.74663233333333334</c:v>
                </c:pt>
                <c:pt idx="9">
                  <c:v>0.69834033333333334</c:v>
                </c:pt>
                <c:pt idx="10">
                  <c:v>0.79295800000000005</c:v>
                </c:pt>
                <c:pt idx="11">
                  <c:v>0.6923556666666667</c:v>
                </c:pt>
                <c:pt idx="12">
                  <c:v>0.76125133333333339</c:v>
                </c:pt>
                <c:pt idx="13">
                  <c:v>0.78500499999999995</c:v>
                </c:pt>
                <c:pt idx="14">
                  <c:v>0.80453399999999997</c:v>
                </c:pt>
                <c:pt idx="15">
                  <c:v>0.80291699999999999</c:v>
                </c:pt>
                <c:pt idx="16">
                  <c:v>0.74030333333333331</c:v>
                </c:pt>
                <c:pt idx="17">
                  <c:v>0.72393833333333335</c:v>
                </c:pt>
                <c:pt idx="18">
                  <c:v>0.75268933333333343</c:v>
                </c:pt>
                <c:pt idx="19">
                  <c:v>0.77092299999999991</c:v>
                </c:pt>
                <c:pt idx="20">
                  <c:v>0.73268366666666662</c:v>
                </c:pt>
                <c:pt idx="21">
                  <c:v>0.71151033333333336</c:v>
                </c:pt>
                <c:pt idx="22">
                  <c:v>0.78992133333333336</c:v>
                </c:pt>
                <c:pt idx="23">
                  <c:v>0.7750286666666667</c:v>
                </c:pt>
                <c:pt idx="24">
                  <c:v>0.75105166666666667</c:v>
                </c:pt>
                <c:pt idx="25">
                  <c:v>0.77937933333333342</c:v>
                </c:pt>
                <c:pt idx="26">
                  <c:v>0.78331699999999993</c:v>
                </c:pt>
                <c:pt idx="27">
                  <c:v>0.73761600000000005</c:v>
                </c:pt>
                <c:pt idx="28">
                  <c:v>0.83363566666666655</c:v>
                </c:pt>
                <c:pt idx="29">
                  <c:v>0.79305999999999999</c:v>
                </c:pt>
                <c:pt idx="30">
                  <c:v>0.7572793333333333</c:v>
                </c:pt>
                <c:pt idx="31">
                  <c:v>0.77481600000000006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75024"/>
        <c:axId val="202473344"/>
      </c:lineChart>
      <c:catAx>
        <c:axId val="20247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73344"/>
        <c:crosses val="autoZero"/>
        <c:auto val="1"/>
        <c:lblAlgn val="ctr"/>
        <c:lblOffset val="100"/>
        <c:noMultiLvlLbl val="0"/>
      </c:catAx>
      <c:valAx>
        <c:axId val="202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'Pob30-Gen50'!$I$4:$I$35</c:f>
              <c:numCache>
                <c:formatCode>0.000000</c:formatCode>
                <c:ptCount val="32"/>
                <c:pt idx="0">
                  <c:v>108.933897</c:v>
                </c:pt>
                <c:pt idx="1">
                  <c:v>47.695061333333335</c:v>
                </c:pt>
                <c:pt idx="2">
                  <c:v>83.710787999999994</c:v>
                </c:pt>
                <c:pt idx="3">
                  <c:v>81.194977333333327</c:v>
                </c:pt>
                <c:pt idx="4">
                  <c:v>70.109676666666658</c:v>
                </c:pt>
                <c:pt idx="5">
                  <c:v>101.79682266666667</c:v>
                </c:pt>
                <c:pt idx="6">
                  <c:v>133.51063633333334</c:v>
                </c:pt>
                <c:pt idx="7">
                  <c:v>168.58997600000001</c:v>
                </c:pt>
                <c:pt idx="8">
                  <c:v>79.233198666666667</c:v>
                </c:pt>
                <c:pt idx="9">
                  <c:v>93.143660999999994</c:v>
                </c:pt>
                <c:pt idx="10">
                  <c:v>99.223008666666672</c:v>
                </c:pt>
                <c:pt idx="11">
                  <c:v>105.338025</c:v>
                </c:pt>
                <c:pt idx="12">
                  <c:v>153.84046566666666</c:v>
                </c:pt>
                <c:pt idx="13">
                  <c:v>133.65064433333336</c:v>
                </c:pt>
                <c:pt idx="14">
                  <c:v>108.59187799999999</c:v>
                </c:pt>
                <c:pt idx="15">
                  <c:v>60.398454666666659</c:v>
                </c:pt>
                <c:pt idx="16">
                  <c:v>74.101238666666674</c:v>
                </c:pt>
                <c:pt idx="17">
                  <c:v>117.10236466666667</c:v>
                </c:pt>
                <c:pt idx="18">
                  <c:v>119.301157</c:v>
                </c:pt>
                <c:pt idx="19">
                  <c:v>124.57579200000002</c:v>
                </c:pt>
                <c:pt idx="20">
                  <c:v>198.72403299999999</c:v>
                </c:pt>
                <c:pt idx="21">
                  <c:v>220.80362933333336</c:v>
                </c:pt>
                <c:pt idx="22">
                  <c:v>181.24703366666665</c:v>
                </c:pt>
                <c:pt idx="23">
                  <c:v>125.01981733333332</c:v>
                </c:pt>
                <c:pt idx="24">
                  <c:v>139.00061700000001</c:v>
                </c:pt>
                <c:pt idx="25">
                  <c:v>96.460184000000012</c:v>
                </c:pt>
                <c:pt idx="26">
                  <c:v>135.37540966666666</c:v>
                </c:pt>
                <c:pt idx="27">
                  <c:v>135.21273366666665</c:v>
                </c:pt>
                <c:pt idx="28">
                  <c:v>130.19011333333333</c:v>
                </c:pt>
                <c:pt idx="29">
                  <c:v>119.43783133333334</c:v>
                </c:pt>
                <c:pt idx="30">
                  <c:v>182.30776066666667</c:v>
                </c:pt>
                <c:pt idx="31">
                  <c:v>198.26934033333336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42800"/>
        <c:axId val="686140000"/>
      </c:lineChart>
      <c:catAx>
        <c:axId val="68614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140000"/>
        <c:crosses val="autoZero"/>
        <c:auto val="1"/>
        <c:lblAlgn val="ctr"/>
        <c:lblOffset val="100"/>
        <c:noMultiLvlLbl val="0"/>
      </c:catAx>
      <c:valAx>
        <c:axId val="6861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1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10</xdr:row>
      <xdr:rowOff>4761</xdr:rowOff>
    </xdr:from>
    <xdr:to>
      <xdr:col>8</xdr:col>
      <xdr:colOff>600075</xdr:colOff>
      <xdr:row>26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17</xdr:row>
      <xdr:rowOff>61912</xdr:rowOff>
    </xdr:from>
    <xdr:to>
      <xdr:col>15</xdr:col>
      <xdr:colOff>723899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61911</xdr:rowOff>
    </xdr:from>
    <xdr:to>
      <xdr:col>16</xdr:col>
      <xdr:colOff>485774</xdr:colOff>
      <xdr:row>17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18</xdr:row>
      <xdr:rowOff>42862</xdr:rowOff>
    </xdr:from>
    <xdr:to>
      <xdr:col>16</xdr:col>
      <xdr:colOff>495299</xdr:colOff>
      <xdr:row>34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ido2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ucido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menP30G30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ducido1_2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ducido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96"/>
  <sheetViews>
    <sheetView topLeftCell="A23" workbookViewId="0">
      <selection activeCell="D71" sqref="D71"/>
    </sheetView>
  </sheetViews>
  <sheetFormatPr baseColWidth="10" defaultRowHeight="15" x14ac:dyDescent="0.25"/>
  <cols>
    <col min="1" max="1" width="14.42578125" customWidth="1"/>
    <col min="6" max="6" width="12.140625" customWidth="1"/>
  </cols>
  <sheetData>
    <row r="1" spans="1:15" x14ac:dyDescent="0.25">
      <c r="B1" s="36" t="s">
        <v>35</v>
      </c>
      <c r="C1" s="36"/>
      <c r="D1" s="36"/>
      <c r="E1" s="36"/>
      <c r="F1" s="36"/>
      <c r="G1" s="36"/>
      <c r="H1" s="36"/>
      <c r="I1" s="36"/>
      <c r="K1" t="s">
        <v>276</v>
      </c>
      <c r="L1">
        <v>0.75928499999999999</v>
      </c>
      <c r="N1" t="s">
        <v>277</v>
      </c>
      <c r="O1">
        <v>52.525004000000003</v>
      </c>
    </row>
    <row r="2" spans="1:15" x14ac:dyDescent="0.25">
      <c r="B2" s="37" t="s">
        <v>282</v>
      </c>
      <c r="C2" s="37"/>
      <c r="D2" s="37"/>
      <c r="E2" s="37"/>
      <c r="F2" s="38" t="s">
        <v>281</v>
      </c>
      <c r="G2" s="38"/>
      <c r="H2" s="38"/>
      <c r="I2" s="38"/>
      <c r="K2" t="s">
        <v>276</v>
      </c>
      <c r="L2">
        <v>0.75646000000000002</v>
      </c>
      <c r="N2" t="s">
        <v>277</v>
      </c>
      <c r="O2">
        <v>77.810451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276</v>
      </c>
      <c r="L3">
        <v>0.71370699999999998</v>
      </c>
      <c r="N3" t="s">
        <v>277</v>
      </c>
      <c r="O3">
        <v>74.041235</v>
      </c>
    </row>
    <row r="4" spans="1:15" x14ac:dyDescent="0.25">
      <c r="A4" s="43" t="s">
        <v>0</v>
      </c>
      <c r="B4" s="44">
        <f>L1</f>
        <v>0.75928499999999999</v>
      </c>
      <c r="C4" s="45">
        <f>L2</f>
        <v>0.75646000000000002</v>
      </c>
      <c r="D4" s="46">
        <f>L3</f>
        <v>0.71370699999999998</v>
      </c>
      <c r="E4" s="47">
        <f t="shared" ref="E4:E35" si="0">AVERAGE(B4:D4)</f>
        <v>0.74315066666666663</v>
      </c>
      <c r="F4" s="48">
        <f>O1</f>
        <v>52.525004000000003</v>
      </c>
      <c r="G4" s="49">
        <f>O2</f>
        <v>77.810451</v>
      </c>
      <c r="H4" s="50">
        <f>O3</f>
        <v>74.041235</v>
      </c>
      <c r="I4" s="51">
        <f t="shared" ref="I4:I35" si="1">AVERAGE(F4:H4)</f>
        <v>68.125563333333332</v>
      </c>
      <c r="K4" t="s">
        <v>276</v>
      </c>
      <c r="L4">
        <v>0.72827600000000003</v>
      </c>
      <c r="N4" t="s">
        <v>277</v>
      </c>
      <c r="O4">
        <v>67.837879999999998</v>
      </c>
    </row>
    <row r="5" spans="1:15" x14ac:dyDescent="0.25">
      <c r="A5" s="43" t="s">
        <v>1</v>
      </c>
      <c r="B5" s="44">
        <f>L4</f>
        <v>0.72827600000000003</v>
      </c>
      <c r="C5" s="45">
        <f>L5</f>
        <v>0.78272900000000001</v>
      </c>
      <c r="D5" s="46">
        <f>L6</f>
        <v>0.72163500000000003</v>
      </c>
      <c r="E5" s="47">
        <f t="shared" si="0"/>
        <v>0.74421333333333328</v>
      </c>
      <c r="F5" s="48">
        <f>O4</f>
        <v>67.837879999999998</v>
      </c>
      <c r="G5" s="49">
        <f>O5</f>
        <v>34.392966999999999</v>
      </c>
      <c r="H5" s="50">
        <f>O6</f>
        <v>39.269246000000003</v>
      </c>
      <c r="I5" s="51">
        <f t="shared" si="1"/>
        <v>47.166697666666664</v>
      </c>
      <c r="K5" t="s">
        <v>276</v>
      </c>
      <c r="L5">
        <v>0.78272900000000001</v>
      </c>
      <c r="N5" t="s">
        <v>277</v>
      </c>
      <c r="O5">
        <v>34.392966999999999</v>
      </c>
    </row>
    <row r="6" spans="1:15" x14ac:dyDescent="0.25">
      <c r="A6" s="43" t="s">
        <v>2</v>
      </c>
      <c r="B6" s="44">
        <f>L7</f>
        <v>0.83059799999999995</v>
      </c>
      <c r="C6" s="45">
        <f>L8</f>
        <v>0.78987099999999999</v>
      </c>
      <c r="D6" s="46">
        <f>L9</f>
        <v>0.71939600000000004</v>
      </c>
      <c r="E6" s="47">
        <f t="shared" si="0"/>
        <v>0.77995500000000006</v>
      </c>
      <c r="F6" s="48">
        <f>O7</f>
        <v>67.746875000000003</v>
      </c>
      <c r="G6" s="49">
        <f>O8</f>
        <v>25.568462</v>
      </c>
      <c r="H6" s="50">
        <f>O9</f>
        <v>100.251734</v>
      </c>
      <c r="I6" s="51">
        <f t="shared" si="1"/>
        <v>64.522357</v>
      </c>
      <c r="K6" t="s">
        <v>276</v>
      </c>
      <c r="L6">
        <v>0.72163500000000003</v>
      </c>
      <c r="N6" t="s">
        <v>277</v>
      </c>
      <c r="O6">
        <v>39.269246000000003</v>
      </c>
    </row>
    <row r="7" spans="1:15" x14ac:dyDescent="0.25">
      <c r="A7" s="43" t="s">
        <v>3</v>
      </c>
      <c r="B7" s="44">
        <f>L10</f>
        <v>0.69193499999999997</v>
      </c>
      <c r="C7" s="45">
        <f>L11</f>
        <v>0.76013200000000003</v>
      </c>
      <c r="D7" s="46">
        <f>L12</f>
        <v>0.68985099999999999</v>
      </c>
      <c r="E7" s="47">
        <f t="shared" si="0"/>
        <v>0.7139726666666667</v>
      </c>
      <c r="F7" s="48">
        <f>O10</f>
        <v>95.251447999999996</v>
      </c>
      <c r="G7" s="49">
        <f>O11</f>
        <v>30.257731</v>
      </c>
      <c r="H7" s="50">
        <f>O12</f>
        <v>66.992832000000007</v>
      </c>
      <c r="I7" s="51">
        <f t="shared" si="1"/>
        <v>64.167336999999989</v>
      </c>
      <c r="K7" t="s">
        <v>276</v>
      </c>
      <c r="L7">
        <v>0.83059799999999995</v>
      </c>
      <c r="N7" t="s">
        <v>277</v>
      </c>
      <c r="O7">
        <v>67.746875000000003</v>
      </c>
    </row>
    <row r="8" spans="1:15" x14ac:dyDescent="0.25">
      <c r="A8" s="43" t="s">
        <v>4</v>
      </c>
      <c r="B8" s="44">
        <f>L13</f>
        <v>0.73120200000000002</v>
      </c>
      <c r="C8" s="45">
        <f>L14</f>
        <v>0.75958599999999998</v>
      </c>
      <c r="D8" s="46">
        <f>L15</f>
        <v>0.714916</v>
      </c>
      <c r="E8" s="47">
        <f t="shared" si="0"/>
        <v>0.73523466666666659</v>
      </c>
      <c r="F8" s="48">
        <f>O13</f>
        <v>61.945543000000001</v>
      </c>
      <c r="G8" s="49">
        <f>O14</f>
        <v>107.708161</v>
      </c>
      <c r="H8" s="50">
        <f>O15</f>
        <v>69.352967000000007</v>
      </c>
      <c r="I8" s="51">
        <f t="shared" si="1"/>
        <v>79.668890333333337</v>
      </c>
      <c r="K8" t="s">
        <v>276</v>
      </c>
      <c r="L8">
        <v>0.78987099999999999</v>
      </c>
      <c r="N8" t="s">
        <v>277</v>
      </c>
      <c r="O8">
        <v>25.568462</v>
      </c>
    </row>
    <row r="9" spans="1:15" x14ac:dyDescent="0.25">
      <c r="A9" s="43" t="s">
        <v>5</v>
      </c>
      <c r="B9" s="44">
        <f>L16</f>
        <v>0.77938799999999997</v>
      </c>
      <c r="C9" s="45">
        <f>L17</f>
        <v>0.70260400000000001</v>
      </c>
      <c r="D9" s="46">
        <f>L18</f>
        <v>0.69517200000000001</v>
      </c>
      <c r="E9" s="47">
        <f t="shared" si="0"/>
        <v>0.72572133333333333</v>
      </c>
      <c r="F9" s="48">
        <f>O16</f>
        <v>99.985719000000003</v>
      </c>
      <c r="G9" s="49">
        <f>O17</f>
        <v>95.890484999999998</v>
      </c>
      <c r="H9" s="50">
        <f>O18</f>
        <v>86.788964000000007</v>
      </c>
      <c r="I9" s="51">
        <f t="shared" si="1"/>
        <v>94.221722666666665</v>
      </c>
      <c r="K9" t="s">
        <v>276</v>
      </c>
      <c r="L9">
        <v>0.71939600000000004</v>
      </c>
      <c r="N9" t="s">
        <v>277</v>
      </c>
      <c r="O9">
        <v>100.251734</v>
      </c>
    </row>
    <row r="10" spans="1:15" x14ac:dyDescent="0.25">
      <c r="A10" s="43" t="s">
        <v>6</v>
      </c>
      <c r="B10" s="44">
        <f>L19</f>
        <v>0.78183999999999998</v>
      </c>
      <c r="C10" s="45">
        <f>L20</f>
        <v>0.77765899999999999</v>
      </c>
      <c r="D10" s="46">
        <f>L21</f>
        <v>0.75987099999999996</v>
      </c>
      <c r="E10" s="47">
        <f t="shared" si="0"/>
        <v>0.77312333333333338</v>
      </c>
      <c r="F10" s="48">
        <f>O19</f>
        <v>92.092267000000007</v>
      </c>
      <c r="G10" s="49">
        <f>O20</f>
        <v>90.517177000000004</v>
      </c>
      <c r="H10" s="50">
        <f>O21</f>
        <v>91.301221999999996</v>
      </c>
      <c r="I10" s="51">
        <f t="shared" si="1"/>
        <v>91.303555333333335</v>
      </c>
      <c r="K10" t="s">
        <v>276</v>
      </c>
      <c r="L10">
        <v>0.69193499999999997</v>
      </c>
      <c r="N10" t="s">
        <v>277</v>
      </c>
      <c r="O10">
        <v>95.251447999999996</v>
      </c>
    </row>
    <row r="11" spans="1:15" ht="15.75" thickBot="1" x14ac:dyDescent="0.3">
      <c r="A11" s="52" t="s">
        <v>7</v>
      </c>
      <c r="B11" s="53">
        <f>L22</f>
        <v>0.69964899999999997</v>
      </c>
      <c r="C11" s="54">
        <f>L23</f>
        <v>0.69324799999999998</v>
      </c>
      <c r="D11" s="55">
        <f>L24</f>
        <v>0.761988</v>
      </c>
      <c r="E11" s="56">
        <f t="shared" si="0"/>
        <v>0.71829500000000002</v>
      </c>
      <c r="F11" s="57">
        <f>O22</f>
        <v>120.797909</v>
      </c>
      <c r="G11" s="58">
        <f>O23</f>
        <v>71.635097000000002</v>
      </c>
      <c r="H11" s="59">
        <f>O24</f>
        <v>52.26999</v>
      </c>
      <c r="I11" s="60">
        <f t="shared" si="1"/>
        <v>81.567665333333338</v>
      </c>
      <c r="K11" t="s">
        <v>276</v>
      </c>
      <c r="L11">
        <v>0.76013200000000003</v>
      </c>
      <c r="N11" t="s">
        <v>277</v>
      </c>
      <c r="O11">
        <v>30.257731</v>
      </c>
    </row>
    <row r="12" spans="1:15" ht="15.75" thickBot="1" x14ac:dyDescent="0.3">
      <c r="A12" s="81" t="s">
        <v>8</v>
      </c>
      <c r="B12" s="82">
        <f>L25</f>
        <v>0.759266</v>
      </c>
      <c r="C12" s="31">
        <f>L26</f>
        <v>0.72220600000000001</v>
      </c>
      <c r="D12" s="83">
        <f>L27</f>
        <v>0.73298099999999999</v>
      </c>
      <c r="E12" s="31">
        <f t="shared" si="0"/>
        <v>0.73815100000000011</v>
      </c>
      <c r="F12" s="84">
        <f>O25</f>
        <v>39.499259000000002</v>
      </c>
      <c r="G12" s="85">
        <f>O26</f>
        <v>21.756243999999999</v>
      </c>
      <c r="H12" s="86">
        <f>O27</f>
        <v>49.186813000000001</v>
      </c>
      <c r="I12" s="35">
        <f t="shared" si="1"/>
        <v>36.814105333333337</v>
      </c>
      <c r="K12" t="s">
        <v>276</v>
      </c>
      <c r="L12">
        <v>0.68985099999999999</v>
      </c>
      <c r="N12" t="s">
        <v>277</v>
      </c>
      <c r="O12">
        <v>66.992832000000007</v>
      </c>
    </row>
    <row r="13" spans="1:15" x14ac:dyDescent="0.25">
      <c r="A13" s="18" t="s">
        <v>9</v>
      </c>
      <c r="B13" s="19">
        <f>L28</f>
        <v>0.70874199999999998</v>
      </c>
      <c r="C13" s="20">
        <f>L29</f>
        <v>0.692272</v>
      </c>
      <c r="D13" s="21">
        <f>L30</f>
        <v>0.70798899999999998</v>
      </c>
      <c r="E13" s="22">
        <f t="shared" si="0"/>
        <v>0.70300099999999999</v>
      </c>
      <c r="F13" s="23">
        <f>O28</f>
        <v>52.068978000000001</v>
      </c>
      <c r="G13" s="24">
        <f>O29</f>
        <v>61.653525999999999</v>
      </c>
      <c r="H13" s="25">
        <f>O30</f>
        <v>60.039434</v>
      </c>
      <c r="I13" s="26">
        <f t="shared" si="1"/>
        <v>57.920645999999998</v>
      </c>
      <c r="K13" t="s">
        <v>276</v>
      </c>
      <c r="L13">
        <v>0.73120200000000002</v>
      </c>
      <c r="N13" t="s">
        <v>277</v>
      </c>
      <c r="O13">
        <v>61.945543000000001</v>
      </c>
    </row>
    <row r="14" spans="1:15" x14ac:dyDescent="0.25">
      <c r="A14" s="3" t="s">
        <v>10</v>
      </c>
      <c r="B14" s="4">
        <f>L31</f>
        <v>0.80257800000000001</v>
      </c>
      <c r="C14" s="9">
        <f>L32</f>
        <v>0.71865900000000005</v>
      </c>
      <c r="D14" s="8">
        <f>L33</f>
        <v>0.71462000000000003</v>
      </c>
      <c r="E14" s="13">
        <f t="shared" si="0"/>
        <v>0.74528566666666674</v>
      </c>
      <c r="F14" s="5">
        <f>O31</f>
        <v>62.097552</v>
      </c>
      <c r="G14" s="11">
        <f>O32</f>
        <v>23.948370000000001</v>
      </c>
      <c r="H14" s="10">
        <f>O33</f>
        <v>72.089123000000001</v>
      </c>
      <c r="I14" s="15">
        <f t="shared" si="1"/>
        <v>52.711681666666664</v>
      </c>
      <c r="K14" t="s">
        <v>276</v>
      </c>
      <c r="L14">
        <v>0.75958599999999998</v>
      </c>
      <c r="N14" t="s">
        <v>277</v>
      </c>
      <c r="O14">
        <v>107.708161</v>
      </c>
    </row>
    <row r="15" spans="1:15" x14ac:dyDescent="0.25">
      <c r="A15" s="3" t="s">
        <v>11</v>
      </c>
      <c r="B15" s="4">
        <f>L34</f>
        <v>0.76769299999999996</v>
      </c>
      <c r="C15" s="9">
        <f>L35</f>
        <v>0.69585600000000003</v>
      </c>
      <c r="D15" s="8">
        <f>L36</f>
        <v>0.69385200000000002</v>
      </c>
      <c r="E15" s="13">
        <f t="shared" si="0"/>
        <v>0.71913366666666667</v>
      </c>
      <c r="F15" s="5">
        <f>O34</f>
        <v>47.220700999999998</v>
      </c>
      <c r="G15" s="11">
        <f>O35</f>
        <v>85.163871</v>
      </c>
      <c r="H15" s="10">
        <f>O36</f>
        <v>60.636468000000001</v>
      </c>
      <c r="I15" s="15">
        <f t="shared" si="1"/>
        <v>64.340346666666662</v>
      </c>
      <c r="K15" t="s">
        <v>276</v>
      </c>
      <c r="L15">
        <v>0.714916</v>
      </c>
      <c r="N15" t="s">
        <v>277</v>
      </c>
      <c r="O15">
        <v>69.352967000000007</v>
      </c>
    </row>
    <row r="16" spans="1:15" x14ac:dyDescent="0.25">
      <c r="A16" s="3" t="s">
        <v>12</v>
      </c>
      <c r="B16" s="4">
        <f>L37</f>
        <v>0.73461200000000004</v>
      </c>
      <c r="C16" s="9">
        <f>L38</f>
        <v>0.71304999999999996</v>
      </c>
      <c r="D16" s="8">
        <f>L39</f>
        <v>0.71699800000000002</v>
      </c>
      <c r="E16" s="13">
        <f t="shared" si="0"/>
        <v>0.72155333333333338</v>
      </c>
      <c r="F16" s="5">
        <f>O37</f>
        <v>92.596295999999995</v>
      </c>
      <c r="G16" s="11">
        <f>O38</f>
        <v>70.156013000000002</v>
      </c>
      <c r="H16" s="10">
        <f>O39</f>
        <v>99.551693999999998</v>
      </c>
      <c r="I16" s="15">
        <f t="shared" si="1"/>
        <v>87.434667666666655</v>
      </c>
      <c r="K16" t="s">
        <v>276</v>
      </c>
      <c r="L16">
        <v>0.77938799999999997</v>
      </c>
      <c r="N16" t="s">
        <v>277</v>
      </c>
      <c r="O16">
        <v>99.985719000000003</v>
      </c>
    </row>
    <row r="17" spans="1:15" x14ac:dyDescent="0.25">
      <c r="A17" s="3" t="s">
        <v>13</v>
      </c>
      <c r="B17" s="4">
        <f>L40</f>
        <v>0.80469999999999997</v>
      </c>
      <c r="C17" s="9">
        <f>L41</f>
        <v>0.77651000000000003</v>
      </c>
      <c r="D17" s="8">
        <f>L42</f>
        <v>0.69187500000000002</v>
      </c>
      <c r="E17" s="13">
        <f t="shared" si="0"/>
        <v>0.75769500000000001</v>
      </c>
      <c r="F17" s="5">
        <f>O40</f>
        <v>58.235331000000002</v>
      </c>
      <c r="G17" s="11">
        <f>O41</f>
        <v>58.059320999999997</v>
      </c>
      <c r="H17" s="10">
        <f>O42</f>
        <v>38.569206000000001</v>
      </c>
      <c r="I17" s="15">
        <f t="shared" si="1"/>
        <v>51.621285999999998</v>
      </c>
      <c r="K17" t="s">
        <v>276</v>
      </c>
      <c r="L17">
        <v>0.70260400000000001</v>
      </c>
      <c r="N17" t="s">
        <v>277</v>
      </c>
      <c r="O17">
        <v>95.890484999999998</v>
      </c>
    </row>
    <row r="18" spans="1:15" x14ac:dyDescent="0.25">
      <c r="A18" s="3" t="s">
        <v>14</v>
      </c>
      <c r="B18" s="4">
        <f>L43</f>
        <v>0.82578200000000002</v>
      </c>
      <c r="C18" s="9">
        <f>L44</f>
        <v>0.80186400000000002</v>
      </c>
      <c r="D18" s="8">
        <f>L45</f>
        <v>0.69385200000000002</v>
      </c>
      <c r="E18" s="13">
        <f t="shared" si="0"/>
        <v>0.77383266666666672</v>
      </c>
      <c r="F18" s="5">
        <f>O43</f>
        <v>62.608581000000001</v>
      </c>
      <c r="G18" s="11">
        <f>O44</f>
        <v>50.673898000000001</v>
      </c>
      <c r="H18" s="10">
        <f>O45</f>
        <v>128.63735800000001</v>
      </c>
      <c r="I18" s="15">
        <f t="shared" si="1"/>
        <v>80.639945666666662</v>
      </c>
      <c r="K18" t="s">
        <v>276</v>
      </c>
      <c r="L18">
        <v>0.69517200000000001</v>
      </c>
      <c r="N18" t="s">
        <v>277</v>
      </c>
      <c r="O18">
        <v>86.788964000000007</v>
      </c>
    </row>
    <row r="19" spans="1:15" x14ac:dyDescent="0.25">
      <c r="A19" s="3" t="s">
        <v>15</v>
      </c>
      <c r="B19" s="4">
        <f>L46</f>
        <v>0.69514600000000004</v>
      </c>
      <c r="C19" s="9">
        <f>L47</f>
        <v>0.720912</v>
      </c>
      <c r="D19" s="8">
        <f>L48</f>
        <v>0.72675199999999995</v>
      </c>
      <c r="E19" s="13">
        <f t="shared" si="0"/>
        <v>0.71426999999999996</v>
      </c>
      <c r="F19" s="5">
        <f>O46</f>
        <v>126.57823999999999</v>
      </c>
      <c r="G19" s="11">
        <f>O47</f>
        <v>57.534291000000003</v>
      </c>
      <c r="H19" s="10">
        <f>O48</f>
        <v>59.982430999999998</v>
      </c>
      <c r="I19" s="15">
        <f t="shared" si="1"/>
        <v>81.364987333333332</v>
      </c>
      <c r="K19" t="s">
        <v>276</v>
      </c>
      <c r="L19">
        <v>0.78183999999999998</v>
      </c>
      <c r="N19" t="s">
        <v>277</v>
      </c>
      <c r="O19">
        <v>92.092267000000007</v>
      </c>
    </row>
    <row r="20" spans="1:15" x14ac:dyDescent="0.25">
      <c r="A20" s="61" t="s">
        <v>16</v>
      </c>
      <c r="B20" s="62">
        <f>L49</f>
        <v>0.73775800000000002</v>
      </c>
      <c r="C20" s="63">
        <f>L50</f>
        <v>0.77897000000000005</v>
      </c>
      <c r="D20" s="64">
        <f>L51</f>
        <v>0.72506300000000001</v>
      </c>
      <c r="E20" s="65">
        <f t="shared" si="0"/>
        <v>0.74726366666666666</v>
      </c>
      <c r="F20" s="66">
        <f>O49</f>
        <v>83.585780999999997</v>
      </c>
      <c r="G20" s="67">
        <f>O50</f>
        <v>80.014577000000003</v>
      </c>
      <c r="H20" s="68">
        <f>O51</f>
        <v>57.853309000000003</v>
      </c>
      <c r="I20" s="69">
        <f t="shared" si="1"/>
        <v>73.817888999999994</v>
      </c>
      <c r="K20" t="s">
        <v>276</v>
      </c>
      <c r="L20">
        <v>0.77765899999999999</v>
      </c>
      <c r="N20" t="s">
        <v>277</v>
      </c>
      <c r="O20">
        <v>90.517177000000004</v>
      </c>
    </row>
    <row r="21" spans="1:15" x14ac:dyDescent="0.25">
      <c r="A21" s="43" t="s">
        <v>17</v>
      </c>
      <c r="B21" s="44">
        <f>L52</f>
        <v>0.69339399999999995</v>
      </c>
      <c r="C21" s="45">
        <f>L53</f>
        <v>0.69887900000000003</v>
      </c>
      <c r="D21" s="46">
        <f>L54</f>
        <v>0.70288899999999999</v>
      </c>
      <c r="E21" s="47">
        <f t="shared" si="0"/>
        <v>0.69838733333333325</v>
      </c>
      <c r="F21" s="48">
        <f>O52</f>
        <v>91.007204999999999</v>
      </c>
      <c r="G21" s="49">
        <f>O53</f>
        <v>141.31508299999999</v>
      </c>
      <c r="H21" s="50">
        <f>O54</f>
        <v>71.535092000000006</v>
      </c>
      <c r="I21" s="51">
        <f t="shared" si="1"/>
        <v>101.28579333333333</v>
      </c>
      <c r="K21" t="s">
        <v>276</v>
      </c>
      <c r="L21">
        <v>0.75987099999999996</v>
      </c>
      <c r="N21" t="s">
        <v>277</v>
      </c>
      <c r="O21">
        <v>91.301221999999996</v>
      </c>
    </row>
    <row r="22" spans="1:15" x14ac:dyDescent="0.25">
      <c r="A22" s="43" t="s">
        <v>18</v>
      </c>
      <c r="B22" s="44">
        <f>L55</f>
        <v>0.70430300000000001</v>
      </c>
      <c r="C22" s="45">
        <f>L56</f>
        <v>0.72253500000000004</v>
      </c>
      <c r="D22" s="46">
        <f>L57</f>
        <v>0.71944900000000001</v>
      </c>
      <c r="E22" s="47">
        <f t="shared" si="0"/>
        <v>0.71542899999999998</v>
      </c>
      <c r="F22" s="48">
        <f>O55</f>
        <v>89.234104000000002</v>
      </c>
      <c r="G22" s="49">
        <f>O56</f>
        <v>59.226388</v>
      </c>
      <c r="H22" s="50">
        <f>O57</f>
        <v>270.106449</v>
      </c>
      <c r="I22" s="51">
        <f t="shared" si="1"/>
        <v>139.52231366666666</v>
      </c>
      <c r="K22" t="s">
        <v>276</v>
      </c>
      <c r="L22">
        <v>0.69964899999999997</v>
      </c>
      <c r="N22" t="s">
        <v>277</v>
      </c>
      <c r="O22">
        <v>120.797909</v>
      </c>
    </row>
    <row r="23" spans="1:15" x14ac:dyDescent="0.25">
      <c r="A23" s="43" t="s">
        <v>19</v>
      </c>
      <c r="B23" s="44">
        <f>L58</f>
        <v>0.70854899999999998</v>
      </c>
      <c r="C23" s="45">
        <f>L59</f>
        <v>0.68753600000000004</v>
      </c>
      <c r="D23" s="46">
        <f>L60</f>
        <v>0.71591800000000005</v>
      </c>
      <c r="E23" s="47">
        <f t="shared" si="0"/>
        <v>0.70400099999999999</v>
      </c>
      <c r="F23" s="48">
        <f>O58</f>
        <v>94.736418999999998</v>
      </c>
      <c r="G23" s="49">
        <f>O59</f>
        <v>97.918600999999995</v>
      </c>
      <c r="H23" s="50">
        <f>O60</f>
        <v>79.460544999999996</v>
      </c>
      <c r="I23" s="51">
        <f t="shared" si="1"/>
        <v>90.705188333333311</v>
      </c>
      <c r="K23" t="s">
        <v>276</v>
      </c>
      <c r="L23">
        <v>0.69324799999999998</v>
      </c>
      <c r="N23" t="s">
        <v>277</v>
      </c>
      <c r="O23">
        <v>71.635097000000002</v>
      </c>
    </row>
    <row r="24" spans="1:15" x14ac:dyDescent="0.25">
      <c r="A24" s="43" t="s">
        <v>20</v>
      </c>
      <c r="B24" s="44">
        <f>L61</f>
        <v>0.73769300000000004</v>
      </c>
      <c r="C24" s="45">
        <f>L62</f>
        <v>0.75514499999999996</v>
      </c>
      <c r="D24" s="46">
        <f>L63</f>
        <v>0.70767100000000005</v>
      </c>
      <c r="E24" s="47">
        <f t="shared" si="0"/>
        <v>0.73350299999999991</v>
      </c>
      <c r="F24" s="48">
        <f>O61</f>
        <v>60.399455000000003</v>
      </c>
      <c r="G24" s="49">
        <f>O62</f>
        <v>113.397486</v>
      </c>
      <c r="H24" s="50">
        <f>O63</f>
        <v>45.452599999999997</v>
      </c>
      <c r="I24" s="51">
        <f t="shared" si="1"/>
        <v>73.083180333333331</v>
      </c>
      <c r="K24" t="s">
        <v>276</v>
      </c>
      <c r="L24">
        <v>0.761988</v>
      </c>
      <c r="N24" t="s">
        <v>277</v>
      </c>
      <c r="O24">
        <v>52.26999</v>
      </c>
    </row>
    <row r="25" spans="1:15" x14ac:dyDescent="0.25">
      <c r="A25" s="43" t="s">
        <v>21</v>
      </c>
      <c r="B25" s="44">
        <f>L64</f>
        <v>0.77668999999999999</v>
      </c>
      <c r="C25" s="45">
        <f>L65</f>
        <v>0.72409900000000005</v>
      </c>
      <c r="D25" s="46">
        <f>L66</f>
        <v>0.86986699999999995</v>
      </c>
      <c r="E25" s="47">
        <f t="shared" si="0"/>
        <v>0.79021866666666674</v>
      </c>
      <c r="F25" s="50">
        <f>O64</f>
        <v>102.38685599999999</v>
      </c>
      <c r="G25" s="49">
        <f>O65</f>
        <v>128.89837299999999</v>
      </c>
      <c r="H25" s="50">
        <f>O66</f>
        <v>81.959688</v>
      </c>
      <c r="I25" s="51">
        <f t="shared" si="1"/>
        <v>104.41497233333332</v>
      </c>
      <c r="K25" t="s">
        <v>276</v>
      </c>
      <c r="L25">
        <v>0.759266</v>
      </c>
      <c r="N25" t="s">
        <v>277</v>
      </c>
      <c r="O25">
        <v>39.499259000000002</v>
      </c>
    </row>
    <row r="26" spans="1:15" x14ac:dyDescent="0.25">
      <c r="A26" s="43" t="s">
        <v>22</v>
      </c>
      <c r="B26" s="44">
        <f>L67</f>
        <v>0.76968000000000003</v>
      </c>
      <c r="C26" s="45">
        <f>L68</f>
        <v>0.74659399999999998</v>
      </c>
      <c r="D26" s="46">
        <f>L69</f>
        <v>0.83985600000000005</v>
      </c>
      <c r="E26" s="47">
        <f t="shared" si="0"/>
        <v>0.78537666666666672</v>
      </c>
      <c r="F26" s="50">
        <f>O67</f>
        <v>102.608869</v>
      </c>
      <c r="G26" s="49">
        <f>O68</f>
        <v>155.19787700000001</v>
      </c>
      <c r="H26" s="50">
        <f>O69</f>
        <v>92.359283000000005</v>
      </c>
      <c r="I26" s="51">
        <f t="shared" si="1"/>
        <v>116.72200966666666</v>
      </c>
      <c r="K26" t="s">
        <v>276</v>
      </c>
      <c r="L26">
        <v>0.72220600000000001</v>
      </c>
      <c r="N26" t="s">
        <v>277</v>
      </c>
      <c r="O26">
        <v>21.756243999999999</v>
      </c>
    </row>
    <row r="27" spans="1:15" x14ac:dyDescent="0.25">
      <c r="A27" s="43" t="s">
        <v>23</v>
      </c>
      <c r="B27" s="44">
        <f>L70</f>
        <v>0.72451100000000002</v>
      </c>
      <c r="C27" s="45">
        <f>L71</f>
        <v>0.72470800000000002</v>
      </c>
      <c r="D27" s="46">
        <f>L72</f>
        <v>0.75020900000000001</v>
      </c>
      <c r="E27" s="47">
        <f t="shared" si="0"/>
        <v>0.73314266666666672</v>
      </c>
      <c r="F27" s="50">
        <f>O70</f>
        <v>144.491264</v>
      </c>
      <c r="G27" s="49">
        <f>O71</f>
        <v>103.786936</v>
      </c>
      <c r="H27" s="50">
        <f>O72</f>
        <v>76.751390000000001</v>
      </c>
      <c r="I27" s="51">
        <f t="shared" si="1"/>
        <v>108.34319666666666</v>
      </c>
      <c r="K27" t="s">
        <v>276</v>
      </c>
      <c r="L27">
        <v>0.73298099999999999</v>
      </c>
      <c r="N27" t="s">
        <v>277</v>
      </c>
      <c r="O27">
        <v>49.186813000000001</v>
      </c>
    </row>
    <row r="28" spans="1:15" x14ac:dyDescent="0.25">
      <c r="A28" s="43" t="s">
        <v>24</v>
      </c>
      <c r="B28" s="44">
        <f>L73</f>
        <v>0.73617299999999997</v>
      </c>
      <c r="C28" s="45">
        <f>L74</f>
        <v>0.68613299999999999</v>
      </c>
      <c r="D28" s="46">
        <f>L75</f>
        <v>0.80585300000000004</v>
      </c>
      <c r="E28" s="47">
        <f t="shared" si="0"/>
        <v>0.74271966666666656</v>
      </c>
      <c r="F28" s="50">
        <f>O73</f>
        <v>80.060579000000004</v>
      </c>
      <c r="G28" s="49">
        <f>O74</f>
        <v>74.103239000000002</v>
      </c>
      <c r="H28" s="50">
        <f>O75</f>
        <v>96.045492999999993</v>
      </c>
      <c r="I28" s="51">
        <f t="shared" si="1"/>
        <v>83.403103666666667</v>
      </c>
      <c r="K28" t="s">
        <v>276</v>
      </c>
      <c r="L28">
        <v>0.70874199999999998</v>
      </c>
      <c r="N28" t="s">
        <v>277</v>
      </c>
      <c r="O28">
        <v>52.068978000000001</v>
      </c>
    </row>
    <row r="29" spans="1:15" x14ac:dyDescent="0.25">
      <c r="A29" s="43" t="s">
        <v>25</v>
      </c>
      <c r="B29" s="44">
        <f>L76</f>
        <v>0.79915999999999998</v>
      </c>
      <c r="C29" s="45">
        <f>L77</f>
        <v>0.84956799999999999</v>
      </c>
      <c r="D29" s="46">
        <f>L78</f>
        <v>0.73738700000000001</v>
      </c>
      <c r="E29" s="47">
        <f t="shared" si="0"/>
        <v>0.7953716666666667</v>
      </c>
      <c r="F29" s="50">
        <f>O76</f>
        <v>82.379711999999998</v>
      </c>
      <c r="G29" s="49">
        <f>O77</f>
        <v>83.716787999999994</v>
      </c>
      <c r="H29" s="50">
        <f>O78</f>
        <v>51.869967000000003</v>
      </c>
      <c r="I29" s="51">
        <f t="shared" si="1"/>
        <v>72.655489000000003</v>
      </c>
      <c r="K29" t="s">
        <v>276</v>
      </c>
      <c r="L29">
        <v>0.692272</v>
      </c>
      <c r="N29" t="s">
        <v>277</v>
      </c>
      <c r="O29">
        <v>61.653525999999999</v>
      </c>
    </row>
    <row r="30" spans="1:15" x14ac:dyDescent="0.25">
      <c r="A30" s="43" t="s">
        <v>26</v>
      </c>
      <c r="B30" s="44">
        <f>L79</f>
        <v>0.70282100000000003</v>
      </c>
      <c r="C30" s="45">
        <f>L80</f>
        <v>0.67823599999999995</v>
      </c>
      <c r="D30" s="46">
        <f>L81</f>
        <v>0.70401899999999995</v>
      </c>
      <c r="E30" s="47">
        <f t="shared" si="0"/>
        <v>0.69502533333333327</v>
      </c>
      <c r="F30" s="50">
        <f>O79</f>
        <v>82.244703999999999</v>
      </c>
      <c r="G30" s="49">
        <f>O80</f>
        <v>146.369372</v>
      </c>
      <c r="H30" s="50">
        <f>O81</f>
        <v>46.972687000000001</v>
      </c>
      <c r="I30" s="51">
        <f t="shared" si="1"/>
        <v>91.86225433333334</v>
      </c>
      <c r="K30" t="s">
        <v>276</v>
      </c>
      <c r="L30">
        <v>0.70798899999999998</v>
      </c>
      <c r="N30" t="s">
        <v>277</v>
      </c>
      <c r="O30">
        <v>60.039434</v>
      </c>
    </row>
    <row r="31" spans="1:15" x14ac:dyDescent="0.25">
      <c r="A31" s="43" t="s">
        <v>27</v>
      </c>
      <c r="B31" s="44">
        <f>L82</f>
        <v>0.73164600000000002</v>
      </c>
      <c r="C31" s="45">
        <f>L83</f>
        <v>0.766262</v>
      </c>
      <c r="D31" s="46">
        <f>L84</f>
        <v>0.76869500000000002</v>
      </c>
      <c r="E31" s="47">
        <f t="shared" si="0"/>
        <v>0.75553433333333331</v>
      </c>
      <c r="F31" s="50">
        <f>O82</f>
        <v>60.447457</v>
      </c>
      <c r="G31" s="49">
        <f>O83</f>
        <v>74.714273000000006</v>
      </c>
      <c r="H31" s="50">
        <f>O84</f>
        <v>98.299621999999999</v>
      </c>
      <c r="I31" s="51">
        <f t="shared" si="1"/>
        <v>77.820450666666673</v>
      </c>
      <c r="K31" t="s">
        <v>276</v>
      </c>
      <c r="L31">
        <v>0.80257800000000001</v>
      </c>
      <c r="N31" t="s">
        <v>277</v>
      </c>
      <c r="O31">
        <v>62.097552</v>
      </c>
    </row>
    <row r="32" spans="1:15" x14ac:dyDescent="0.25">
      <c r="A32" s="43" t="s">
        <v>28</v>
      </c>
      <c r="B32" s="44">
        <f>L85</f>
        <v>0.69311</v>
      </c>
      <c r="C32" s="45">
        <f>L86</f>
        <v>0.703349</v>
      </c>
      <c r="D32" s="46">
        <f>L87</f>
        <v>0.73172400000000004</v>
      </c>
      <c r="E32" s="47">
        <f t="shared" si="0"/>
        <v>0.70939433333333335</v>
      </c>
      <c r="F32" s="50">
        <f>O85</f>
        <v>111.25336299999999</v>
      </c>
      <c r="G32" s="49">
        <f>O86</f>
        <v>184.408548</v>
      </c>
      <c r="H32" s="50">
        <f>O87</f>
        <v>125.457176</v>
      </c>
      <c r="I32" s="51">
        <f t="shared" si="1"/>
        <v>140.373029</v>
      </c>
      <c r="K32" t="s">
        <v>276</v>
      </c>
      <c r="L32">
        <v>0.71865900000000005</v>
      </c>
      <c r="N32" t="s">
        <v>277</v>
      </c>
      <c r="O32">
        <v>23.948370000000001</v>
      </c>
    </row>
    <row r="33" spans="1:15" ht="15.75" thickBot="1" x14ac:dyDescent="0.3">
      <c r="A33" s="52" t="s">
        <v>29</v>
      </c>
      <c r="B33" s="53">
        <f>L88</f>
        <v>0.71444399999999997</v>
      </c>
      <c r="C33" s="54">
        <f>L89</f>
        <v>0.74250499999999997</v>
      </c>
      <c r="D33" s="55">
        <f>L90</f>
        <v>0.76088500000000003</v>
      </c>
      <c r="E33" s="56">
        <f t="shared" si="0"/>
        <v>0.73927799999999999</v>
      </c>
      <c r="F33" s="59">
        <f>O88</f>
        <v>83.423772</v>
      </c>
      <c r="G33" s="58">
        <f>O89</f>
        <v>99.150671000000003</v>
      </c>
      <c r="H33" s="59">
        <f>O90</f>
        <v>82.403712999999996</v>
      </c>
      <c r="I33" s="60">
        <f t="shared" si="1"/>
        <v>88.326052000000004</v>
      </c>
      <c r="K33" t="s">
        <v>276</v>
      </c>
      <c r="L33">
        <v>0.71462000000000003</v>
      </c>
      <c r="N33" t="s">
        <v>277</v>
      </c>
      <c r="O33">
        <v>72.089123000000001</v>
      </c>
    </row>
    <row r="34" spans="1:15" ht="15.75" thickBot="1" x14ac:dyDescent="0.3">
      <c r="A34" s="70" t="s">
        <v>30</v>
      </c>
      <c r="B34" s="71">
        <f>L91</f>
        <v>0.90569599999999995</v>
      </c>
      <c r="C34" s="72">
        <f>L92</f>
        <v>0.80719099999999999</v>
      </c>
      <c r="D34" s="73">
        <f>L93</f>
        <v>0.82478099999999999</v>
      </c>
      <c r="E34" s="74">
        <f t="shared" si="0"/>
        <v>0.84588933333333338</v>
      </c>
      <c r="F34" s="75">
        <f>O91</f>
        <v>82.769734</v>
      </c>
      <c r="G34" s="76">
        <f>O92</f>
        <v>118.120756</v>
      </c>
      <c r="H34" s="75">
        <f>O93</f>
        <v>125.00215</v>
      </c>
      <c r="I34" s="77">
        <f t="shared" si="1"/>
        <v>108.63088</v>
      </c>
      <c r="K34" t="s">
        <v>276</v>
      </c>
      <c r="L34">
        <v>0.76769299999999996</v>
      </c>
      <c r="N34" t="s">
        <v>277</v>
      </c>
      <c r="O34">
        <v>47.220700999999998</v>
      </c>
    </row>
    <row r="35" spans="1:15" x14ac:dyDescent="0.25">
      <c r="A35" s="61" t="s">
        <v>31</v>
      </c>
      <c r="B35" s="62">
        <f>L94</f>
        <v>0.70202699999999996</v>
      </c>
      <c r="C35" s="63">
        <f>L95</f>
        <v>0.71135099999999996</v>
      </c>
      <c r="D35" s="64">
        <f>L96</f>
        <v>0.80610999999999999</v>
      </c>
      <c r="E35" s="65">
        <f t="shared" si="0"/>
        <v>0.73982933333333323</v>
      </c>
      <c r="F35" s="68">
        <f>O94</f>
        <v>61.994546</v>
      </c>
      <c r="G35" s="67">
        <f>O95</f>
        <v>78.997517999999999</v>
      </c>
      <c r="H35" s="68">
        <f>O96</f>
        <v>67.257846999999998</v>
      </c>
      <c r="I35" s="69">
        <f t="shared" si="1"/>
        <v>69.416636999999994</v>
      </c>
      <c r="K35" t="s">
        <v>276</v>
      </c>
      <c r="L35">
        <v>0.69585600000000003</v>
      </c>
      <c r="N35" t="s">
        <v>277</v>
      </c>
      <c r="O35">
        <v>85.163871</v>
      </c>
    </row>
    <row r="36" spans="1:15" x14ac:dyDescent="0.25">
      <c r="K36" t="s">
        <v>276</v>
      </c>
      <c r="L36">
        <v>0.69385200000000002</v>
      </c>
      <c r="N36" t="s">
        <v>277</v>
      </c>
      <c r="O36">
        <v>60.636468000000001</v>
      </c>
    </row>
    <row r="37" spans="1:15" x14ac:dyDescent="0.25">
      <c r="K37" t="s">
        <v>276</v>
      </c>
      <c r="L37">
        <v>0.73461200000000004</v>
      </c>
      <c r="N37" t="s">
        <v>277</v>
      </c>
      <c r="O37">
        <v>92.596295999999995</v>
      </c>
    </row>
    <row r="38" spans="1:15" x14ac:dyDescent="0.25">
      <c r="A38" s="37" t="s">
        <v>279</v>
      </c>
      <c r="B38" s="37"/>
      <c r="C38" s="40">
        <f>AVERAGE(E4:E19)</f>
        <v>0.73791177083333337</v>
      </c>
      <c r="D38" s="40">
        <f>AVERAGE(I4:I19)</f>
        <v>68.9744659375</v>
      </c>
      <c r="E38" s="39" t="s">
        <v>280</v>
      </c>
      <c r="F38" s="39"/>
      <c r="H38" s="78" t="s">
        <v>284</v>
      </c>
      <c r="I38" s="78"/>
      <c r="K38" t="s">
        <v>276</v>
      </c>
      <c r="L38">
        <v>0.71304999999999996</v>
      </c>
      <c r="N38" t="s">
        <v>277</v>
      </c>
      <c r="O38">
        <v>70.156013000000002</v>
      </c>
    </row>
    <row r="39" spans="1:15" x14ac:dyDescent="0.25">
      <c r="A39" s="37" t="s">
        <v>278</v>
      </c>
      <c r="B39" s="37"/>
      <c r="C39" s="40">
        <f>AVERAGE(E20:E35)</f>
        <v>0.74564775000000005</v>
      </c>
      <c r="D39" s="40">
        <f>AVERAGE(I20:I35)</f>
        <v>96.273902437499999</v>
      </c>
      <c r="E39" s="39" t="s">
        <v>288</v>
      </c>
      <c r="F39" s="39"/>
      <c r="K39" t="s">
        <v>276</v>
      </c>
      <c r="L39">
        <v>0.71699800000000002</v>
      </c>
      <c r="N39" t="s">
        <v>277</v>
      </c>
      <c r="O39">
        <v>99.551693999999998</v>
      </c>
    </row>
    <row r="40" spans="1:15" x14ac:dyDescent="0.25">
      <c r="C40" s="40">
        <f>SUM(C39,-C38)</f>
        <v>7.7359791666666844E-3</v>
      </c>
      <c r="D40" s="40">
        <f>SUM(D39,-D38)</f>
        <v>27.299436499999999</v>
      </c>
      <c r="E40" s="41" t="s">
        <v>283</v>
      </c>
      <c r="K40" t="s">
        <v>276</v>
      </c>
      <c r="L40">
        <v>0.80469999999999997</v>
      </c>
      <c r="N40" t="s">
        <v>277</v>
      </c>
      <c r="O40">
        <v>58.235331000000002</v>
      </c>
    </row>
    <row r="41" spans="1:15" x14ac:dyDescent="0.25">
      <c r="K41" t="s">
        <v>276</v>
      </c>
      <c r="L41">
        <v>0.77651000000000003</v>
      </c>
      <c r="N41" t="s">
        <v>277</v>
      </c>
      <c r="O41">
        <v>58.059320999999997</v>
      </c>
    </row>
    <row r="42" spans="1:15" x14ac:dyDescent="0.25">
      <c r="A42" s="37" t="s">
        <v>285</v>
      </c>
      <c r="B42" s="37"/>
      <c r="C42" s="40">
        <f>AVERAGE(E4:E11)</f>
        <v>0.74170825000000007</v>
      </c>
      <c r="D42" s="40">
        <f>AVERAGE(I4:I11)</f>
        <v>73.842973583333332</v>
      </c>
      <c r="E42" s="39" t="s">
        <v>287</v>
      </c>
      <c r="F42" s="39"/>
      <c r="H42" s="42" t="s">
        <v>290</v>
      </c>
      <c r="I42" s="42"/>
      <c r="K42" t="s">
        <v>276</v>
      </c>
      <c r="L42">
        <v>0.69187500000000002</v>
      </c>
      <c r="N42" t="s">
        <v>277</v>
      </c>
      <c r="O42">
        <v>38.569206000000001</v>
      </c>
    </row>
    <row r="43" spans="1:15" x14ac:dyDescent="0.25">
      <c r="A43" s="37" t="s">
        <v>286</v>
      </c>
      <c r="B43" s="37"/>
      <c r="C43" s="40">
        <f>AVERAGE(E12:E19)</f>
        <v>0.73411529166666667</v>
      </c>
      <c r="D43" s="40">
        <f>AVERAGE(I12:I19)</f>
        <v>64.105958291666667</v>
      </c>
      <c r="E43" s="39" t="s">
        <v>289</v>
      </c>
      <c r="F43" s="39"/>
      <c r="K43" t="s">
        <v>276</v>
      </c>
      <c r="L43">
        <v>0.82578200000000002</v>
      </c>
      <c r="N43" t="s">
        <v>277</v>
      </c>
      <c r="O43">
        <v>62.608581000000001</v>
      </c>
    </row>
    <row r="44" spans="1:15" x14ac:dyDescent="0.25">
      <c r="C44" s="40">
        <f>SUM(C43,-C42)</f>
        <v>-7.5929583333333994E-3</v>
      </c>
      <c r="D44" s="40">
        <f>SUM(D43,-D42)</f>
        <v>-9.7370152916666655</v>
      </c>
      <c r="E44" s="41" t="s">
        <v>283</v>
      </c>
      <c r="K44" t="s">
        <v>276</v>
      </c>
      <c r="L44">
        <v>0.80186400000000002</v>
      </c>
      <c r="N44" t="s">
        <v>277</v>
      </c>
      <c r="O44">
        <v>50.673898000000001</v>
      </c>
    </row>
    <row r="45" spans="1:15" x14ac:dyDescent="0.25">
      <c r="K45" t="s">
        <v>276</v>
      </c>
      <c r="L45">
        <v>0.69385200000000002</v>
      </c>
      <c r="N45" t="s">
        <v>277</v>
      </c>
      <c r="O45">
        <v>128.63735800000001</v>
      </c>
    </row>
    <row r="46" spans="1:15" x14ac:dyDescent="0.25">
      <c r="A46" s="37" t="s">
        <v>291</v>
      </c>
      <c r="B46" s="37"/>
      <c r="C46" s="40">
        <f>AVERAGE(E12:E15)</f>
        <v>0.72639283333333338</v>
      </c>
      <c r="D46" s="40">
        <f>AVERAGE(I12:I15)</f>
        <v>52.946694916666672</v>
      </c>
      <c r="E46" s="39" t="s">
        <v>293</v>
      </c>
      <c r="F46" s="39"/>
      <c r="H46" s="78" t="s">
        <v>295</v>
      </c>
      <c r="I46" s="78"/>
      <c r="K46" t="s">
        <v>276</v>
      </c>
      <c r="L46">
        <v>0.69514600000000004</v>
      </c>
      <c r="N46" t="s">
        <v>277</v>
      </c>
      <c r="O46">
        <v>126.57823999999999</v>
      </c>
    </row>
    <row r="47" spans="1:15" x14ac:dyDescent="0.25">
      <c r="A47" s="37" t="s">
        <v>292</v>
      </c>
      <c r="B47" s="37"/>
      <c r="C47" s="40">
        <f>AVERAGE(E16:E19)</f>
        <v>0.74183775000000007</v>
      </c>
      <c r="D47" s="40">
        <f>AVERAGE(I16:I19)</f>
        <v>75.265221666666662</v>
      </c>
      <c r="E47" s="39" t="s">
        <v>294</v>
      </c>
      <c r="F47" s="39"/>
      <c r="K47" t="s">
        <v>276</v>
      </c>
      <c r="L47">
        <v>0.720912</v>
      </c>
      <c r="N47" t="s">
        <v>277</v>
      </c>
      <c r="O47">
        <v>57.534291000000003</v>
      </c>
    </row>
    <row r="48" spans="1:15" x14ac:dyDescent="0.25">
      <c r="C48" s="40">
        <f>SUM(C47,-C46)</f>
        <v>1.5444916666666697E-2</v>
      </c>
      <c r="D48" s="40">
        <f>SUM(D47,-D46)</f>
        <v>22.31852674999999</v>
      </c>
      <c r="E48" s="41" t="s">
        <v>283</v>
      </c>
      <c r="K48" t="s">
        <v>276</v>
      </c>
      <c r="L48">
        <v>0.72675199999999995</v>
      </c>
      <c r="N48" t="s">
        <v>277</v>
      </c>
      <c r="O48">
        <v>59.982430999999998</v>
      </c>
    </row>
    <row r="49" spans="1:15" x14ac:dyDescent="0.25">
      <c r="K49" t="s">
        <v>276</v>
      </c>
      <c r="L49">
        <v>0.73775800000000002</v>
      </c>
      <c r="N49" t="s">
        <v>277</v>
      </c>
      <c r="O49">
        <v>83.585780999999997</v>
      </c>
    </row>
    <row r="50" spans="1:15" x14ac:dyDescent="0.25">
      <c r="A50" s="80" t="s">
        <v>296</v>
      </c>
      <c r="K50" t="s">
        <v>276</v>
      </c>
      <c r="L50">
        <v>0.77897000000000005</v>
      </c>
      <c r="N50" t="s">
        <v>277</v>
      </c>
      <c r="O50">
        <v>80.014577000000003</v>
      </c>
    </row>
    <row r="51" spans="1:15" x14ac:dyDescent="0.25">
      <c r="A51" s="3" t="s">
        <v>8</v>
      </c>
      <c r="B51" s="4">
        <v>0.759266</v>
      </c>
      <c r="C51" s="9">
        <v>0.72220600000000001</v>
      </c>
      <c r="D51" s="8">
        <v>0.73298099999999999</v>
      </c>
      <c r="E51" s="13">
        <v>0.73815100000000011</v>
      </c>
      <c r="F51" s="5">
        <v>39.499259000000002</v>
      </c>
      <c r="G51" s="11">
        <v>21.756243999999999</v>
      </c>
      <c r="H51" s="10">
        <v>49.186813000000001</v>
      </c>
      <c r="I51" s="79">
        <v>36.814105333333337</v>
      </c>
      <c r="K51" t="s">
        <v>276</v>
      </c>
      <c r="L51">
        <v>0.72506300000000001</v>
      </c>
      <c r="N51" t="s">
        <v>277</v>
      </c>
      <c r="O51">
        <v>57.853309000000003</v>
      </c>
    </row>
    <row r="52" spans="1:15" x14ac:dyDescent="0.25">
      <c r="A52" s="3" t="s">
        <v>9</v>
      </c>
      <c r="B52" s="4">
        <v>0.70874199999999998</v>
      </c>
      <c r="C52" s="9">
        <v>0.692272</v>
      </c>
      <c r="D52" s="8">
        <v>0.70798899999999998</v>
      </c>
      <c r="E52" s="13">
        <v>0.70300099999999999</v>
      </c>
      <c r="F52" s="5">
        <v>52.068978000000001</v>
      </c>
      <c r="G52" s="11">
        <v>61.653525999999999</v>
      </c>
      <c r="H52" s="10">
        <v>60.039434</v>
      </c>
      <c r="I52" s="15">
        <v>57.920645999999998</v>
      </c>
      <c r="K52" t="s">
        <v>276</v>
      </c>
      <c r="L52">
        <v>0.69339399999999995</v>
      </c>
      <c r="N52" t="s">
        <v>277</v>
      </c>
      <c r="O52">
        <v>91.007204999999999</v>
      </c>
    </row>
    <row r="53" spans="1:15" x14ac:dyDescent="0.25">
      <c r="A53" s="3" t="s">
        <v>10</v>
      </c>
      <c r="B53" s="4">
        <v>0.80257800000000001</v>
      </c>
      <c r="C53" s="9">
        <v>0.71865900000000005</v>
      </c>
      <c r="D53" s="8">
        <v>0.71462000000000003</v>
      </c>
      <c r="E53" s="13">
        <v>0.74528566666666674</v>
      </c>
      <c r="F53" s="5">
        <v>62.097552</v>
      </c>
      <c r="G53" s="11">
        <v>23.948370000000001</v>
      </c>
      <c r="H53" s="10">
        <v>72.089123000000001</v>
      </c>
      <c r="I53" s="15">
        <v>52.711681666666664</v>
      </c>
      <c r="K53" t="s">
        <v>276</v>
      </c>
      <c r="L53">
        <v>0.69887900000000003</v>
      </c>
      <c r="N53" t="s">
        <v>277</v>
      </c>
      <c r="O53">
        <v>141.31508299999999</v>
      </c>
    </row>
    <row r="54" spans="1:15" x14ac:dyDescent="0.25">
      <c r="A54" s="3" t="s">
        <v>11</v>
      </c>
      <c r="B54" s="4">
        <v>0.76769299999999996</v>
      </c>
      <c r="C54" s="9">
        <v>0.69585600000000003</v>
      </c>
      <c r="D54" s="8">
        <v>0.69385200000000002</v>
      </c>
      <c r="E54" s="13">
        <v>0.71913366666666667</v>
      </c>
      <c r="F54" s="5">
        <v>47.220700999999998</v>
      </c>
      <c r="G54" s="11">
        <v>85.163871</v>
      </c>
      <c r="H54" s="10">
        <v>60.636468000000001</v>
      </c>
      <c r="I54" s="15">
        <v>64.340346666666662</v>
      </c>
      <c r="K54" t="s">
        <v>276</v>
      </c>
      <c r="L54">
        <v>0.70288899999999999</v>
      </c>
      <c r="N54" t="s">
        <v>277</v>
      </c>
      <c r="O54">
        <v>71.535092000000006</v>
      </c>
    </row>
    <row r="55" spans="1:15" x14ac:dyDescent="0.25">
      <c r="K55" t="s">
        <v>276</v>
      </c>
      <c r="L55">
        <v>0.70430300000000001</v>
      </c>
      <c r="N55" t="s">
        <v>277</v>
      </c>
      <c r="O55">
        <v>89.234104000000002</v>
      </c>
    </row>
    <row r="56" spans="1:15" x14ac:dyDescent="0.25">
      <c r="A56" s="37" t="s">
        <v>297</v>
      </c>
      <c r="B56" s="37"/>
      <c r="C56" s="40">
        <f>AVERAGE(E51:E52)</f>
        <v>0.72057600000000011</v>
      </c>
      <c r="D56" s="40">
        <f>AVERAGE(I51:I52)</f>
        <v>47.367375666666668</v>
      </c>
      <c r="E56" s="39" t="s">
        <v>299</v>
      </c>
      <c r="F56" s="39"/>
      <c r="H56" s="42" t="s">
        <v>301</v>
      </c>
      <c r="I56" s="42"/>
      <c r="K56" t="s">
        <v>276</v>
      </c>
      <c r="L56">
        <v>0.72253500000000004</v>
      </c>
      <c r="N56" t="s">
        <v>277</v>
      </c>
      <c r="O56">
        <v>59.226388</v>
      </c>
    </row>
    <row r="57" spans="1:15" x14ac:dyDescent="0.25">
      <c r="A57" s="37" t="s">
        <v>298</v>
      </c>
      <c r="B57" s="37"/>
      <c r="C57" s="40">
        <f>AVERAGE(E53:E54)</f>
        <v>0.73220966666666665</v>
      </c>
      <c r="D57" s="40">
        <f>AVERAGE(I53:I54)</f>
        <v>58.526014166666663</v>
      </c>
      <c r="E57" s="39" t="s">
        <v>300</v>
      </c>
      <c r="F57" s="39"/>
      <c r="K57" t="s">
        <v>276</v>
      </c>
      <c r="L57">
        <v>0.71944900000000001</v>
      </c>
      <c r="N57" t="s">
        <v>277</v>
      </c>
      <c r="O57">
        <v>270.106449</v>
      </c>
    </row>
    <row r="58" spans="1:15" x14ac:dyDescent="0.25">
      <c r="C58" s="40">
        <f>SUM(C57,-C56)</f>
        <v>1.1633666666666542E-2</v>
      </c>
      <c r="D58" s="40">
        <f>SUM(D57,-D56)</f>
        <v>11.158638499999995</v>
      </c>
      <c r="E58" s="41" t="s">
        <v>283</v>
      </c>
      <c r="K58" t="s">
        <v>276</v>
      </c>
      <c r="L58">
        <v>0.70854899999999998</v>
      </c>
      <c r="N58" t="s">
        <v>277</v>
      </c>
      <c r="O58">
        <v>94.736418999999998</v>
      </c>
    </row>
    <row r="59" spans="1:15" x14ac:dyDescent="0.25">
      <c r="H59" s="42" t="s">
        <v>302</v>
      </c>
      <c r="I59" s="42"/>
      <c r="K59" t="s">
        <v>276</v>
      </c>
      <c r="L59">
        <v>0.68753600000000004</v>
      </c>
      <c r="N59" t="s">
        <v>277</v>
      </c>
      <c r="O59">
        <v>97.918600999999995</v>
      </c>
    </row>
    <row r="60" spans="1:15" x14ac:dyDescent="0.25">
      <c r="K60" t="s">
        <v>276</v>
      </c>
      <c r="L60">
        <v>0.71591800000000005</v>
      </c>
      <c r="N60" t="s">
        <v>277</v>
      </c>
      <c r="O60">
        <v>79.460544999999996</v>
      </c>
    </row>
    <row r="61" spans="1:15" x14ac:dyDescent="0.25">
      <c r="K61" t="s">
        <v>276</v>
      </c>
      <c r="L61">
        <v>0.73769300000000004</v>
      </c>
      <c r="N61" t="s">
        <v>277</v>
      </c>
      <c r="O61">
        <v>60.399455000000003</v>
      </c>
    </row>
    <row r="62" spans="1:15" x14ac:dyDescent="0.25">
      <c r="A62" s="78" t="s">
        <v>284</v>
      </c>
      <c r="B62" s="78"/>
      <c r="K62" t="s">
        <v>276</v>
      </c>
      <c r="L62">
        <v>0.75514499999999996</v>
      </c>
      <c r="N62" t="s">
        <v>277</v>
      </c>
      <c r="O62">
        <v>113.397486</v>
      </c>
    </row>
    <row r="63" spans="1:15" x14ac:dyDescent="0.25">
      <c r="A63" s="42" t="s">
        <v>290</v>
      </c>
      <c r="B63" s="42"/>
      <c r="K63" t="s">
        <v>276</v>
      </c>
      <c r="L63">
        <v>0.70767100000000005</v>
      </c>
      <c r="N63" t="s">
        <v>277</v>
      </c>
      <c r="O63">
        <v>45.452599999999997</v>
      </c>
    </row>
    <row r="64" spans="1:15" x14ac:dyDescent="0.25">
      <c r="A64" s="78" t="s">
        <v>295</v>
      </c>
      <c r="B64" s="78"/>
      <c r="K64" t="s">
        <v>276</v>
      </c>
      <c r="L64">
        <v>0.77668999999999999</v>
      </c>
      <c r="N64" t="s">
        <v>277</v>
      </c>
      <c r="O64">
        <v>102.38685599999999</v>
      </c>
    </row>
    <row r="65" spans="1:15" x14ac:dyDescent="0.25">
      <c r="A65" s="42" t="s">
        <v>301</v>
      </c>
      <c r="B65" s="42"/>
      <c r="K65" t="s">
        <v>276</v>
      </c>
      <c r="L65">
        <v>0.72409900000000005</v>
      </c>
      <c r="N65" t="s">
        <v>277</v>
      </c>
      <c r="O65">
        <v>128.89837299999999</v>
      </c>
    </row>
    <row r="66" spans="1:15" x14ac:dyDescent="0.25">
      <c r="A66" s="42" t="s">
        <v>302</v>
      </c>
      <c r="B66" s="42"/>
      <c r="K66" t="s">
        <v>276</v>
      </c>
      <c r="L66">
        <v>0.86986699999999995</v>
      </c>
      <c r="N66" t="s">
        <v>277</v>
      </c>
      <c r="O66">
        <v>81.959688</v>
      </c>
    </row>
    <row r="67" spans="1:15" ht="15.75" thickBot="1" x14ac:dyDescent="0.3">
      <c r="K67" t="s">
        <v>276</v>
      </c>
      <c r="L67">
        <v>0.76968000000000003</v>
      </c>
      <c r="N67" t="s">
        <v>277</v>
      </c>
      <c r="O67">
        <v>102.608869</v>
      </c>
    </row>
    <row r="68" spans="1:15" ht="15.75" thickBot="1" x14ac:dyDescent="0.3">
      <c r="A68" s="27" t="s">
        <v>8</v>
      </c>
      <c r="B68" s="28">
        <v>0.759266</v>
      </c>
      <c r="C68" s="29">
        <v>0.72220600000000001</v>
      </c>
      <c r="D68" s="30">
        <v>0.73298099999999999</v>
      </c>
      <c r="E68" s="31">
        <v>0.73815100000000011</v>
      </c>
      <c r="F68" s="32">
        <v>39.499259000000002</v>
      </c>
      <c r="G68" s="33">
        <v>21.756243999999999</v>
      </c>
      <c r="H68" s="34">
        <v>49.186813000000001</v>
      </c>
      <c r="I68" s="35">
        <v>36.814105333333337</v>
      </c>
      <c r="K68" t="s">
        <v>276</v>
      </c>
      <c r="L68">
        <v>0.74659399999999998</v>
      </c>
      <c r="N68" t="s">
        <v>277</v>
      </c>
      <c r="O68">
        <v>155.19787700000001</v>
      </c>
    </row>
    <row r="69" spans="1:15" x14ac:dyDescent="0.25">
      <c r="K69" t="s">
        <v>276</v>
      </c>
      <c r="L69">
        <v>0.83985600000000005</v>
      </c>
      <c r="N69" t="s">
        <v>277</v>
      </c>
      <c r="O69">
        <v>92.359283000000005</v>
      </c>
    </row>
    <row r="70" spans="1:15" x14ac:dyDescent="0.25">
      <c r="K70" t="s">
        <v>276</v>
      </c>
      <c r="L70">
        <v>0.72451100000000002</v>
      </c>
      <c r="N70" t="s">
        <v>277</v>
      </c>
      <c r="O70">
        <v>144.491264</v>
      </c>
    </row>
    <row r="71" spans="1:15" x14ac:dyDescent="0.25">
      <c r="K71" t="s">
        <v>276</v>
      </c>
      <c r="L71">
        <v>0.72470800000000002</v>
      </c>
      <c r="N71" t="s">
        <v>277</v>
      </c>
      <c r="O71">
        <v>103.786936</v>
      </c>
    </row>
    <row r="72" spans="1:15" x14ac:dyDescent="0.25">
      <c r="K72" t="s">
        <v>276</v>
      </c>
      <c r="L72">
        <v>0.75020900000000001</v>
      </c>
      <c r="N72" t="s">
        <v>277</v>
      </c>
      <c r="O72">
        <v>76.751390000000001</v>
      </c>
    </row>
    <row r="73" spans="1:15" x14ac:dyDescent="0.25">
      <c r="K73" t="s">
        <v>276</v>
      </c>
      <c r="L73">
        <v>0.73617299999999997</v>
      </c>
      <c r="N73" t="s">
        <v>277</v>
      </c>
      <c r="O73">
        <v>80.060579000000004</v>
      </c>
    </row>
    <row r="74" spans="1:15" x14ac:dyDescent="0.25">
      <c r="K74" t="s">
        <v>276</v>
      </c>
      <c r="L74">
        <v>0.68613299999999999</v>
      </c>
      <c r="N74" t="s">
        <v>277</v>
      </c>
      <c r="O74">
        <v>74.103239000000002</v>
      </c>
    </row>
    <row r="75" spans="1:15" x14ac:dyDescent="0.25">
      <c r="K75" t="s">
        <v>276</v>
      </c>
      <c r="L75">
        <v>0.80585300000000004</v>
      </c>
      <c r="N75" t="s">
        <v>277</v>
      </c>
      <c r="O75">
        <v>96.045492999999993</v>
      </c>
    </row>
    <row r="76" spans="1:15" x14ac:dyDescent="0.25">
      <c r="K76" t="s">
        <v>276</v>
      </c>
      <c r="L76">
        <v>0.79915999999999998</v>
      </c>
      <c r="N76" t="s">
        <v>277</v>
      </c>
      <c r="O76">
        <v>82.379711999999998</v>
      </c>
    </row>
    <row r="77" spans="1:15" x14ac:dyDescent="0.25">
      <c r="K77" t="s">
        <v>276</v>
      </c>
      <c r="L77">
        <v>0.84956799999999999</v>
      </c>
      <c r="N77" t="s">
        <v>277</v>
      </c>
      <c r="O77">
        <v>83.716787999999994</v>
      </c>
    </row>
    <row r="78" spans="1:15" x14ac:dyDescent="0.25">
      <c r="K78" t="s">
        <v>276</v>
      </c>
      <c r="L78">
        <v>0.73738700000000001</v>
      </c>
      <c r="N78" t="s">
        <v>277</v>
      </c>
      <c r="O78">
        <v>51.869967000000003</v>
      </c>
    </row>
    <row r="79" spans="1:15" x14ac:dyDescent="0.25">
      <c r="K79" t="s">
        <v>276</v>
      </c>
      <c r="L79">
        <v>0.70282100000000003</v>
      </c>
      <c r="N79" t="s">
        <v>277</v>
      </c>
      <c r="O79">
        <v>82.244703999999999</v>
      </c>
    </row>
    <row r="80" spans="1:15" x14ac:dyDescent="0.25">
      <c r="K80" t="s">
        <v>276</v>
      </c>
      <c r="L80">
        <v>0.67823599999999995</v>
      </c>
      <c r="N80" t="s">
        <v>277</v>
      </c>
      <c r="O80">
        <v>146.369372</v>
      </c>
    </row>
    <row r="81" spans="11:15" x14ac:dyDescent="0.25">
      <c r="K81" t="s">
        <v>276</v>
      </c>
      <c r="L81">
        <v>0.70401899999999995</v>
      </c>
      <c r="N81" t="s">
        <v>277</v>
      </c>
      <c r="O81">
        <v>46.972687000000001</v>
      </c>
    </row>
    <row r="82" spans="11:15" x14ac:dyDescent="0.25">
      <c r="K82" t="s">
        <v>276</v>
      </c>
      <c r="L82">
        <v>0.73164600000000002</v>
      </c>
      <c r="N82" t="s">
        <v>277</v>
      </c>
      <c r="O82">
        <v>60.447457</v>
      </c>
    </row>
    <row r="83" spans="11:15" x14ac:dyDescent="0.25">
      <c r="K83" t="s">
        <v>276</v>
      </c>
      <c r="L83">
        <v>0.766262</v>
      </c>
      <c r="N83" t="s">
        <v>277</v>
      </c>
      <c r="O83">
        <v>74.714273000000006</v>
      </c>
    </row>
    <row r="84" spans="11:15" x14ac:dyDescent="0.25">
      <c r="K84" t="s">
        <v>276</v>
      </c>
      <c r="L84">
        <v>0.76869500000000002</v>
      </c>
      <c r="N84" t="s">
        <v>277</v>
      </c>
      <c r="O84">
        <v>98.299621999999999</v>
      </c>
    </row>
    <row r="85" spans="11:15" x14ac:dyDescent="0.25">
      <c r="K85" t="s">
        <v>276</v>
      </c>
      <c r="L85">
        <v>0.69311</v>
      </c>
      <c r="N85" t="s">
        <v>277</v>
      </c>
      <c r="O85">
        <v>111.25336299999999</v>
      </c>
    </row>
    <row r="86" spans="11:15" x14ac:dyDescent="0.25">
      <c r="K86" t="s">
        <v>276</v>
      </c>
      <c r="L86">
        <v>0.703349</v>
      </c>
      <c r="N86" t="s">
        <v>277</v>
      </c>
      <c r="O86">
        <v>184.408548</v>
      </c>
    </row>
    <row r="87" spans="11:15" x14ac:dyDescent="0.25">
      <c r="K87" t="s">
        <v>276</v>
      </c>
      <c r="L87">
        <v>0.73172400000000004</v>
      </c>
      <c r="N87" t="s">
        <v>277</v>
      </c>
      <c r="O87">
        <v>125.457176</v>
      </c>
    </row>
    <row r="88" spans="11:15" x14ac:dyDescent="0.25">
      <c r="K88" t="s">
        <v>276</v>
      </c>
      <c r="L88">
        <v>0.71444399999999997</v>
      </c>
      <c r="N88" t="s">
        <v>277</v>
      </c>
      <c r="O88">
        <v>83.423772</v>
      </c>
    </row>
    <row r="89" spans="11:15" x14ac:dyDescent="0.25">
      <c r="K89" t="s">
        <v>276</v>
      </c>
      <c r="L89">
        <v>0.74250499999999997</v>
      </c>
      <c r="N89" t="s">
        <v>277</v>
      </c>
      <c r="O89">
        <v>99.150671000000003</v>
      </c>
    </row>
    <row r="90" spans="11:15" x14ac:dyDescent="0.25">
      <c r="K90" t="s">
        <v>276</v>
      </c>
      <c r="L90">
        <v>0.76088500000000003</v>
      </c>
      <c r="N90" t="s">
        <v>277</v>
      </c>
      <c r="O90">
        <v>82.403712999999996</v>
      </c>
    </row>
    <row r="91" spans="11:15" x14ac:dyDescent="0.25">
      <c r="K91" t="s">
        <v>276</v>
      </c>
      <c r="L91">
        <v>0.90569599999999995</v>
      </c>
      <c r="N91" t="s">
        <v>277</v>
      </c>
      <c r="O91">
        <v>82.769734</v>
      </c>
    </row>
    <row r="92" spans="11:15" x14ac:dyDescent="0.25">
      <c r="K92" t="s">
        <v>276</v>
      </c>
      <c r="L92">
        <v>0.80719099999999999</v>
      </c>
      <c r="N92" t="s">
        <v>277</v>
      </c>
      <c r="O92">
        <v>118.120756</v>
      </c>
    </row>
    <row r="93" spans="11:15" x14ac:dyDescent="0.25">
      <c r="K93" t="s">
        <v>276</v>
      </c>
      <c r="L93">
        <v>0.82478099999999999</v>
      </c>
      <c r="N93" t="s">
        <v>277</v>
      </c>
      <c r="O93">
        <v>125.00215</v>
      </c>
    </row>
    <row r="94" spans="11:15" x14ac:dyDescent="0.25">
      <c r="K94" t="s">
        <v>276</v>
      </c>
      <c r="L94">
        <v>0.70202699999999996</v>
      </c>
      <c r="N94" t="s">
        <v>277</v>
      </c>
      <c r="O94">
        <v>61.994546</v>
      </c>
    </row>
    <row r="95" spans="11:15" x14ac:dyDescent="0.25">
      <c r="K95" t="s">
        <v>276</v>
      </c>
      <c r="L95">
        <v>0.71135099999999996</v>
      </c>
      <c r="N95" t="s">
        <v>277</v>
      </c>
      <c r="O95">
        <v>78.997517999999999</v>
      </c>
    </row>
    <row r="96" spans="11:15" x14ac:dyDescent="0.25">
      <c r="K96" t="s">
        <v>276</v>
      </c>
      <c r="L96">
        <v>0.80610999999999999</v>
      </c>
      <c r="N96" t="s">
        <v>277</v>
      </c>
      <c r="O96">
        <v>67.257846999999998</v>
      </c>
    </row>
  </sheetData>
  <mergeCells count="29">
    <mergeCell ref="A66:B66"/>
    <mergeCell ref="H59:I59"/>
    <mergeCell ref="A62:B62"/>
    <mergeCell ref="A63:B63"/>
    <mergeCell ref="A64:B64"/>
    <mergeCell ref="A65:B65"/>
    <mergeCell ref="A56:B56"/>
    <mergeCell ref="E56:F56"/>
    <mergeCell ref="H56:I56"/>
    <mergeCell ref="A57:B57"/>
    <mergeCell ref="E57:F57"/>
    <mergeCell ref="A46:B46"/>
    <mergeCell ref="E46:F46"/>
    <mergeCell ref="A47:B47"/>
    <mergeCell ref="E47:F47"/>
    <mergeCell ref="H46:I46"/>
    <mergeCell ref="A39:B39"/>
    <mergeCell ref="E39:F39"/>
    <mergeCell ref="H38:I38"/>
    <mergeCell ref="A42:B42"/>
    <mergeCell ref="A43:B43"/>
    <mergeCell ref="E42:F42"/>
    <mergeCell ref="E43:F43"/>
    <mergeCell ref="H42:I42"/>
    <mergeCell ref="B1:I1"/>
    <mergeCell ref="B2:E2"/>
    <mergeCell ref="F2:I2"/>
    <mergeCell ref="A38:B38"/>
    <mergeCell ref="E38:F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A34" workbookViewId="0">
      <selection activeCell="C6" sqref="C6"/>
    </sheetView>
  </sheetViews>
  <sheetFormatPr baseColWidth="10" defaultRowHeight="15" x14ac:dyDescent="0.25"/>
  <cols>
    <col min="1" max="1" width="17" customWidth="1"/>
  </cols>
  <sheetData>
    <row r="1" spans="1:15" x14ac:dyDescent="0.25">
      <c r="B1" s="36" t="s">
        <v>303</v>
      </c>
      <c r="C1" s="36"/>
      <c r="D1" s="36"/>
      <c r="E1" s="36"/>
      <c r="F1" s="36"/>
      <c r="G1" s="36"/>
      <c r="H1" s="36"/>
      <c r="I1" s="36"/>
      <c r="K1" t="s">
        <v>276</v>
      </c>
      <c r="L1">
        <v>0.70366399999999996</v>
      </c>
      <c r="N1" t="s">
        <v>277</v>
      </c>
      <c r="O1">
        <v>134.717705</v>
      </c>
    </row>
    <row r="2" spans="1:15" x14ac:dyDescent="0.25">
      <c r="B2" s="37" t="s">
        <v>282</v>
      </c>
      <c r="C2" s="37"/>
      <c r="D2" s="37"/>
      <c r="E2" s="37"/>
      <c r="F2" s="38" t="s">
        <v>281</v>
      </c>
      <c r="G2" s="38"/>
      <c r="H2" s="38"/>
      <c r="I2" s="38"/>
      <c r="K2" t="s">
        <v>276</v>
      </c>
      <c r="L2">
        <v>0.73381399999999997</v>
      </c>
      <c r="N2" t="s">
        <v>277</v>
      </c>
      <c r="O2">
        <v>114.415544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276</v>
      </c>
      <c r="L3">
        <v>0.77516300000000005</v>
      </c>
      <c r="N3" t="s">
        <v>277</v>
      </c>
      <c r="O3">
        <v>77.668441999999999</v>
      </c>
    </row>
    <row r="4" spans="1:15" ht="15.75" thickBot="1" x14ac:dyDescent="0.3">
      <c r="A4" s="101" t="s">
        <v>0</v>
      </c>
      <c r="B4" s="102">
        <f>L1</f>
        <v>0.70366399999999996</v>
      </c>
      <c r="C4" s="103">
        <f>L2</f>
        <v>0.73381399999999997</v>
      </c>
      <c r="D4" s="104">
        <f>L3</f>
        <v>0.77516300000000005</v>
      </c>
      <c r="E4" s="16">
        <f t="shared" ref="E4:E35" si="0">AVERAGE(B4:D4)</f>
        <v>0.73754700000000006</v>
      </c>
      <c r="F4" s="105">
        <f>O1</f>
        <v>134.717705</v>
      </c>
      <c r="G4" s="106">
        <f>O2</f>
        <v>114.415544</v>
      </c>
      <c r="H4" s="107">
        <f>O3</f>
        <v>77.668441999999999</v>
      </c>
      <c r="I4" s="17">
        <f t="shared" ref="I4:I35" si="1">AVERAGE(F4:H4)</f>
        <v>108.933897</v>
      </c>
      <c r="K4" t="s">
        <v>276</v>
      </c>
      <c r="L4">
        <v>0.67095199999999999</v>
      </c>
      <c r="N4" t="s">
        <v>277</v>
      </c>
      <c r="O4">
        <v>37.258130999999999</v>
      </c>
    </row>
    <row r="5" spans="1:15" ht="15.75" thickBot="1" x14ac:dyDescent="0.3">
      <c r="A5" s="87" t="s">
        <v>1</v>
      </c>
      <c r="B5" s="88">
        <f>L4</f>
        <v>0.67095199999999999</v>
      </c>
      <c r="C5" s="89">
        <f>L5</f>
        <v>0.79555100000000001</v>
      </c>
      <c r="D5" s="90">
        <f>L6</f>
        <v>0.75591900000000001</v>
      </c>
      <c r="E5" s="31">
        <f t="shared" si="0"/>
        <v>0.74080733333333326</v>
      </c>
      <c r="F5" s="91">
        <f>O4</f>
        <v>37.258130999999999</v>
      </c>
      <c r="G5" s="92">
        <f>O5</f>
        <v>40.824334999999998</v>
      </c>
      <c r="H5" s="93">
        <f>O6</f>
        <v>65.002718000000002</v>
      </c>
      <c r="I5" s="35">
        <f t="shared" si="1"/>
        <v>47.695061333333335</v>
      </c>
      <c r="K5" t="s">
        <v>276</v>
      </c>
      <c r="L5">
        <v>0.79555100000000001</v>
      </c>
      <c r="N5" t="s">
        <v>277</v>
      </c>
      <c r="O5">
        <v>40.824334999999998</v>
      </c>
    </row>
    <row r="6" spans="1:15" x14ac:dyDescent="0.25">
      <c r="A6" s="108" t="s">
        <v>2</v>
      </c>
      <c r="B6" s="109">
        <f>L7</f>
        <v>0.69720400000000005</v>
      </c>
      <c r="C6" s="110">
        <f>L8</f>
        <v>0.81035100000000004</v>
      </c>
      <c r="D6" s="111">
        <f>L9</f>
        <v>0.71254200000000001</v>
      </c>
      <c r="E6" s="22">
        <f t="shared" si="0"/>
        <v>0.74003233333333329</v>
      </c>
      <c r="F6" s="112">
        <f>O7</f>
        <v>67.229844999999997</v>
      </c>
      <c r="G6" s="113">
        <f>O8</f>
        <v>55.443171</v>
      </c>
      <c r="H6" s="114">
        <f>O9</f>
        <v>128.45934800000001</v>
      </c>
      <c r="I6" s="26">
        <f t="shared" si="1"/>
        <v>83.710787999999994</v>
      </c>
      <c r="K6" t="s">
        <v>276</v>
      </c>
      <c r="L6">
        <v>0.75591900000000001</v>
      </c>
      <c r="N6" t="s">
        <v>277</v>
      </c>
      <c r="O6">
        <v>65.002718000000002</v>
      </c>
    </row>
    <row r="7" spans="1:15" x14ac:dyDescent="0.25">
      <c r="A7" s="94" t="s">
        <v>3</v>
      </c>
      <c r="B7" s="95">
        <f>L10</f>
        <v>0.70294999999999996</v>
      </c>
      <c r="C7" s="96">
        <f>L11</f>
        <v>0.69225099999999995</v>
      </c>
      <c r="D7" s="97">
        <f>L12</f>
        <v>0.82669300000000001</v>
      </c>
      <c r="E7" s="13">
        <f t="shared" si="0"/>
        <v>0.74063133333333331</v>
      </c>
      <c r="F7" s="98">
        <f>O10</f>
        <v>54.949142999999999</v>
      </c>
      <c r="G7" s="99">
        <f>O11</f>
        <v>99.804708000000005</v>
      </c>
      <c r="H7" s="100">
        <f>O12</f>
        <v>88.831080999999998</v>
      </c>
      <c r="I7" s="15">
        <f t="shared" si="1"/>
        <v>81.194977333333327</v>
      </c>
      <c r="K7" t="s">
        <v>276</v>
      </c>
      <c r="L7">
        <v>0.69720400000000005</v>
      </c>
      <c r="N7" t="s">
        <v>277</v>
      </c>
      <c r="O7">
        <v>67.229844999999997</v>
      </c>
    </row>
    <row r="8" spans="1:15" x14ac:dyDescent="0.25">
      <c r="A8" s="94" t="s">
        <v>4</v>
      </c>
      <c r="B8" s="95">
        <f>L13</f>
        <v>0.84670400000000001</v>
      </c>
      <c r="C8" s="96">
        <f>L14</f>
        <v>0.74429400000000001</v>
      </c>
      <c r="D8" s="97">
        <f>L15</f>
        <v>0.850082</v>
      </c>
      <c r="E8" s="13">
        <f t="shared" si="0"/>
        <v>0.81369333333333327</v>
      </c>
      <c r="F8" s="98">
        <f>O13</f>
        <v>78.345481000000007</v>
      </c>
      <c r="G8" s="99">
        <f>O14</f>
        <v>58.158326000000002</v>
      </c>
      <c r="H8" s="100">
        <f>O15</f>
        <v>73.825222999999994</v>
      </c>
      <c r="I8" s="15">
        <f t="shared" si="1"/>
        <v>70.109676666666658</v>
      </c>
      <c r="K8" t="s">
        <v>276</v>
      </c>
      <c r="L8">
        <v>0.81035100000000004</v>
      </c>
      <c r="N8" t="s">
        <v>277</v>
      </c>
      <c r="O8">
        <v>55.443171</v>
      </c>
    </row>
    <row r="9" spans="1:15" x14ac:dyDescent="0.25">
      <c r="A9" s="94" t="s">
        <v>5</v>
      </c>
      <c r="B9" s="95">
        <f>L16</f>
        <v>0.708955</v>
      </c>
      <c r="C9" s="96">
        <f>L17</f>
        <v>0.81279199999999996</v>
      </c>
      <c r="D9" s="97">
        <f>L18</f>
        <v>0.80945199999999995</v>
      </c>
      <c r="E9" s="13">
        <f t="shared" si="0"/>
        <v>0.7770663333333333</v>
      </c>
      <c r="F9" s="98">
        <f>O16</f>
        <v>137.78688099999999</v>
      </c>
      <c r="G9" s="99">
        <f>O17</f>
        <v>73.724216999999996</v>
      </c>
      <c r="H9" s="100">
        <f>O18</f>
        <v>93.879369999999994</v>
      </c>
      <c r="I9" s="15">
        <f t="shared" si="1"/>
        <v>101.79682266666667</v>
      </c>
      <c r="K9" t="s">
        <v>276</v>
      </c>
      <c r="L9">
        <v>0.71254200000000001</v>
      </c>
      <c r="N9" t="s">
        <v>277</v>
      </c>
      <c r="O9">
        <v>128.45934800000001</v>
      </c>
    </row>
    <row r="10" spans="1:15" x14ac:dyDescent="0.25">
      <c r="A10" s="94" t="s">
        <v>6</v>
      </c>
      <c r="B10" s="95">
        <f>L19</f>
        <v>0.84697599999999995</v>
      </c>
      <c r="C10" s="96">
        <f>L20</f>
        <v>0.70352099999999995</v>
      </c>
      <c r="D10" s="97">
        <f>L21</f>
        <v>0.695191</v>
      </c>
      <c r="E10" s="13">
        <f t="shared" si="0"/>
        <v>0.7485626666666666</v>
      </c>
      <c r="F10" s="98">
        <f>O19</f>
        <v>70.464029999999994</v>
      </c>
      <c r="G10" s="99">
        <f>O20</f>
        <v>183.991524</v>
      </c>
      <c r="H10" s="100">
        <f>O21</f>
        <v>146.07635500000001</v>
      </c>
      <c r="I10" s="15">
        <f t="shared" si="1"/>
        <v>133.51063633333334</v>
      </c>
      <c r="K10" t="s">
        <v>276</v>
      </c>
      <c r="L10">
        <v>0.70294999999999996</v>
      </c>
      <c r="N10" t="s">
        <v>277</v>
      </c>
      <c r="O10">
        <v>54.949142999999999</v>
      </c>
    </row>
    <row r="11" spans="1:15" x14ac:dyDescent="0.25">
      <c r="A11" s="101" t="s">
        <v>7</v>
      </c>
      <c r="B11" s="102">
        <f>L22</f>
        <v>0.70732499999999998</v>
      </c>
      <c r="C11" s="103">
        <f>L23</f>
        <v>0.75432299999999997</v>
      </c>
      <c r="D11" s="104">
        <f>L24</f>
        <v>0.78529599999999999</v>
      </c>
      <c r="E11" s="16">
        <f t="shared" si="0"/>
        <v>0.74898133333333339</v>
      </c>
      <c r="F11" s="105">
        <f>O22</f>
        <v>183.45349300000001</v>
      </c>
      <c r="G11" s="106">
        <f>O23</f>
        <v>156.72696400000001</v>
      </c>
      <c r="H11" s="107">
        <f>O24</f>
        <v>165.589471</v>
      </c>
      <c r="I11" s="17">
        <f t="shared" si="1"/>
        <v>168.58997600000001</v>
      </c>
      <c r="K11" t="s">
        <v>276</v>
      </c>
      <c r="L11">
        <v>0.69225099999999995</v>
      </c>
      <c r="N11" t="s">
        <v>277</v>
      </c>
      <c r="O11">
        <v>99.804708000000005</v>
      </c>
    </row>
    <row r="12" spans="1:15" x14ac:dyDescent="0.25">
      <c r="A12" s="94" t="s">
        <v>8</v>
      </c>
      <c r="B12" s="95">
        <f>L25</f>
        <v>0.69849700000000003</v>
      </c>
      <c r="C12" s="96">
        <f>L26</f>
        <v>0.82771099999999997</v>
      </c>
      <c r="D12" s="97">
        <f>L27</f>
        <v>0.71368900000000002</v>
      </c>
      <c r="E12" s="13">
        <f t="shared" si="0"/>
        <v>0.74663233333333334</v>
      </c>
      <c r="F12" s="98">
        <f>O25</f>
        <v>92.932316</v>
      </c>
      <c r="G12" s="99">
        <f>O26</f>
        <v>75.633325999999997</v>
      </c>
      <c r="H12" s="100">
        <f>O27</f>
        <v>69.133954000000003</v>
      </c>
      <c r="I12" s="15">
        <f t="shared" si="1"/>
        <v>79.233198666666667</v>
      </c>
      <c r="K12" t="s">
        <v>276</v>
      </c>
      <c r="L12">
        <v>0.82669300000000001</v>
      </c>
      <c r="N12" t="s">
        <v>277</v>
      </c>
      <c r="O12">
        <v>88.831080999999998</v>
      </c>
    </row>
    <row r="13" spans="1:15" x14ac:dyDescent="0.25">
      <c r="A13" s="18" t="s">
        <v>9</v>
      </c>
      <c r="B13" s="19">
        <f>L28</f>
        <v>0.70157099999999994</v>
      </c>
      <c r="C13" s="20">
        <f>L29</f>
        <v>0.71536699999999998</v>
      </c>
      <c r="D13" s="21">
        <f>L30</f>
        <v>0.67808299999999999</v>
      </c>
      <c r="E13" s="22">
        <f t="shared" si="0"/>
        <v>0.69834033333333334</v>
      </c>
      <c r="F13" s="23">
        <f>O28</f>
        <v>89.367110999999994</v>
      </c>
      <c r="G13" s="24">
        <f>O29</f>
        <v>69.750990000000002</v>
      </c>
      <c r="H13" s="25">
        <f>O30</f>
        <v>120.312882</v>
      </c>
      <c r="I13" s="26">
        <f t="shared" si="1"/>
        <v>93.143660999999994</v>
      </c>
      <c r="K13" t="s">
        <v>276</v>
      </c>
      <c r="L13">
        <v>0.84670400000000001</v>
      </c>
      <c r="N13" t="s">
        <v>277</v>
      </c>
      <c r="O13">
        <v>78.345481000000007</v>
      </c>
    </row>
    <row r="14" spans="1:15" x14ac:dyDescent="0.25">
      <c r="A14" s="3" t="s">
        <v>10</v>
      </c>
      <c r="B14" s="4">
        <f>L31</f>
        <v>0.84139799999999998</v>
      </c>
      <c r="C14" s="9">
        <f>L32</f>
        <v>0.82772100000000004</v>
      </c>
      <c r="D14" s="8">
        <f>L33</f>
        <v>0.70975500000000002</v>
      </c>
      <c r="E14" s="13">
        <f t="shared" si="0"/>
        <v>0.79295800000000005</v>
      </c>
      <c r="F14" s="5">
        <f>O31</f>
        <v>83.824794999999995</v>
      </c>
      <c r="G14" s="11">
        <f>O32</f>
        <v>59.323393000000003</v>
      </c>
      <c r="H14" s="10">
        <f>O33</f>
        <v>154.520838</v>
      </c>
      <c r="I14" s="15">
        <f t="shared" si="1"/>
        <v>99.223008666666672</v>
      </c>
      <c r="K14" t="s">
        <v>276</v>
      </c>
      <c r="L14">
        <v>0.74429400000000001</v>
      </c>
      <c r="N14" t="s">
        <v>277</v>
      </c>
      <c r="O14">
        <v>58.158326000000002</v>
      </c>
    </row>
    <row r="15" spans="1:15" x14ac:dyDescent="0.25">
      <c r="A15" s="3" t="s">
        <v>11</v>
      </c>
      <c r="B15" s="4">
        <f>L34</f>
        <v>0.70209900000000003</v>
      </c>
      <c r="C15" s="9">
        <f>L35</f>
        <v>0.64755099999999999</v>
      </c>
      <c r="D15" s="8">
        <f>L36</f>
        <v>0.72741699999999998</v>
      </c>
      <c r="E15" s="13">
        <f t="shared" si="0"/>
        <v>0.6923556666666667</v>
      </c>
      <c r="F15" s="5">
        <f>O34</f>
        <v>127.841312</v>
      </c>
      <c r="G15" s="11">
        <f>O35</f>
        <v>93.254334</v>
      </c>
      <c r="H15" s="10">
        <f>O36</f>
        <v>94.918429000000003</v>
      </c>
      <c r="I15" s="15">
        <f t="shared" si="1"/>
        <v>105.338025</v>
      </c>
      <c r="K15" t="s">
        <v>276</v>
      </c>
      <c r="L15">
        <v>0.850082</v>
      </c>
      <c r="N15" t="s">
        <v>277</v>
      </c>
      <c r="O15">
        <v>73.825222999999994</v>
      </c>
    </row>
    <row r="16" spans="1:15" x14ac:dyDescent="0.25">
      <c r="A16" s="3" t="s">
        <v>12</v>
      </c>
      <c r="B16" s="4">
        <f>L37</f>
        <v>0.78564900000000004</v>
      </c>
      <c r="C16" s="9">
        <f>L38</f>
        <v>0.76324899999999996</v>
      </c>
      <c r="D16" s="8">
        <f>L39</f>
        <v>0.73485599999999995</v>
      </c>
      <c r="E16" s="13">
        <f t="shared" si="0"/>
        <v>0.76125133333333339</v>
      </c>
      <c r="F16" s="5">
        <f>O37</f>
        <v>156.06392600000001</v>
      </c>
      <c r="G16" s="11">
        <f>O38</f>
        <v>62.293562999999999</v>
      </c>
      <c r="H16" s="10">
        <f>O39</f>
        <v>243.16390799999999</v>
      </c>
      <c r="I16" s="15">
        <f t="shared" si="1"/>
        <v>153.84046566666666</v>
      </c>
      <c r="K16" t="s">
        <v>276</v>
      </c>
      <c r="L16">
        <v>0.708955</v>
      </c>
      <c r="N16" t="s">
        <v>277</v>
      </c>
      <c r="O16">
        <v>137.78688099999999</v>
      </c>
    </row>
    <row r="17" spans="1:15" x14ac:dyDescent="0.25">
      <c r="A17" s="3" t="s">
        <v>13</v>
      </c>
      <c r="B17" s="4">
        <f>L40</f>
        <v>0.73033000000000003</v>
      </c>
      <c r="C17" s="9">
        <f>L41</f>
        <v>0.84651100000000001</v>
      </c>
      <c r="D17" s="8">
        <f>L42</f>
        <v>0.77817400000000003</v>
      </c>
      <c r="E17" s="13">
        <f t="shared" si="0"/>
        <v>0.78500499999999995</v>
      </c>
      <c r="F17" s="5">
        <f>O40</f>
        <v>79.179529000000002</v>
      </c>
      <c r="G17" s="11">
        <f>O41</f>
        <v>102.740876</v>
      </c>
      <c r="H17" s="10">
        <f>O42</f>
        <v>219.03152800000001</v>
      </c>
      <c r="I17" s="15">
        <f t="shared" si="1"/>
        <v>133.65064433333336</v>
      </c>
      <c r="K17" t="s">
        <v>276</v>
      </c>
      <c r="L17">
        <v>0.81279199999999996</v>
      </c>
      <c r="N17" t="s">
        <v>277</v>
      </c>
      <c r="O17">
        <v>73.724216999999996</v>
      </c>
    </row>
    <row r="18" spans="1:15" x14ac:dyDescent="0.25">
      <c r="A18" s="3" t="s">
        <v>14</v>
      </c>
      <c r="B18" s="4">
        <f>L43</f>
        <v>0.78023200000000004</v>
      </c>
      <c r="C18" s="9">
        <f>L44</f>
        <v>0.79963399999999996</v>
      </c>
      <c r="D18" s="8">
        <f>L45</f>
        <v>0.83373600000000003</v>
      </c>
      <c r="E18" s="13">
        <f t="shared" si="0"/>
        <v>0.80453399999999997</v>
      </c>
      <c r="F18" s="5">
        <f>O43</f>
        <v>123.320054</v>
      </c>
      <c r="G18" s="11">
        <f>O44</f>
        <v>76.715388000000004</v>
      </c>
      <c r="H18" s="10">
        <f>O45</f>
        <v>125.74019199999999</v>
      </c>
      <c r="I18" s="15">
        <f t="shared" si="1"/>
        <v>108.59187799999999</v>
      </c>
      <c r="K18" t="s">
        <v>276</v>
      </c>
      <c r="L18">
        <v>0.80945199999999995</v>
      </c>
      <c r="N18" t="s">
        <v>277</v>
      </c>
      <c r="O18">
        <v>93.879369999999994</v>
      </c>
    </row>
    <row r="19" spans="1:15" x14ac:dyDescent="0.25">
      <c r="A19" s="3" t="s">
        <v>15</v>
      </c>
      <c r="B19" s="4">
        <f>L46</f>
        <v>0.76797300000000002</v>
      </c>
      <c r="C19" s="9">
        <f>L47</f>
        <v>0.86694899999999997</v>
      </c>
      <c r="D19" s="8">
        <f>L48</f>
        <v>0.77382899999999999</v>
      </c>
      <c r="E19" s="13">
        <f t="shared" si="0"/>
        <v>0.80291699999999999</v>
      </c>
      <c r="F19" s="5">
        <f>O46</f>
        <v>75.599323999999996</v>
      </c>
      <c r="G19" s="11">
        <f>O47</f>
        <v>35.399025000000002</v>
      </c>
      <c r="H19" s="10">
        <f>O48</f>
        <v>70.197014999999993</v>
      </c>
      <c r="I19" s="15">
        <f t="shared" si="1"/>
        <v>60.398454666666659</v>
      </c>
      <c r="K19" t="s">
        <v>276</v>
      </c>
      <c r="L19">
        <v>0.84697599999999995</v>
      </c>
      <c r="N19" t="s">
        <v>277</v>
      </c>
      <c r="O19">
        <v>70.464029999999994</v>
      </c>
    </row>
    <row r="20" spans="1:15" x14ac:dyDescent="0.25">
      <c r="A20" s="108" t="s">
        <v>16</v>
      </c>
      <c r="B20" s="109">
        <f>L49</f>
        <v>0.73185500000000003</v>
      </c>
      <c r="C20" s="110">
        <f>L50</f>
        <v>0.76271800000000001</v>
      </c>
      <c r="D20" s="111">
        <f>L51</f>
        <v>0.72633700000000001</v>
      </c>
      <c r="E20" s="22">
        <f t="shared" si="0"/>
        <v>0.74030333333333331</v>
      </c>
      <c r="F20" s="112">
        <f>O49</f>
        <v>96.609526000000002</v>
      </c>
      <c r="G20" s="113">
        <f>O50</f>
        <v>62.900598000000002</v>
      </c>
      <c r="H20" s="114">
        <f>O51</f>
        <v>62.793591999999997</v>
      </c>
      <c r="I20" s="26">
        <f t="shared" si="1"/>
        <v>74.101238666666674</v>
      </c>
      <c r="K20" t="s">
        <v>276</v>
      </c>
      <c r="L20">
        <v>0.70352099999999995</v>
      </c>
      <c r="N20" t="s">
        <v>277</v>
      </c>
      <c r="O20">
        <v>183.991524</v>
      </c>
    </row>
    <row r="21" spans="1:15" x14ac:dyDescent="0.25">
      <c r="A21" s="94" t="s">
        <v>17</v>
      </c>
      <c r="B21" s="95">
        <f>L52</f>
        <v>0.69750400000000001</v>
      </c>
      <c r="C21" s="96">
        <f>L53</f>
        <v>0.71262300000000001</v>
      </c>
      <c r="D21" s="97">
        <f>L54</f>
        <v>0.76168800000000003</v>
      </c>
      <c r="E21" s="13">
        <f t="shared" si="0"/>
        <v>0.72393833333333335</v>
      </c>
      <c r="F21" s="98">
        <f>O52</f>
        <v>96.847538999999998</v>
      </c>
      <c r="G21" s="99">
        <f>O53</f>
        <v>128.12832900000001</v>
      </c>
      <c r="H21" s="100">
        <f>O54</f>
        <v>126.331226</v>
      </c>
      <c r="I21" s="15">
        <f t="shared" si="1"/>
        <v>117.10236466666667</v>
      </c>
      <c r="K21" t="s">
        <v>276</v>
      </c>
      <c r="L21">
        <v>0.695191</v>
      </c>
      <c r="N21" t="s">
        <v>277</v>
      </c>
      <c r="O21">
        <v>146.07635500000001</v>
      </c>
    </row>
    <row r="22" spans="1:15" x14ac:dyDescent="0.25">
      <c r="A22" s="94" t="s">
        <v>18</v>
      </c>
      <c r="B22" s="95">
        <f>L55</f>
        <v>0.77509399999999995</v>
      </c>
      <c r="C22" s="96">
        <f>L56</f>
        <v>0.71949300000000005</v>
      </c>
      <c r="D22" s="97">
        <f>L57</f>
        <v>0.76348099999999997</v>
      </c>
      <c r="E22" s="13">
        <f t="shared" si="0"/>
        <v>0.75268933333333343</v>
      </c>
      <c r="F22" s="98">
        <f>O55</f>
        <v>90.815194000000005</v>
      </c>
      <c r="G22" s="99">
        <f>O56</f>
        <v>144.49626499999999</v>
      </c>
      <c r="H22" s="100">
        <f>O57</f>
        <v>122.592012</v>
      </c>
      <c r="I22" s="15">
        <f t="shared" si="1"/>
        <v>119.301157</v>
      </c>
      <c r="K22" t="s">
        <v>276</v>
      </c>
      <c r="L22">
        <v>0.70732499999999998</v>
      </c>
      <c r="N22" t="s">
        <v>277</v>
      </c>
      <c r="O22">
        <v>183.45349300000001</v>
      </c>
    </row>
    <row r="23" spans="1:15" x14ac:dyDescent="0.25">
      <c r="A23" s="94" t="s">
        <v>19</v>
      </c>
      <c r="B23" s="95">
        <f>L58</f>
        <v>0.88529000000000002</v>
      </c>
      <c r="C23" s="96">
        <f>L59</f>
        <v>0.69783200000000001</v>
      </c>
      <c r="D23" s="97">
        <f>L60</f>
        <v>0.72964700000000005</v>
      </c>
      <c r="E23" s="13">
        <f t="shared" si="0"/>
        <v>0.77092299999999991</v>
      </c>
      <c r="F23" s="98">
        <f>O58</f>
        <v>56.957258000000003</v>
      </c>
      <c r="G23" s="99">
        <f>O59</f>
        <v>98.081609999999998</v>
      </c>
      <c r="H23" s="100">
        <f>O60</f>
        <v>218.68850800000001</v>
      </c>
      <c r="I23" s="15">
        <f t="shared" si="1"/>
        <v>124.57579200000002</v>
      </c>
      <c r="K23" t="s">
        <v>276</v>
      </c>
      <c r="L23">
        <v>0.75432299999999997</v>
      </c>
      <c r="N23" t="s">
        <v>277</v>
      </c>
      <c r="O23">
        <v>156.72696400000001</v>
      </c>
    </row>
    <row r="24" spans="1:15" x14ac:dyDescent="0.25">
      <c r="A24" s="94" t="s">
        <v>20</v>
      </c>
      <c r="B24" s="95">
        <f>L61</f>
        <v>0.69992200000000004</v>
      </c>
      <c r="C24" s="96">
        <f>L62</f>
        <v>0.750807</v>
      </c>
      <c r="D24" s="97">
        <f>L63</f>
        <v>0.74732200000000004</v>
      </c>
      <c r="E24" s="13">
        <f t="shared" si="0"/>
        <v>0.73268366666666662</v>
      </c>
      <c r="F24" s="98">
        <f>O61</f>
        <v>195.654191</v>
      </c>
      <c r="G24" s="99">
        <f>O62</f>
        <v>203.07461499999999</v>
      </c>
      <c r="H24" s="100">
        <f>O63</f>
        <v>197.44329300000001</v>
      </c>
      <c r="I24" s="15">
        <f t="shared" si="1"/>
        <v>198.72403299999999</v>
      </c>
      <c r="K24" t="s">
        <v>276</v>
      </c>
      <c r="L24">
        <v>0.78529599999999999</v>
      </c>
      <c r="N24" t="s">
        <v>277</v>
      </c>
      <c r="O24">
        <v>165.589471</v>
      </c>
    </row>
    <row r="25" spans="1:15" x14ac:dyDescent="0.25">
      <c r="A25" s="94" t="s">
        <v>21</v>
      </c>
      <c r="B25" s="95">
        <f>L64</f>
        <v>0.69811500000000004</v>
      </c>
      <c r="C25" s="96">
        <f>L65</f>
        <v>0.69870200000000005</v>
      </c>
      <c r="D25" s="97">
        <f>L66</f>
        <v>0.73771399999999998</v>
      </c>
      <c r="E25" s="13">
        <f t="shared" si="0"/>
        <v>0.71151033333333336</v>
      </c>
      <c r="F25" s="100">
        <f>O64</f>
        <v>262.91603800000001</v>
      </c>
      <c r="G25" s="99">
        <f>O65</f>
        <v>321.53939100000002</v>
      </c>
      <c r="H25" s="100">
        <f>O66</f>
        <v>77.955459000000005</v>
      </c>
      <c r="I25" s="15">
        <f t="shared" si="1"/>
        <v>220.80362933333336</v>
      </c>
      <c r="K25" t="s">
        <v>276</v>
      </c>
      <c r="L25">
        <v>0.69849700000000003</v>
      </c>
      <c r="N25" t="s">
        <v>277</v>
      </c>
      <c r="O25">
        <v>92.932316</v>
      </c>
    </row>
    <row r="26" spans="1:15" x14ac:dyDescent="0.25">
      <c r="A26" s="94" t="s">
        <v>22</v>
      </c>
      <c r="B26" s="95">
        <f>L67</f>
        <v>0.78130299999999997</v>
      </c>
      <c r="C26" s="96">
        <f>L68</f>
        <v>0.757544</v>
      </c>
      <c r="D26" s="97">
        <f>L69</f>
        <v>0.83091700000000002</v>
      </c>
      <c r="E26" s="13">
        <f t="shared" si="0"/>
        <v>0.78992133333333336</v>
      </c>
      <c r="F26" s="100">
        <f>O67</f>
        <v>240.21474000000001</v>
      </c>
      <c r="G26" s="99">
        <f>O68</f>
        <v>174.40197499999999</v>
      </c>
      <c r="H26" s="100">
        <f>O69</f>
        <v>129.12438599999999</v>
      </c>
      <c r="I26" s="15">
        <f t="shared" si="1"/>
        <v>181.24703366666665</v>
      </c>
      <c r="K26" t="s">
        <v>276</v>
      </c>
      <c r="L26">
        <v>0.82771099999999997</v>
      </c>
      <c r="N26" t="s">
        <v>277</v>
      </c>
      <c r="O26">
        <v>75.633325999999997</v>
      </c>
    </row>
    <row r="27" spans="1:15" x14ac:dyDescent="0.25">
      <c r="A27" s="94" t="s">
        <v>23</v>
      </c>
      <c r="B27" s="95">
        <f>L70</f>
        <v>0.690635</v>
      </c>
      <c r="C27" s="96">
        <f>L71</f>
        <v>0.86698900000000001</v>
      </c>
      <c r="D27" s="97">
        <f>L72</f>
        <v>0.76746199999999998</v>
      </c>
      <c r="E27" s="13">
        <f t="shared" si="0"/>
        <v>0.7750286666666667</v>
      </c>
      <c r="F27" s="100">
        <f>O70</f>
        <v>154.747851</v>
      </c>
      <c r="G27" s="99">
        <f>O71</f>
        <v>44.931570000000001</v>
      </c>
      <c r="H27" s="100">
        <f>O72</f>
        <v>175.380031</v>
      </c>
      <c r="I27" s="15">
        <f t="shared" si="1"/>
        <v>125.01981733333332</v>
      </c>
      <c r="K27" t="s">
        <v>276</v>
      </c>
      <c r="L27">
        <v>0.71368900000000002</v>
      </c>
      <c r="N27" t="s">
        <v>277</v>
      </c>
      <c r="O27">
        <v>69.133954000000003</v>
      </c>
    </row>
    <row r="28" spans="1:15" x14ac:dyDescent="0.25">
      <c r="A28" s="94" t="s">
        <v>24</v>
      </c>
      <c r="B28" s="95">
        <f>L73</f>
        <v>0.71184099999999995</v>
      </c>
      <c r="C28" s="96">
        <f>L74</f>
        <v>0.82290200000000002</v>
      </c>
      <c r="D28" s="97">
        <f>L75</f>
        <v>0.71841200000000005</v>
      </c>
      <c r="E28" s="13">
        <f t="shared" si="0"/>
        <v>0.75105166666666667</v>
      </c>
      <c r="F28" s="100">
        <f>O73</f>
        <v>136.74182099999999</v>
      </c>
      <c r="G28" s="99">
        <f>O74</f>
        <v>149.96557799999999</v>
      </c>
      <c r="H28" s="100">
        <f>O75</f>
        <v>130.29445200000001</v>
      </c>
      <c r="I28" s="15">
        <f t="shared" si="1"/>
        <v>139.00061700000001</v>
      </c>
      <c r="K28" t="s">
        <v>276</v>
      </c>
      <c r="L28">
        <v>0.70157099999999994</v>
      </c>
      <c r="N28" t="s">
        <v>277</v>
      </c>
      <c r="O28">
        <v>89.367110999999994</v>
      </c>
    </row>
    <row r="29" spans="1:15" x14ac:dyDescent="0.25">
      <c r="A29" s="94" t="s">
        <v>25</v>
      </c>
      <c r="B29" s="95">
        <f>L76</f>
        <v>0.72864399999999996</v>
      </c>
      <c r="C29" s="96">
        <f>L77</f>
        <v>0.73903300000000005</v>
      </c>
      <c r="D29" s="97">
        <f>L78</f>
        <v>0.87046100000000004</v>
      </c>
      <c r="E29" s="13">
        <f t="shared" si="0"/>
        <v>0.77937933333333342</v>
      </c>
      <c r="F29" s="100">
        <f>O76</f>
        <v>103.34091100000001</v>
      </c>
      <c r="G29" s="99">
        <f>O77</f>
        <v>104.164958</v>
      </c>
      <c r="H29" s="100">
        <f>O78</f>
        <v>81.874683000000005</v>
      </c>
      <c r="I29" s="15">
        <f t="shared" si="1"/>
        <v>96.460184000000012</v>
      </c>
      <c r="K29" t="s">
        <v>276</v>
      </c>
      <c r="L29">
        <v>0.71536699999999998</v>
      </c>
      <c r="N29" t="s">
        <v>277</v>
      </c>
      <c r="O29">
        <v>69.750990000000002</v>
      </c>
    </row>
    <row r="30" spans="1:15" x14ac:dyDescent="0.25">
      <c r="A30" s="94" t="s">
        <v>26</v>
      </c>
      <c r="B30" s="95">
        <f>L79</f>
        <v>0.81524799999999997</v>
      </c>
      <c r="C30" s="96">
        <f>L80</f>
        <v>0.76515599999999995</v>
      </c>
      <c r="D30" s="97">
        <f>L81</f>
        <v>0.76954699999999998</v>
      </c>
      <c r="E30" s="13">
        <f t="shared" si="0"/>
        <v>0.78331699999999993</v>
      </c>
      <c r="F30" s="100">
        <f>O79</f>
        <v>111.985405</v>
      </c>
      <c r="G30" s="99">
        <f>O80</f>
        <v>110.169301</v>
      </c>
      <c r="H30" s="100">
        <f>O81</f>
        <v>183.97152299999999</v>
      </c>
      <c r="I30" s="15">
        <f t="shared" si="1"/>
        <v>135.37540966666666</v>
      </c>
      <c r="K30" t="s">
        <v>276</v>
      </c>
      <c r="L30">
        <v>0.67808299999999999</v>
      </c>
      <c r="N30" t="s">
        <v>277</v>
      </c>
      <c r="O30">
        <v>120.312882</v>
      </c>
    </row>
    <row r="31" spans="1:15" x14ac:dyDescent="0.25">
      <c r="A31" s="94" t="s">
        <v>27</v>
      </c>
      <c r="B31" s="95">
        <f>L82</f>
        <v>0.79406699999999997</v>
      </c>
      <c r="C31" s="96">
        <f>L83</f>
        <v>0.68578700000000004</v>
      </c>
      <c r="D31" s="97">
        <f>L84</f>
        <v>0.73299400000000003</v>
      </c>
      <c r="E31" s="13">
        <f t="shared" si="0"/>
        <v>0.73761600000000005</v>
      </c>
      <c r="F31" s="100">
        <f>O82</f>
        <v>144.86928599999999</v>
      </c>
      <c r="G31" s="99">
        <f>O83</f>
        <v>143.56221099999999</v>
      </c>
      <c r="H31" s="100">
        <f>O84</f>
        <v>117.206704</v>
      </c>
      <c r="I31" s="15">
        <f t="shared" si="1"/>
        <v>135.21273366666665</v>
      </c>
      <c r="K31" t="s">
        <v>276</v>
      </c>
      <c r="L31">
        <v>0.84139799999999998</v>
      </c>
      <c r="N31" t="s">
        <v>277</v>
      </c>
      <c r="O31">
        <v>83.824794999999995</v>
      </c>
    </row>
    <row r="32" spans="1:15" x14ac:dyDescent="0.25">
      <c r="A32" s="94" t="s">
        <v>28</v>
      </c>
      <c r="B32" s="95">
        <f>L85</f>
        <v>0.80437800000000004</v>
      </c>
      <c r="C32" s="96">
        <f>L86</f>
        <v>0.83241799999999999</v>
      </c>
      <c r="D32" s="97">
        <f>L87</f>
        <v>0.86411099999999996</v>
      </c>
      <c r="E32" s="79">
        <f t="shared" si="0"/>
        <v>0.83363566666666655</v>
      </c>
      <c r="F32" s="100">
        <f>O85</f>
        <v>143.71822</v>
      </c>
      <c r="G32" s="99">
        <f>O86</f>
        <v>128.91637399999999</v>
      </c>
      <c r="H32" s="100">
        <f>O87</f>
        <v>117.93574599999999</v>
      </c>
      <c r="I32" s="15">
        <f t="shared" si="1"/>
        <v>130.19011333333333</v>
      </c>
      <c r="K32" t="s">
        <v>276</v>
      </c>
      <c r="L32">
        <v>0.82772100000000004</v>
      </c>
      <c r="N32" t="s">
        <v>277</v>
      </c>
      <c r="O32">
        <v>59.323393000000003</v>
      </c>
    </row>
    <row r="33" spans="1:15" x14ac:dyDescent="0.25">
      <c r="A33" s="101" t="s">
        <v>29</v>
      </c>
      <c r="B33" s="102">
        <f>L88</f>
        <v>0.75270199999999998</v>
      </c>
      <c r="C33" s="103">
        <f>L89</f>
        <v>0.76219700000000001</v>
      </c>
      <c r="D33" s="104">
        <f>L90</f>
        <v>0.86428099999999997</v>
      </c>
      <c r="E33" s="16">
        <f t="shared" si="0"/>
        <v>0.79305999999999999</v>
      </c>
      <c r="F33" s="107">
        <f>O88</f>
        <v>210.988068</v>
      </c>
      <c r="G33" s="106">
        <f>O89</f>
        <v>105.276021</v>
      </c>
      <c r="H33" s="107">
        <f>O90</f>
        <v>42.049405</v>
      </c>
      <c r="I33" s="17">
        <f t="shared" si="1"/>
        <v>119.43783133333334</v>
      </c>
      <c r="K33" t="s">
        <v>276</v>
      </c>
      <c r="L33">
        <v>0.70975500000000002</v>
      </c>
      <c r="N33" t="s">
        <v>277</v>
      </c>
      <c r="O33">
        <v>154.520838</v>
      </c>
    </row>
    <row r="34" spans="1:15" x14ac:dyDescent="0.25">
      <c r="A34" s="94" t="s">
        <v>30</v>
      </c>
      <c r="B34" s="95">
        <f>L91</f>
        <v>0.75042399999999998</v>
      </c>
      <c r="C34" s="96">
        <f>L92</f>
        <v>0.79169999999999996</v>
      </c>
      <c r="D34" s="97">
        <f>L93</f>
        <v>0.72971399999999997</v>
      </c>
      <c r="E34" s="13">
        <f t="shared" si="0"/>
        <v>0.7572793333333333</v>
      </c>
      <c r="F34" s="100">
        <f>O91</f>
        <v>252.783458</v>
      </c>
      <c r="G34" s="99">
        <f>O92</f>
        <v>188.516783</v>
      </c>
      <c r="H34" s="100">
        <f>O93</f>
        <v>105.623041</v>
      </c>
      <c r="I34" s="15">
        <f t="shared" si="1"/>
        <v>182.30776066666667</v>
      </c>
      <c r="K34" t="s">
        <v>276</v>
      </c>
      <c r="L34">
        <v>0.70209900000000003</v>
      </c>
      <c r="N34" t="s">
        <v>277</v>
      </c>
      <c r="O34">
        <v>127.841312</v>
      </c>
    </row>
    <row r="35" spans="1:15" x14ac:dyDescent="0.25">
      <c r="A35" s="108" t="s">
        <v>31</v>
      </c>
      <c r="B35" s="109">
        <f>L94</f>
        <v>0.85195299999999996</v>
      </c>
      <c r="C35" s="110">
        <f>L95</f>
        <v>0.77914099999999997</v>
      </c>
      <c r="D35" s="111">
        <f>L96</f>
        <v>0.69335400000000003</v>
      </c>
      <c r="E35" s="22">
        <f t="shared" si="0"/>
        <v>0.77481600000000006</v>
      </c>
      <c r="F35" s="114">
        <f>O94</f>
        <v>155.00986599999999</v>
      </c>
      <c r="G35" s="113">
        <f>O95</f>
        <v>210.25902600000001</v>
      </c>
      <c r="H35" s="114">
        <f>O96</f>
        <v>229.539129</v>
      </c>
      <c r="I35" s="26">
        <f t="shared" si="1"/>
        <v>198.26934033333336</v>
      </c>
      <c r="K35" t="s">
        <v>276</v>
      </c>
      <c r="L35">
        <v>0.64755099999999999</v>
      </c>
      <c r="N35" t="s">
        <v>277</v>
      </c>
      <c r="O35">
        <v>93.254334</v>
      </c>
    </row>
    <row r="36" spans="1:15" x14ac:dyDescent="0.25">
      <c r="K36" t="s">
        <v>276</v>
      </c>
      <c r="L36">
        <v>0.72741699999999998</v>
      </c>
      <c r="N36" t="s">
        <v>277</v>
      </c>
      <c r="O36">
        <v>94.918429000000003</v>
      </c>
    </row>
    <row r="37" spans="1:15" x14ac:dyDescent="0.25">
      <c r="K37" t="s">
        <v>276</v>
      </c>
      <c r="L37">
        <v>0.78564900000000004</v>
      </c>
      <c r="N37" t="s">
        <v>277</v>
      </c>
      <c r="O37">
        <v>156.06392600000001</v>
      </c>
    </row>
    <row r="38" spans="1:15" x14ac:dyDescent="0.25">
      <c r="A38" s="37" t="s">
        <v>279</v>
      </c>
      <c r="B38" s="37"/>
      <c r="C38" s="40">
        <f>AVERAGE(E4:E19)</f>
        <v>0.75820720833333333</v>
      </c>
      <c r="D38" s="40">
        <f>AVERAGE(I4:I19)</f>
        <v>101.81007320833332</v>
      </c>
      <c r="E38" s="39" t="s">
        <v>280</v>
      </c>
      <c r="F38" s="39"/>
      <c r="H38" s="78" t="s">
        <v>284</v>
      </c>
      <c r="I38" s="78"/>
      <c r="K38" t="s">
        <v>276</v>
      </c>
      <c r="L38">
        <v>0.76324899999999996</v>
      </c>
      <c r="N38" t="s">
        <v>277</v>
      </c>
      <c r="O38">
        <v>62.293562999999999</v>
      </c>
    </row>
    <row r="39" spans="1:15" x14ac:dyDescent="0.25">
      <c r="A39" s="37" t="s">
        <v>278</v>
      </c>
      <c r="B39" s="37"/>
      <c r="C39" s="40">
        <f>AVERAGE(E20:E35)</f>
        <v>0.7629470625</v>
      </c>
      <c r="D39" s="40">
        <f>AVERAGE(I20:I35)</f>
        <v>143.57056597916667</v>
      </c>
      <c r="E39" s="39" t="s">
        <v>288</v>
      </c>
      <c r="F39" s="39"/>
      <c r="K39" t="s">
        <v>276</v>
      </c>
      <c r="L39">
        <v>0.73485599999999995</v>
      </c>
      <c r="N39" t="s">
        <v>277</v>
      </c>
      <c r="O39">
        <v>243.16390799999999</v>
      </c>
    </row>
    <row r="40" spans="1:15" x14ac:dyDescent="0.25">
      <c r="C40" s="40">
        <f>SUM(C39,-C38)</f>
        <v>4.7398541666666683E-3</v>
      </c>
      <c r="D40" s="40">
        <f>SUM(D39,-D38)</f>
        <v>41.760492770833352</v>
      </c>
      <c r="E40" s="41" t="s">
        <v>283</v>
      </c>
      <c r="K40" t="s">
        <v>276</v>
      </c>
      <c r="L40">
        <v>0.73033000000000003</v>
      </c>
      <c r="N40" t="s">
        <v>277</v>
      </c>
      <c r="O40">
        <v>79.179529000000002</v>
      </c>
    </row>
    <row r="41" spans="1:15" x14ac:dyDescent="0.25">
      <c r="K41" t="s">
        <v>276</v>
      </c>
      <c r="L41">
        <v>0.84651100000000001</v>
      </c>
      <c r="N41" t="s">
        <v>277</v>
      </c>
      <c r="O41">
        <v>102.740876</v>
      </c>
    </row>
    <row r="42" spans="1:15" x14ac:dyDescent="0.25">
      <c r="A42" s="37" t="s">
        <v>285</v>
      </c>
      <c r="B42" s="37"/>
      <c r="C42" s="40">
        <f>AVERAGE(E4:E11)</f>
        <v>0.75591520833333326</v>
      </c>
      <c r="D42" s="40">
        <f>AVERAGE(I4:I11)</f>
        <v>99.442729416666666</v>
      </c>
      <c r="E42" s="39" t="s">
        <v>287</v>
      </c>
      <c r="F42" s="39"/>
      <c r="H42" s="78" t="s">
        <v>304</v>
      </c>
      <c r="I42" s="78"/>
      <c r="K42" t="s">
        <v>276</v>
      </c>
      <c r="L42">
        <v>0.77817400000000003</v>
      </c>
      <c r="N42" t="s">
        <v>277</v>
      </c>
      <c r="O42">
        <v>219.03152800000001</v>
      </c>
    </row>
    <row r="43" spans="1:15" x14ac:dyDescent="0.25">
      <c r="A43" s="37" t="s">
        <v>286</v>
      </c>
      <c r="B43" s="37"/>
      <c r="C43" s="40">
        <f>AVERAGE(E12:E19)</f>
        <v>0.7604992083333334</v>
      </c>
      <c r="D43" s="40">
        <f>AVERAGE(I12:I19)</f>
        <v>104.17741700000001</v>
      </c>
      <c r="E43" s="39" t="s">
        <v>289</v>
      </c>
      <c r="F43" s="39"/>
      <c r="K43" t="s">
        <v>276</v>
      </c>
      <c r="L43">
        <v>0.78023200000000004</v>
      </c>
      <c r="N43" t="s">
        <v>277</v>
      </c>
      <c r="O43">
        <v>123.320054</v>
      </c>
    </row>
    <row r="44" spans="1:15" x14ac:dyDescent="0.25">
      <c r="C44" s="40">
        <f>SUM(C43,-C42)</f>
        <v>4.5840000000001435E-3</v>
      </c>
      <c r="D44" s="40">
        <f>SUM(D43,-D42)</f>
        <v>4.7346875833333399</v>
      </c>
      <c r="E44" s="41" t="s">
        <v>283</v>
      </c>
      <c r="K44" t="s">
        <v>276</v>
      </c>
      <c r="L44">
        <v>0.79963399999999996</v>
      </c>
      <c r="N44" t="s">
        <v>277</v>
      </c>
      <c r="O44">
        <v>76.715388000000004</v>
      </c>
    </row>
    <row r="45" spans="1:15" x14ac:dyDescent="0.25">
      <c r="K45" t="s">
        <v>276</v>
      </c>
      <c r="L45">
        <v>0.83373600000000003</v>
      </c>
      <c r="N45" t="s">
        <v>277</v>
      </c>
      <c r="O45">
        <v>125.74019199999999</v>
      </c>
    </row>
    <row r="46" spans="1:15" x14ac:dyDescent="0.25">
      <c r="A46" s="37" t="s">
        <v>291</v>
      </c>
      <c r="B46" s="37"/>
      <c r="C46" s="40">
        <f>AVERAGE(E4:E7)</f>
        <v>0.73975449999999998</v>
      </c>
      <c r="D46" s="40">
        <f>AVERAGE(I4:I7)</f>
        <v>80.383680916666663</v>
      </c>
      <c r="E46" s="39" t="s">
        <v>293</v>
      </c>
      <c r="F46" s="39"/>
      <c r="H46" s="78" t="s">
        <v>295</v>
      </c>
      <c r="I46" s="78"/>
      <c r="K46" t="s">
        <v>276</v>
      </c>
      <c r="L46">
        <v>0.76797300000000002</v>
      </c>
      <c r="N46" t="s">
        <v>277</v>
      </c>
      <c r="O46">
        <v>75.599323999999996</v>
      </c>
    </row>
    <row r="47" spans="1:15" x14ac:dyDescent="0.25">
      <c r="A47" s="37" t="s">
        <v>292</v>
      </c>
      <c r="B47" s="37"/>
      <c r="C47" s="40">
        <f>AVERAGE(E8:E11)</f>
        <v>0.77207591666666664</v>
      </c>
      <c r="D47" s="40">
        <f>AVERAGE(I8:I11)</f>
        <v>118.50177791666667</v>
      </c>
      <c r="E47" s="39" t="s">
        <v>294</v>
      </c>
      <c r="F47" s="39"/>
      <c r="K47" t="s">
        <v>276</v>
      </c>
      <c r="L47">
        <v>0.86694899999999997</v>
      </c>
      <c r="N47" t="s">
        <v>277</v>
      </c>
      <c r="O47">
        <v>35.399025000000002</v>
      </c>
    </row>
    <row r="48" spans="1:15" x14ac:dyDescent="0.25">
      <c r="C48" s="40">
        <f>SUM(C47,-C46)</f>
        <v>3.2321416666666658E-2</v>
      </c>
      <c r="D48" s="40">
        <f>SUM(D47,-D46)</f>
        <v>38.118097000000006</v>
      </c>
      <c r="E48" s="41" t="s">
        <v>283</v>
      </c>
      <c r="K48" t="s">
        <v>276</v>
      </c>
      <c r="L48">
        <v>0.77382899999999999</v>
      </c>
      <c r="N48" t="s">
        <v>277</v>
      </c>
      <c r="O48">
        <v>70.197014999999993</v>
      </c>
    </row>
    <row r="49" spans="1:15" x14ac:dyDescent="0.25">
      <c r="K49" t="s">
        <v>276</v>
      </c>
      <c r="L49">
        <v>0.73185500000000003</v>
      </c>
      <c r="N49" t="s">
        <v>277</v>
      </c>
      <c r="O49">
        <v>96.609526000000002</v>
      </c>
    </row>
    <row r="50" spans="1:15" x14ac:dyDescent="0.25">
      <c r="A50" s="80" t="s">
        <v>296</v>
      </c>
      <c r="K50" t="s">
        <v>276</v>
      </c>
      <c r="L50">
        <v>0.76271800000000001</v>
      </c>
      <c r="N50" t="s">
        <v>277</v>
      </c>
      <c r="O50">
        <v>62.900598000000002</v>
      </c>
    </row>
    <row r="51" spans="1:15" x14ac:dyDescent="0.25">
      <c r="A51" s="3" t="s">
        <v>0</v>
      </c>
      <c r="B51" s="4">
        <v>0.70366399999999996</v>
      </c>
      <c r="C51" s="9">
        <v>0.73381399999999997</v>
      </c>
      <c r="D51" s="8">
        <v>0.77516300000000005</v>
      </c>
      <c r="E51" s="13">
        <v>0.73754700000000006</v>
      </c>
      <c r="F51" s="5">
        <v>134.717705</v>
      </c>
      <c r="G51" s="11">
        <v>114.415544</v>
      </c>
      <c r="H51" s="10">
        <v>77.668441999999999</v>
      </c>
      <c r="I51" s="15">
        <v>108.933897</v>
      </c>
      <c r="K51" t="s">
        <v>276</v>
      </c>
      <c r="L51">
        <v>0.72633700000000001</v>
      </c>
      <c r="N51" t="s">
        <v>277</v>
      </c>
      <c r="O51">
        <v>62.793591999999997</v>
      </c>
    </row>
    <row r="52" spans="1:15" x14ac:dyDescent="0.25">
      <c r="A52" s="3" t="s">
        <v>1</v>
      </c>
      <c r="B52" s="4">
        <v>0.67095199999999999</v>
      </c>
      <c r="C52" s="9">
        <v>0.79555100000000001</v>
      </c>
      <c r="D52" s="8">
        <v>0.75591900000000001</v>
      </c>
      <c r="E52" s="13">
        <v>0.74080733333333326</v>
      </c>
      <c r="F52" s="5">
        <v>37.258130999999999</v>
      </c>
      <c r="G52" s="11">
        <v>40.824334999999998</v>
      </c>
      <c r="H52" s="10">
        <v>65.002718000000002</v>
      </c>
      <c r="I52" s="79">
        <v>47.695061333333335</v>
      </c>
      <c r="K52" t="s">
        <v>276</v>
      </c>
      <c r="L52">
        <v>0.69750400000000001</v>
      </c>
      <c r="N52" t="s">
        <v>277</v>
      </c>
      <c r="O52">
        <v>96.847538999999998</v>
      </c>
    </row>
    <row r="53" spans="1:15" x14ac:dyDescent="0.25">
      <c r="A53" s="3" t="s">
        <v>2</v>
      </c>
      <c r="B53" s="4">
        <v>0.69720400000000005</v>
      </c>
      <c r="C53" s="9">
        <v>0.81035100000000004</v>
      </c>
      <c r="D53" s="8">
        <v>0.71254200000000001</v>
      </c>
      <c r="E53" s="13">
        <v>0.74003233333333329</v>
      </c>
      <c r="F53" s="5">
        <v>67.229844999999997</v>
      </c>
      <c r="G53" s="11">
        <v>55.443171</v>
      </c>
      <c r="H53" s="10">
        <v>128.45934800000001</v>
      </c>
      <c r="I53" s="15">
        <v>83.710787999999994</v>
      </c>
      <c r="K53" t="s">
        <v>276</v>
      </c>
      <c r="L53">
        <v>0.71262300000000001</v>
      </c>
      <c r="N53" t="s">
        <v>277</v>
      </c>
      <c r="O53">
        <v>128.12832900000001</v>
      </c>
    </row>
    <row r="54" spans="1:15" x14ac:dyDescent="0.25">
      <c r="A54" s="3" t="s">
        <v>3</v>
      </c>
      <c r="B54" s="4">
        <v>0.70294999999999996</v>
      </c>
      <c r="C54" s="9">
        <v>0.69225099999999995</v>
      </c>
      <c r="D54" s="8">
        <v>0.82669300000000001</v>
      </c>
      <c r="E54" s="13">
        <v>0.74063133333333331</v>
      </c>
      <c r="F54" s="5">
        <v>54.949142999999999</v>
      </c>
      <c r="G54" s="11">
        <v>99.804708000000005</v>
      </c>
      <c r="H54" s="10">
        <v>88.831080999999998</v>
      </c>
      <c r="I54" s="15">
        <v>81.194977333333327</v>
      </c>
      <c r="K54" t="s">
        <v>276</v>
      </c>
      <c r="L54">
        <v>0.76168800000000003</v>
      </c>
      <c r="N54" t="s">
        <v>277</v>
      </c>
      <c r="O54">
        <v>126.331226</v>
      </c>
    </row>
    <row r="55" spans="1:15" x14ac:dyDescent="0.25">
      <c r="K55" t="s">
        <v>276</v>
      </c>
      <c r="L55">
        <v>0.77509399999999995</v>
      </c>
      <c r="N55" t="s">
        <v>277</v>
      </c>
      <c r="O55">
        <v>90.815194000000005</v>
      </c>
    </row>
    <row r="56" spans="1:15" x14ac:dyDescent="0.25">
      <c r="A56" s="37" t="s">
        <v>297</v>
      </c>
      <c r="B56" s="37"/>
      <c r="C56" s="40">
        <f>AVERAGE(E51:E52)</f>
        <v>0.73917716666666666</v>
      </c>
      <c r="D56" s="40">
        <f>AVERAGE(I51:I52)</f>
        <v>78.314479166666672</v>
      </c>
      <c r="E56" s="39" t="s">
        <v>299</v>
      </c>
      <c r="F56" s="39"/>
      <c r="H56" s="42" t="s">
        <v>301</v>
      </c>
      <c r="I56" s="42"/>
      <c r="K56" t="s">
        <v>276</v>
      </c>
      <c r="L56">
        <v>0.71949300000000005</v>
      </c>
      <c r="N56" t="s">
        <v>277</v>
      </c>
      <c r="O56">
        <v>144.49626499999999</v>
      </c>
    </row>
    <row r="57" spans="1:15" x14ac:dyDescent="0.25">
      <c r="A57" s="37" t="s">
        <v>298</v>
      </c>
      <c r="B57" s="37"/>
      <c r="C57" s="40">
        <f>AVERAGE(E53:E54)</f>
        <v>0.7403318333333333</v>
      </c>
      <c r="D57" s="40">
        <f>AVERAGE(I53:I54)</f>
        <v>82.452882666666653</v>
      </c>
      <c r="E57" s="39" t="s">
        <v>300</v>
      </c>
      <c r="F57" s="39"/>
      <c r="K57" t="s">
        <v>276</v>
      </c>
      <c r="L57">
        <v>0.76348099999999997</v>
      </c>
      <c r="N57" t="s">
        <v>277</v>
      </c>
      <c r="O57">
        <v>122.592012</v>
      </c>
    </row>
    <row r="58" spans="1:15" x14ac:dyDescent="0.25">
      <c r="C58" s="40">
        <f>SUM(C57,-C56)</f>
        <v>1.1546666666666372E-3</v>
      </c>
      <c r="D58" s="40">
        <f>SUM(D57,-D56)</f>
        <v>4.1384034999999812</v>
      </c>
      <c r="E58" s="41" t="s">
        <v>283</v>
      </c>
      <c r="K58" t="s">
        <v>276</v>
      </c>
      <c r="L58">
        <v>0.88529000000000002</v>
      </c>
      <c r="N58" t="s">
        <v>277</v>
      </c>
      <c r="O58">
        <v>56.957258000000003</v>
      </c>
    </row>
    <row r="59" spans="1:15" x14ac:dyDescent="0.25">
      <c r="H59" s="42" t="s">
        <v>305</v>
      </c>
      <c r="I59" s="42"/>
      <c r="K59" t="s">
        <v>276</v>
      </c>
      <c r="L59">
        <v>0.69783200000000001</v>
      </c>
      <c r="N59" t="s">
        <v>277</v>
      </c>
      <c r="O59">
        <v>98.081609999999998</v>
      </c>
    </row>
    <row r="60" spans="1:15" x14ac:dyDescent="0.25">
      <c r="K60" t="s">
        <v>276</v>
      </c>
      <c r="L60">
        <v>0.72964700000000005</v>
      </c>
      <c r="N60" t="s">
        <v>277</v>
      </c>
      <c r="O60">
        <v>218.68850800000001</v>
      </c>
    </row>
    <row r="61" spans="1:15" x14ac:dyDescent="0.25">
      <c r="K61" t="s">
        <v>276</v>
      </c>
      <c r="L61">
        <v>0.69992200000000004</v>
      </c>
      <c r="N61" t="s">
        <v>277</v>
      </c>
      <c r="O61">
        <v>195.654191</v>
      </c>
    </row>
    <row r="62" spans="1:15" x14ac:dyDescent="0.25">
      <c r="A62" s="78" t="s">
        <v>284</v>
      </c>
      <c r="B62" s="78"/>
      <c r="K62" t="s">
        <v>276</v>
      </c>
      <c r="L62">
        <v>0.750807</v>
      </c>
      <c r="N62" t="s">
        <v>277</v>
      </c>
      <c r="O62">
        <v>203.07461499999999</v>
      </c>
    </row>
    <row r="63" spans="1:15" x14ac:dyDescent="0.25">
      <c r="A63" s="78" t="s">
        <v>304</v>
      </c>
      <c r="B63" s="78"/>
      <c r="K63" t="s">
        <v>276</v>
      </c>
      <c r="L63">
        <v>0.74732200000000004</v>
      </c>
      <c r="N63" t="s">
        <v>277</v>
      </c>
      <c r="O63">
        <v>197.44329300000001</v>
      </c>
    </row>
    <row r="64" spans="1:15" x14ac:dyDescent="0.25">
      <c r="A64" s="78" t="s">
        <v>295</v>
      </c>
      <c r="B64" s="78"/>
      <c r="K64" t="s">
        <v>276</v>
      </c>
      <c r="L64">
        <v>0.69811500000000004</v>
      </c>
      <c r="N64" t="s">
        <v>277</v>
      </c>
      <c r="O64">
        <v>262.91603800000001</v>
      </c>
    </row>
    <row r="65" spans="1:15" x14ac:dyDescent="0.25">
      <c r="A65" s="42" t="s">
        <v>301</v>
      </c>
      <c r="B65" s="42"/>
      <c r="K65" t="s">
        <v>276</v>
      </c>
      <c r="L65">
        <v>0.69870200000000005</v>
      </c>
      <c r="N65" t="s">
        <v>277</v>
      </c>
      <c r="O65">
        <v>321.53939100000002</v>
      </c>
    </row>
    <row r="66" spans="1:15" x14ac:dyDescent="0.25">
      <c r="A66" s="42" t="s">
        <v>305</v>
      </c>
      <c r="B66" s="42"/>
      <c r="K66" t="s">
        <v>276</v>
      </c>
      <c r="L66">
        <v>0.73771399999999998</v>
      </c>
      <c r="N66" t="s">
        <v>277</v>
      </c>
      <c r="O66">
        <v>77.955459000000005</v>
      </c>
    </row>
    <row r="67" spans="1:15" x14ac:dyDescent="0.25">
      <c r="K67" t="s">
        <v>276</v>
      </c>
      <c r="L67">
        <v>0.78130299999999997</v>
      </c>
      <c r="N67" t="s">
        <v>277</v>
      </c>
      <c r="O67">
        <v>240.21474000000001</v>
      </c>
    </row>
    <row r="68" spans="1:15" x14ac:dyDescent="0.25">
      <c r="A68" s="3" t="s">
        <v>1</v>
      </c>
      <c r="B68" s="4">
        <v>0.67095199999999999</v>
      </c>
      <c r="C68" s="9">
        <v>0.79555100000000001</v>
      </c>
      <c r="D68" s="8">
        <v>0.75591900000000001</v>
      </c>
      <c r="E68" s="13">
        <v>0.74080733333333326</v>
      </c>
      <c r="F68" s="5">
        <v>37.258130999999999</v>
      </c>
      <c r="G68" s="11">
        <v>40.824334999999998</v>
      </c>
      <c r="H68" s="10">
        <v>65.002718000000002</v>
      </c>
      <c r="I68" s="79">
        <v>47.695061333333335</v>
      </c>
      <c r="K68" t="s">
        <v>276</v>
      </c>
      <c r="L68">
        <v>0.757544</v>
      </c>
      <c r="N68" t="s">
        <v>277</v>
      </c>
      <c r="O68">
        <v>174.40197499999999</v>
      </c>
    </row>
    <row r="69" spans="1:15" x14ac:dyDescent="0.25">
      <c r="K69" t="s">
        <v>276</v>
      </c>
      <c r="L69">
        <v>0.83091700000000002</v>
      </c>
      <c r="N69" t="s">
        <v>277</v>
      </c>
      <c r="O69">
        <v>129.12438599999999</v>
      </c>
    </row>
    <row r="70" spans="1:15" x14ac:dyDescent="0.25">
      <c r="K70" t="s">
        <v>276</v>
      </c>
      <c r="L70">
        <v>0.690635</v>
      </c>
      <c r="N70" t="s">
        <v>277</v>
      </c>
      <c r="O70">
        <v>154.747851</v>
      </c>
    </row>
    <row r="71" spans="1:15" x14ac:dyDescent="0.25">
      <c r="K71" t="s">
        <v>276</v>
      </c>
      <c r="L71">
        <v>0.86698900000000001</v>
      </c>
      <c r="N71" t="s">
        <v>277</v>
      </c>
      <c r="O71">
        <v>44.931570000000001</v>
      </c>
    </row>
    <row r="72" spans="1:15" x14ac:dyDescent="0.25">
      <c r="K72" t="s">
        <v>276</v>
      </c>
      <c r="L72">
        <v>0.76746199999999998</v>
      </c>
      <c r="N72" t="s">
        <v>277</v>
      </c>
      <c r="O72">
        <v>175.380031</v>
      </c>
    </row>
    <row r="73" spans="1:15" x14ac:dyDescent="0.25">
      <c r="K73" t="s">
        <v>276</v>
      </c>
      <c r="L73">
        <v>0.71184099999999995</v>
      </c>
      <c r="N73" t="s">
        <v>277</v>
      </c>
      <c r="O73">
        <v>136.74182099999999</v>
      </c>
    </row>
    <row r="74" spans="1:15" x14ac:dyDescent="0.25">
      <c r="K74" t="s">
        <v>276</v>
      </c>
      <c r="L74">
        <v>0.82290200000000002</v>
      </c>
      <c r="N74" t="s">
        <v>277</v>
      </c>
      <c r="O74">
        <v>149.96557799999999</v>
      </c>
    </row>
    <row r="75" spans="1:15" x14ac:dyDescent="0.25">
      <c r="K75" t="s">
        <v>276</v>
      </c>
      <c r="L75">
        <v>0.71841200000000005</v>
      </c>
      <c r="N75" t="s">
        <v>277</v>
      </c>
      <c r="O75">
        <v>130.29445200000001</v>
      </c>
    </row>
    <row r="76" spans="1:15" x14ac:dyDescent="0.25">
      <c r="K76" t="s">
        <v>276</v>
      </c>
      <c r="L76">
        <v>0.72864399999999996</v>
      </c>
      <c r="N76" t="s">
        <v>277</v>
      </c>
      <c r="O76">
        <v>103.34091100000001</v>
      </c>
    </row>
    <row r="77" spans="1:15" x14ac:dyDescent="0.25">
      <c r="K77" t="s">
        <v>276</v>
      </c>
      <c r="L77">
        <v>0.73903300000000005</v>
      </c>
      <c r="N77" t="s">
        <v>277</v>
      </c>
      <c r="O77">
        <v>104.164958</v>
      </c>
    </row>
    <row r="78" spans="1:15" x14ac:dyDescent="0.25">
      <c r="K78" t="s">
        <v>276</v>
      </c>
      <c r="L78">
        <v>0.87046100000000004</v>
      </c>
      <c r="N78" t="s">
        <v>277</v>
      </c>
      <c r="O78">
        <v>81.874683000000005</v>
      </c>
    </row>
    <row r="79" spans="1:15" x14ac:dyDescent="0.25">
      <c r="K79" t="s">
        <v>276</v>
      </c>
      <c r="L79">
        <v>0.81524799999999997</v>
      </c>
      <c r="N79" t="s">
        <v>277</v>
      </c>
      <c r="O79">
        <v>111.985405</v>
      </c>
    </row>
    <row r="80" spans="1:15" x14ac:dyDescent="0.25">
      <c r="K80" t="s">
        <v>276</v>
      </c>
      <c r="L80">
        <v>0.76515599999999995</v>
      </c>
      <c r="N80" t="s">
        <v>277</v>
      </c>
      <c r="O80">
        <v>110.169301</v>
      </c>
    </row>
    <row r="81" spans="11:15" x14ac:dyDescent="0.25">
      <c r="K81" t="s">
        <v>276</v>
      </c>
      <c r="L81">
        <v>0.76954699999999998</v>
      </c>
      <c r="N81" t="s">
        <v>277</v>
      </c>
      <c r="O81">
        <v>183.97152299999999</v>
      </c>
    </row>
    <row r="82" spans="11:15" x14ac:dyDescent="0.25">
      <c r="K82" t="s">
        <v>276</v>
      </c>
      <c r="L82">
        <v>0.79406699999999997</v>
      </c>
      <c r="N82" t="s">
        <v>277</v>
      </c>
      <c r="O82">
        <v>144.86928599999999</v>
      </c>
    </row>
    <row r="83" spans="11:15" x14ac:dyDescent="0.25">
      <c r="K83" t="s">
        <v>276</v>
      </c>
      <c r="L83">
        <v>0.68578700000000004</v>
      </c>
      <c r="N83" t="s">
        <v>277</v>
      </c>
      <c r="O83">
        <v>143.56221099999999</v>
      </c>
    </row>
    <row r="84" spans="11:15" x14ac:dyDescent="0.25">
      <c r="K84" t="s">
        <v>276</v>
      </c>
      <c r="L84">
        <v>0.73299400000000003</v>
      </c>
      <c r="N84" t="s">
        <v>277</v>
      </c>
      <c r="O84">
        <v>117.206704</v>
      </c>
    </row>
    <row r="85" spans="11:15" x14ac:dyDescent="0.25">
      <c r="K85" t="s">
        <v>276</v>
      </c>
      <c r="L85">
        <v>0.80437800000000004</v>
      </c>
      <c r="N85" t="s">
        <v>277</v>
      </c>
      <c r="O85">
        <v>143.71822</v>
      </c>
    </row>
    <row r="86" spans="11:15" x14ac:dyDescent="0.25">
      <c r="K86" t="s">
        <v>276</v>
      </c>
      <c r="L86">
        <v>0.83241799999999999</v>
      </c>
      <c r="N86" t="s">
        <v>277</v>
      </c>
      <c r="O86">
        <v>128.91637399999999</v>
      </c>
    </row>
    <row r="87" spans="11:15" x14ac:dyDescent="0.25">
      <c r="K87" t="s">
        <v>276</v>
      </c>
      <c r="L87">
        <v>0.86411099999999996</v>
      </c>
      <c r="N87" t="s">
        <v>277</v>
      </c>
      <c r="O87">
        <v>117.93574599999999</v>
      </c>
    </row>
    <row r="88" spans="11:15" x14ac:dyDescent="0.25">
      <c r="K88" t="s">
        <v>276</v>
      </c>
      <c r="L88">
        <v>0.75270199999999998</v>
      </c>
      <c r="N88" t="s">
        <v>277</v>
      </c>
      <c r="O88">
        <v>210.988068</v>
      </c>
    </row>
    <row r="89" spans="11:15" x14ac:dyDescent="0.25">
      <c r="K89" t="s">
        <v>276</v>
      </c>
      <c r="L89">
        <v>0.76219700000000001</v>
      </c>
      <c r="N89" t="s">
        <v>277</v>
      </c>
      <c r="O89">
        <v>105.276021</v>
      </c>
    </row>
    <row r="90" spans="11:15" x14ac:dyDescent="0.25">
      <c r="K90" t="s">
        <v>276</v>
      </c>
      <c r="L90">
        <v>0.86428099999999997</v>
      </c>
      <c r="N90" t="s">
        <v>277</v>
      </c>
      <c r="O90">
        <v>42.049405</v>
      </c>
    </row>
    <row r="91" spans="11:15" x14ac:dyDescent="0.25">
      <c r="K91" t="s">
        <v>276</v>
      </c>
      <c r="L91">
        <v>0.75042399999999998</v>
      </c>
      <c r="N91" t="s">
        <v>277</v>
      </c>
      <c r="O91">
        <v>252.783458</v>
      </c>
    </row>
    <row r="92" spans="11:15" x14ac:dyDescent="0.25">
      <c r="K92" t="s">
        <v>276</v>
      </c>
      <c r="L92">
        <v>0.79169999999999996</v>
      </c>
      <c r="N92" t="s">
        <v>277</v>
      </c>
      <c r="O92">
        <v>188.516783</v>
      </c>
    </row>
    <row r="93" spans="11:15" x14ac:dyDescent="0.25">
      <c r="K93" t="s">
        <v>276</v>
      </c>
      <c r="L93">
        <v>0.72971399999999997</v>
      </c>
      <c r="N93" t="s">
        <v>277</v>
      </c>
      <c r="O93">
        <v>105.623041</v>
      </c>
    </row>
    <row r="94" spans="11:15" x14ac:dyDescent="0.25">
      <c r="K94" t="s">
        <v>276</v>
      </c>
      <c r="L94">
        <v>0.85195299999999996</v>
      </c>
      <c r="N94" t="s">
        <v>277</v>
      </c>
      <c r="O94">
        <v>155.00986599999999</v>
      </c>
    </row>
    <row r="95" spans="11:15" x14ac:dyDescent="0.25">
      <c r="K95" t="s">
        <v>276</v>
      </c>
      <c r="L95">
        <v>0.77914099999999997</v>
      </c>
      <c r="N95" t="s">
        <v>277</v>
      </c>
      <c r="O95">
        <v>210.25902600000001</v>
      </c>
    </row>
    <row r="96" spans="11:15" x14ac:dyDescent="0.25">
      <c r="K96" t="s">
        <v>276</v>
      </c>
      <c r="L96">
        <v>0.69335400000000003</v>
      </c>
      <c r="N96" t="s">
        <v>277</v>
      </c>
      <c r="O96">
        <v>229.539129</v>
      </c>
    </row>
  </sheetData>
  <mergeCells count="29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A38:B38"/>
    <mergeCell ref="E38:F38"/>
    <mergeCell ref="H38:I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V639"/>
  <sheetViews>
    <sheetView topLeftCell="N159" workbookViewId="0">
      <selection activeCell="U97" sqref="U97:V192"/>
    </sheetView>
  </sheetViews>
  <sheetFormatPr baseColWidth="10" defaultRowHeight="15" x14ac:dyDescent="0.25"/>
  <cols>
    <col min="1" max="1" width="30" bestFit="1" customWidth="1"/>
    <col min="2" max="2" width="17.42578125" bestFit="1" customWidth="1"/>
    <col min="5" max="5" width="11.28515625" customWidth="1"/>
    <col min="6" max="6" width="11" customWidth="1"/>
    <col min="12" max="12" width="11.28515625" customWidth="1"/>
    <col min="13" max="13" width="11" customWidth="1"/>
    <col min="18" max="18" width="11.28515625" customWidth="1"/>
    <col min="19" max="19" width="11" customWidth="1"/>
    <col min="21" max="21" width="11.28515625" customWidth="1"/>
    <col min="22" max="22" width="11" customWidth="1"/>
  </cols>
  <sheetData>
    <row r="1" spans="1:22" x14ac:dyDescent="0.25">
      <c r="A1" t="s">
        <v>37</v>
      </c>
      <c r="L1" t="s">
        <v>276</v>
      </c>
      <c r="M1">
        <v>0.75928499999999999</v>
      </c>
      <c r="O1" t="s">
        <v>276</v>
      </c>
      <c r="P1">
        <v>0.75928499999999999</v>
      </c>
      <c r="R1" t="s">
        <v>276</v>
      </c>
      <c r="S1">
        <v>0.70366399999999996</v>
      </c>
      <c r="U1" t="s">
        <v>276</v>
      </c>
      <c r="V1">
        <v>0.70366399999999996</v>
      </c>
    </row>
    <row r="2" spans="1:22" x14ac:dyDescent="0.25">
      <c r="A2" t="s">
        <v>38</v>
      </c>
      <c r="L2" t="s">
        <v>277</v>
      </c>
      <c r="M2">
        <v>52.525004000000003</v>
      </c>
      <c r="O2" t="s">
        <v>276</v>
      </c>
      <c r="P2">
        <v>0.75646000000000002</v>
      </c>
      <c r="R2" t="s">
        <v>277</v>
      </c>
      <c r="S2">
        <v>134.717705</v>
      </c>
      <c r="U2" t="s">
        <v>276</v>
      </c>
      <c r="V2">
        <v>0.73381399999999997</v>
      </c>
    </row>
    <row r="3" spans="1:22" x14ac:dyDescent="0.25">
      <c r="A3" t="s">
        <v>39</v>
      </c>
      <c r="B3">
        <v>30</v>
      </c>
      <c r="L3" t="s">
        <v>276</v>
      </c>
      <c r="M3">
        <v>0.75646000000000002</v>
      </c>
      <c r="O3" t="s">
        <v>276</v>
      </c>
      <c r="P3">
        <v>0.71370699999999998</v>
      </c>
      <c r="R3" t="s">
        <v>276</v>
      </c>
      <c r="S3">
        <v>0.73381399999999997</v>
      </c>
      <c r="U3" t="s">
        <v>276</v>
      </c>
      <c r="V3">
        <v>0.77516300000000005</v>
      </c>
    </row>
    <row r="4" spans="1:22" x14ac:dyDescent="0.25">
      <c r="A4" t="s">
        <v>40</v>
      </c>
      <c r="B4">
        <v>30</v>
      </c>
      <c r="L4" t="s">
        <v>277</v>
      </c>
      <c r="M4">
        <v>77.810451</v>
      </c>
      <c r="O4" t="s">
        <v>276</v>
      </c>
      <c r="P4">
        <v>0.72827600000000003</v>
      </c>
      <c r="R4" t="s">
        <v>277</v>
      </c>
      <c r="S4">
        <v>114.415544</v>
      </c>
      <c r="U4" t="s">
        <v>276</v>
      </c>
      <c r="V4">
        <v>0.67095199999999999</v>
      </c>
    </row>
    <row r="5" spans="1:22" x14ac:dyDescent="0.25">
      <c r="A5" t="s">
        <v>41</v>
      </c>
      <c r="B5">
        <v>0</v>
      </c>
      <c r="L5" t="s">
        <v>276</v>
      </c>
      <c r="M5">
        <v>0.71370699999999998</v>
      </c>
      <c r="O5" t="s">
        <v>276</v>
      </c>
      <c r="P5">
        <v>0.78272900000000001</v>
      </c>
      <c r="R5" t="s">
        <v>276</v>
      </c>
      <c r="S5">
        <v>0.77516300000000005</v>
      </c>
      <c r="U5" t="s">
        <v>276</v>
      </c>
      <c r="V5">
        <v>0.79555100000000001</v>
      </c>
    </row>
    <row r="6" spans="1:22" x14ac:dyDescent="0.25">
      <c r="A6" t="s">
        <v>42</v>
      </c>
      <c r="B6">
        <v>0</v>
      </c>
      <c r="L6" t="s">
        <v>277</v>
      </c>
      <c r="M6">
        <v>74.041235</v>
      </c>
      <c r="O6" t="s">
        <v>276</v>
      </c>
      <c r="P6">
        <v>0.72163500000000003</v>
      </c>
      <c r="R6" t="s">
        <v>277</v>
      </c>
      <c r="S6">
        <v>77.668441999999999</v>
      </c>
      <c r="U6" t="s">
        <v>276</v>
      </c>
      <c r="V6">
        <v>0.75591900000000001</v>
      </c>
    </row>
    <row r="7" spans="1:22" x14ac:dyDescent="0.25">
      <c r="A7" t="s">
        <v>43</v>
      </c>
      <c r="B7">
        <v>0</v>
      </c>
      <c r="L7" t="s">
        <v>276</v>
      </c>
      <c r="M7">
        <v>0.72827600000000003</v>
      </c>
      <c r="O7" t="s">
        <v>276</v>
      </c>
      <c r="P7">
        <v>0.83059799999999995</v>
      </c>
      <c r="R7" t="s">
        <v>276</v>
      </c>
      <c r="S7">
        <v>0.67095199999999999</v>
      </c>
      <c r="U7" t="s">
        <v>276</v>
      </c>
      <c r="V7">
        <v>0.69720400000000005</v>
      </c>
    </row>
    <row r="8" spans="1:22" x14ac:dyDescent="0.25">
      <c r="A8" t="s">
        <v>44</v>
      </c>
      <c r="B8" t="s">
        <v>45</v>
      </c>
      <c r="L8" t="s">
        <v>277</v>
      </c>
      <c r="M8">
        <v>67.837879999999998</v>
      </c>
      <c r="O8" t="s">
        <v>276</v>
      </c>
      <c r="P8">
        <v>0.78987099999999999</v>
      </c>
      <c r="R8" t="s">
        <v>277</v>
      </c>
      <c r="S8">
        <v>37.258130999999999</v>
      </c>
      <c r="U8" t="s">
        <v>276</v>
      </c>
      <c r="V8">
        <v>0.81035100000000004</v>
      </c>
    </row>
    <row r="9" spans="1:22" x14ac:dyDescent="0.25">
      <c r="A9" t="s">
        <v>46</v>
      </c>
      <c r="B9" t="s">
        <v>47</v>
      </c>
      <c r="L9" t="s">
        <v>276</v>
      </c>
      <c r="M9">
        <v>0.78272900000000001</v>
      </c>
      <c r="O9" t="s">
        <v>276</v>
      </c>
      <c r="P9">
        <v>0.71939600000000004</v>
      </c>
      <c r="R9" t="s">
        <v>276</v>
      </c>
      <c r="S9">
        <v>0.79555100000000001</v>
      </c>
      <c r="U9" t="s">
        <v>276</v>
      </c>
      <c r="V9">
        <v>0.71254200000000001</v>
      </c>
    </row>
    <row r="10" spans="1:22" x14ac:dyDescent="0.25">
      <c r="A10" t="s">
        <v>48</v>
      </c>
      <c r="L10" t="s">
        <v>277</v>
      </c>
      <c r="M10">
        <v>34.392966999999999</v>
      </c>
      <c r="O10" t="s">
        <v>276</v>
      </c>
      <c r="P10">
        <v>0.69193499999999997</v>
      </c>
      <c r="R10" t="s">
        <v>277</v>
      </c>
      <c r="S10">
        <v>40.824334999999998</v>
      </c>
      <c r="U10" t="s">
        <v>276</v>
      </c>
      <c r="V10">
        <v>0.70294999999999996</v>
      </c>
    </row>
    <row r="11" spans="1:22" x14ac:dyDescent="0.25">
      <c r="A11" t="s">
        <v>180</v>
      </c>
      <c r="L11" t="s">
        <v>276</v>
      </c>
      <c r="M11">
        <v>0.72163500000000003</v>
      </c>
      <c r="O11" t="s">
        <v>276</v>
      </c>
      <c r="P11">
        <v>0.76013200000000003</v>
      </c>
      <c r="R11" t="s">
        <v>276</v>
      </c>
      <c r="S11">
        <v>0.75591900000000001</v>
      </c>
      <c r="U11" t="s">
        <v>276</v>
      </c>
      <c r="V11">
        <v>0.69225099999999995</v>
      </c>
    </row>
    <row r="12" spans="1:22" x14ac:dyDescent="0.25">
      <c r="A12" t="s">
        <v>49</v>
      </c>
      <c r="B12">
        <v>0.75928499999999999</v>
      </c>
      <c r="L12" t="s">
        <v>277</v>
      </c>
      <c r="M12">
        <v>39.269246000000003</v>
      </c>
      <c r="O12" t="s">
        <v>276</v>
      </c>
      <c r="P12">
        <v>0.68985099999999999</v>
      </c>
      <c r="R12" t="s">
        <v>277</v>
      </c>
      <c r="S12">
        <v>65.002718000000002</v>
      </c>
      <c r="U12" t="s">
        <v>276</v>
      </c>
      <c r="V12">
        <v>0.82669300000000001</v>
      </c>
    </row>
    <row r="13" spans="1:22" x14ac:dyDescent="0.25">
      <c r="A13" t="s">
        <v>50</v>
      </c>
      <c r="B13" t="s">
        <v>51</v>
      </c>
      <c r="L13" t="s">
        <v>276</v>
      </c>
      <c r="M13">
        <v>0.83059799999999995</v>
      </c>
      <c r="O13" t="s">
        <v>276</v>
      </c>
      <c r="P13">
        <v>0.73120200000000002</v>
      </c>
      <c r="R13" t="s">
        <v>276</v>
      </c>
      <c r="S13">
        <v>0.69720400000000005</v>
      </c>
      <c r="U13" t="s">
        <v>276</v>
      </c>
      <c r="V13">
        <v>0.84670400000000001</v>
      </c>
    </row>
    <row r="14" spans="1:22" x14ac:dyDescent="0.25">
      <c r="A14" t="s">
        <v>181</v>
      </c>
      <c r="L14" t="s">
        <v>277</v>
      </c>
      <c r="M14">
        <v>67.746875000000003</v>
      </c>
      <c r="O14" t="s">
        <v>276</v>
      </c>
      <c r="P14">
        <v>0.75958599999999998</v>
      </c>
      <c r="R14" t="s">
        <v>277</v>
      </c>
      <c r="S14">
        <v>67.229844999999997</v>
      </c>
      <c r="U14" t="s">
        <v>276</v>
      </c>
      <c r="V14">
        <v>0.74429400000000001</v>
      </c>
    </row>
    <row r="15" spans="1:22" x14ac:dyDescent="0.25">
      <c r="A15" t="s">
        <v>49</v>
      </c>
      <c r="B15">
        <v>0.75646000000000002</v>
      </c>
      <c r="L15" t="s">
        <v>276</v>
      </c>
      <c r="M15">
        <v>0.78987099999999999</v>
      </c>
      <c r="O15" t="s">
        <v>276</v>
      </c>
      <c r="P15">
        <v>0.714916</v>
      </c>
      <c r="R15" t="s">
        <v>276</v>
      </c>
      <c r="S15">
        <v>0.81035100000000004</v>
      </c>
      <c r="U15" t="s">
        <v>276</v>
      </c>
      <c r="V15">
        <v>0.850082</v>
      </c>
    </row>
    <row r="16" spans="1:22" x14ac:dyDescent="0.25">
      <c r="A16" t="s">
        <v>50</v>
      </c>
      <c r="B16" t="s">
        <v>52</v>
      </c>
      <c r="L16" t="s">
        <v>277</v>
      </c>
      <c r="M16">
        <v>25.568462</v>
      </c>
      <c r="O16" t="s">
        <v>276</v>
      </c>
      <c r="P16">
        <v>0.77938799999999997</v>
      </c>
      <c r="R16" t="s">
        <v>277</v>
      </c>
      <c r="S16">
        <v>55.443171</v>
      </c>
      <c r="U16" t="s">
        <v>276</v>
      </c>
      <c r="V16">
        <v>0.708955</v>
      </c>
    </row>
    <row r="17" spans="1:22" x14ac:dyDescent="0.25">
      <c r="A17" t="s">
        <v>182</v>
      </c>
      <c r="L17" t="s">
        <v>276</v>
      </c>
      <c r="M17">
        <v>0.71939600000000004</v>
      </c>
      <c r="O17" t="s">
        <v>276</v>
      </c>
      <c r="P17">
        <v>0.70260400000000001</v>
      </c>
      <c r="R17" t="s">
        <v>276</v>
      </c>
      <c r="S17">
        <v>0.71254200000000001</v>
      </c>
      <c r="U17" t="s">
        <v>276</v>
      </c>
      <c r="V17">
        <v>0.81279199999999996</v>
      </c>
    </row>
    <row r="18" spans="1:22" x14ac:dyDescent="0.25">
      <c r="A18" t="s">
        <v>49</v>
      </c>
      <c r="B18">
        <v>0.71370699999999998</v>
      </c>
      <c r="L18" t="s">
        <v>277</v>
      </c>
      <c r="M18">
        <v>100.251734</v>
      </c>
      <c r="O18" t="s">
        <v>276</v>
      </c>
      <c r="P18">
        <v>0.69517200000000001</v>
      </c>
      <c r="R18" t="s">
        <v>277</v>
      </c>
      <c r="S18">
        <v>128.45934800000001</v>
      </c>
      <c r="U18" t="s">
        <v>276</v>
      </c>
      <c r="V18">
        <v>0.80945199999999995</v>
      </c>
    </row>
    <row r="19" spans="1:22" x14ac:dyDescent="0.25">
      <c r="A19" t="s">
        <v>50</v>
      </c>
      <c r="B19" t="s">
        <v>53</v>
      </c>
      <c r="L19" t="s">
        <v>276</v>
      </c>
      <c r="M19">
        <v>0.69193499999999997</v>
      </c>
      <c r="O19" t="s">
        <v>276</v>
      </c>
      <c r="P19">
        <v>0.78183999999999998</v>
      </c>
      <c r="R19" t="s">
        <v>276</v>
      </c>
      <c r="S19">
        <v>0.70294999999999996</v>
      </c>
      <c r="U19" t="s">
        <v>276</v>
      </c>
      <c r="V19">
        <v>0.84697599999999995</v>
      </c>
    </row>
    <row r="20" spans="1:22" x14ac:dyDescent="0.25">
      <c r="L20" t="s">
        <v>277</v>
      </c>
      <c r="M20">
        <v>95.251447999999996</v>
      </c>
      <c r="O20" t="s">
        <v>276</v>
      </c>
      <c r="P20">
        <v>0.77765899999999999</v>
      </c>
      <c r="R20" t="s">
        <v>277</v>
      </c>
      <c r="S20">
        <v>54.949142999999999</v>
      </c>
      <c r="U20" t="s">
        <v>276</v>
      </c>
      <c r="V20">
        <v>0.70352099999999995</v>
      </c>
    </row>
    <row r="21" spans="1:22" x14ac:dyDescent="0.25">
      <c r="A21" t="s">
        <v>54</v>
      </c>
      <c r="L21" t="s">
        <v>276</v>
      </c>
      <c r="M21">
        <v>0.76013200000000003</v>
      </c>
      <c r="O21" t="s">
        <v>276</v>
      </c>
      <c r="P21">
        <v>0.75987099999999996</v>
      </c>
      <c r="R21" t="s">
        <v>276</v>
      </c>
      <c r="S21">
        <v>0.69225099999999995</v>
      </c>
      <c r="U21" t="s">
        <v>276</v>
      </c>
      <c r="V21">
        <v>0.695191</v>
      </c>
    </row>
    <row r="22" spans="1:22" x14ac:dyDescent="0.25">
      <c r="A22" t="s">
        <v>38</v>
      </c>
      <c r="L22" t="s">
        <v>277</v>
      </c>
      <c r="M22">
        <v>30.257731</v>
      </c>
      <c r="O22" t="s">
        <v>276</v>
      </c>
      <c r="P22">
        <v>0.69964899999999997</v>
      </c>
      <c r="R22" t="s">
        <v>277</v>
      </c>
      <c r="S22">
        <v>99.804708000000005</v>
      </c>
      <c r="U22" t="s">
        <v>276</v>
      </c>
      <c r="V22">
        <v>0.70732499999999998</v>
      </c>
    </row>
    <row r="23" spans="1:22" x14ac:dyDescent="0.25">
      <c r="A23" t="s">
        <v>39</v>
      </c>
      <c r="B23">
        <v>30</v>
      </c>
      <c r="L23" t="s">
        <v>276</v>
      </c>
      <c r="M23">
        <v>0.68985099999999999</v>
      </c>
      <c r="O23" t="s">
        <v>276</v>
      </c>
      <c r="P23">
        <v>0.69324799999999998</v>
      </c>
      <c r="R23" t="s">
        <v>276</v>
      </c>
      <c r="S23">
        <v>0.82669300000000001</v>
      </c>
      <c r="U23" t="s">
        <v>276</v>
      </c>
      <c r="V23">
        <v>0.75432299999999997</v>
      </c>
    </row>
    <row r="24" spans="1:22" x14ac:dyDescent="0.25">
      <c r="A24" t="s">
        <v>40</v>
      </c>
      <c r="B24">
        <v>30</v>
      </c>
      <c r="L24" t="s">
        <v>277</v>
      </c>
      <c r="M24">
        <v>66.992832000000007</v>
      </c>
      <c r="O24" t="s">
        <v>276</v>
      </c>
      <c r="P24">
        <v>0.761988</v>
      </c>
      <c r="R24" t="s">
        <v>277</v>
      </c>
      <c r="S24">
        <v>88.831080999999998</v>
      </c>
      <c r="U24" t="s">
        <v>276</v>
      </c>
      <c r="V24">
        <v>0.78529599999999999</v>
      </c>
    </row>
    <row r="25" spans="1:22" x14ac:dyDescent="0.25">
      <c r="A25" t="s">
        <v>41</v>
      </c>
      <c r="B25">
        <v>0</v>
      </c>
      <c r="L25" t="s">
        <v>276</v>
      </c>
      <c r="M25">
        <v>0.73120200000000002</v>
      </c>
      <c r="O25" t="s">
        <v>276</v>
      </c>
      <c r="P25">
        <v>0.759266</v>
      </c>
      <c r="R25" t="s">
        <v>276</v>
      </c>
      <c r="S25">
        <v>0.84670400000000001</v>
      </c>
      <c r="U25" t="s">
        <v>276</v>
      </c>
      <c r="V25">
        <v>0.69849700000000003</v>
      </c>
    </row>
    <row r="26" spans="1:22" x14ac:dyDescent="0.25">
      <c r="A26" t="s">
        <v>42</v>
      </c>
      <c r="B26">
        <v>0</v>
      </c>
      <c r="L26" t="s">
        <v>277</v>
      </c>
      <c r="M26">
        <v>61.945543000000001</v>
      </c>
      <c r="O26" t="s">
        <v>276</v>
      </c>
      <c r="P26">
        <v>0.72220600000000001</v>
      </c>
      <c r="R26" t="s">
        <v>277</v>
      </c>
      <c r="S26">
        <v>78.345481000000007</v>
      </c>
      <c r="U26" t="s">
        <v>276</v>
      </c>
      <c r="V26">
        <v>0.82771099999999997</v>
      </c>
    </row>
    <row r="27" spans="1:22" x14ac:dyDescent="0.25">
      <c r="A27" t="s">
        <v>43</v>
      </c>
      <c r="B27">
        <v>0</v>
      </c>
      <c r="L27" t="s">
        <v>276</v>
      </c>
      <c r="M27">
        <v>0.75958599999999998</v>
      </c>
      <c r="O27" t="s">
        <v>276</v>
      </c>
      <c r="P27">
        <v>0.73298099999999999</v>
      </c>
      <c r="R27" t="s">
        <v>276</v>
      </c>
      <c r="S27">
        <v>0.74429400000000001</v>
      </c>
      <c r="U27" t="s">
        <v>276</v>
      </c>
      <c r="V27">
        <v>0.71368900000000002</v>
      </c>
    </row>
    <row r="28" spans="1:22" x14ac:dyDescent="0.25">
      <c r="A28" t="s">
        <v>44</v>
      </c>
      <c r="B28" t="s">
        <v>45</v>
      </c>
      <c r="L28" t="s">
        <v>277</v>
      </c>
      <c r="M28">
        <v>107.708161</v>
      </c>
      <c r="O28" t="s">
        <v>276</v>
      </c>
      <c r="P28">
        <v>0.70874199999999998</v>
      </c>
      <c r="R28" t="s">
        <v>277</v>
      </c>
      <c r="S28">
        <v>58.158326000000002</v>
      </c>
      <c r="U28" t="s">
        <v>276</v>
      </c>
      <c r="V28">
        <v>0.70157099999999994</v>
      </c>
    </row>
    <row r="29" spans="1:22" x14ac:dyDescent="0.25">
      <c r="A29" t="s">
        <v>46</v>
      </c>
      <c r="B29" t="s">
        <v>55</v>
      </c>
      <c r="L29" t="s">
        <v>276</v>
      </c>
      <c r="M29">
        <v>0.714916</v>
      </c>
      <c r="O29" t="s">
        <v>276</v>
      </c>
      <c r="P29">
        <v>0.692272</v>
      </c>
      <c r="R29" t="s">
        <v>276</v>
      </c>
      <c r="S29">
        <v>0.850082</v>
      </c>
      <c r="U29" t="s">
        <v>276</v>
      </c>
      <c r="V29">
        <v>0.71536699999999998</v>
      </c>
    </row>
    <row r="30" spans="1:22" x14ac:dyDescent="0.25">
      <c r="A30" t="s">
        <v>48</v>
      </c>
      <c r="L30" t="s">
        <v>277</v>
      </c>
      <c r="M30">
        <v>69.352967000000007</v>
      </c>
      <c r="O30" t="s">
        <v>276</v>
      </c>
      <c r="P30">
        <v>0.70798899999999998</v>
      </c>
      <c r="R30" t="s">
        <v>277</v>
      </c>
      <c r="S30">
        <v>73.825222999999994</v>
      </c>
      <c r="U30" t="s">
        <v>276</v>
      </c>
      <c r="V30">
        <v>0.67808299999999999</v>
      </c>
    </row>
    <row r="31" spans="1:22" x14ac:dyDescent="0.25">
      <c r="A31" t="s">
        <v>183</v>
      </c>
      <c r="L31" t="s">
        <v>276</v>
      </c>
      <c r="M31">
        <v>0.77938799999999997</v>
      </c>
      <c r="O31" t="s">
        <v>276</v>
      </c>
      <c r="P31">
        <v>0.80257800000000001</v>
      </c>
      <c r="R31" t="s">
        <v>276</v>
      </c>
      <c r="S31">
        <v>0.708955</v>
      </c>
      <c r="U31" t="s">
        <v>276</v>
      </c>
      <c r="V31">
        <v>0.84139799999999998</v>
      </c>
    </row>
    <row r="32" spans="1:22" x14ac:dyDescent="0.25">
      <c r="A32" t="s">
        <v>49</v>
      </c>
      <c r="B32">
        <v>0.72827600000000003</v>
      </c>
      <c r="L32" t="s">
        <v>277</v>
      </c>
      <c r="M32">
        <v>99.985719000000003</v>
      </c>
      <c r="O32" t="s">
        <v>276</v>
      </c>
      <c r="P32">
        <v>0.71865900000000005</v>
      </c>
      <c r="R32" t="s">
        <v>277</v>
      </c>
      <c r="S32">
        <v>137.78688099999999</v>
      </c>
      <c r="U32" t="s">
        <v>276</v>
      </c>
      <c r="V32">
        <v>0.82772100000000004</v>
      </c>
    </row>
    <row r="33" spans="1:22" x14ac:dyDescent="0.25">
      <c r="A33" t="s">
        <v>50</v>
      </c>
      <c r="B33" t="s">
        <v>56</v>
      </c>
      <c r="L33" t="s">
        <v>276</v>
      </c>
      <c r="M33">
        <v>0.70260400000000001</v>
      </c>
      <c r="O33" t="s">
        <v>276</v>
      </c>
      <c r="P33">
        <v>0.71462000000000003</v>
      </c>
      <c r="R33" t="s">
        <v>276</v>
      </c>
      <c r="S33">
        <v>0.81279199999999996</v>
      </c>
      <c r="U33" t="s">
        <v>276</v>
      </c>
      <c r="V33">
        <v>0.70975500000000002</v>
      </c>
    </row>
    <row r="34" spans="1:22" x14ac:dyDescent="0.25">
      <c r="A34" t="s">
        <v>184</v>
      </c>
      <c r="L34" t="s">
        <v>277</v>
      </c>
      <c r="M34">
        <v>95.890484999999998</v>
      </c>
      <c r="O34" t="s">
        <v>276</v>
      </c>
      <c r="P34">
        <v>0.76769299999999996</v>
      </c>
      <c r="R34" t="s">
        <v>277</v>
      </c>
      <c r="S34">
        <v>73.724216999999996</v>
      </c>
      <c r="U34" t="s">
        <v>276</v>
      </c>
      <c r="V34">
        <v>0.70209900000000003</v>
      </c>
    </row>
    <row r="35" spans="1:22" x14ac:dyDescent="0.25">
      <c r="A35" t="s">
        <v>49</v>
      </c>
      <c r="B35">
        <v>0.78272900000000001</v>
      </c>
      <c r="L35" t="s">
        <v>276</v>
      </c>
      <c r="M35">
        <v>0.69517200000000001</v>
      </c>
      <c r="O35" t="s">
        <v>276</v>
      </c>
      <c r="P35">
        <v>0.69585600000000003</v>
      </c>
      <c r="R35" t="s">
        <v>276</v>
      </c>
      <c r="S35">
        <v>0.80945199999999995</v>
      </c>
      <c r="U35" t="s">
        <v>276</v>
      </c>
      <c r="V35">
        <v>0.64755099999999999</v>
      </c>
    </row>
    <row r="36" spans="1:22" x14ac:dyDescent="0.25">
      <c r="A36" t="s">
        <v>50</v>
      </c>
      <c r="B36" t="s">
        <v>57</v>
      </c>
      <c r="L36" t="s">
        <v>277</v>
      </c>
      <c r="M36">
        <v>86.788964000000007</v>
      </c>
      <c r="O36" t="s">
        <v>276</v>
      </c>
      <c r="P36">
        <v>0.69385200000000002</v>
      </c>
      <c r="R36" t="s">
        <v>277</v>
      </c>
      <c r="S36">
        <v>93.879369999999994</v>
      </c>
      <c r="U36" t="s">
        <v>276</v>
      </c>
      <c r="V36">
        <v>0.72741699999999998</v>
      </c>
    </row>
    <row r="37" spans="1:22" x14ac:dyDescent="0.25">
      <c r="A37" t="s">
        <v>185</v>
      </c>
      <c r="L37" t="s">
        <v>276</v>
      </c>
      <c r="M37">
        <v>0.78183999999999998</v>
      </c>
      <c r="O37" t="s">
        <v>276</v>
      </c>
      <c r="P37">
        <v>0.73461200000000004</v>
      </c>
      <c r="R37" t="s">
        <v>276</v>
      </c>
      <c r="S37">
        <v>0.84697599999999995</v>
      </c>
      <c r="U37" t="s">
        <v>276</v>
      </c>
      <c r="V37">
        <v>0.78564900000000004</v>
      </c>
    </row>
    <row r="38" spans="1:22" x14ac:dyDescent="0.25">
      <c r="A38" t="s">
        <v>49</v>
      </c>
      <c r="B38">
        <v>0.72163500000000003</v>
      </c>
      <c r="L38" t="s">
        <v>277</v>
      </c>
      <c r="M38">
        <v>92.092267000000007</v>
      </c>
      <c r="O38" t="s">
        <v>276</v>
      </c>
      <c r="P38">
        <v>0.71304999999999996</v>
      </c>
      <c r="R38" t="s">
        <v>277</v>
      </c>
      <c r="S38">
        <v>70.464029999999994</v>
      </c>
      <c r="U38" t="s">
        <v>276</v>
      </c>
      <c r="V38">
        <v>0.76324899999999996</v>
      </c>
    </row>
    <row r="39" spans="1:22" x14ac:dyDescent="0.25">
      <c r="A39" t="s">
        <v>50</v>
      </c>
      <c r="B39" t="s">
        <v>58</v>
      </c>
      <c r="L39" t="s">
        <v>276</v>
      </c>
      <c r="M39">
        <v>0.77765899999999999</v>
      </c>
      <c r="O39" t="s">
        <v>276</v>
      </c>
      <c r="P39">
        <v>0.71699800000000002</v>
      </c>
      <c r="R39" t="s">
        <v>276</v>
      </c>
      <c r="S39">
        <v>0.70352099999999995</v>
      </c>
      <c r="U39" t="s">
        <v>276</v>
      </c>
      <c r="V39">
        <v>0.73485599999999995</v>
      </c>
    </row>
    <row r="40" spans="1:22" x14ac:dyDescent="0.25">
      <c r="L40" t="s">
        <v>277</v>
      </c>
      <c r="M40">
        <v>90.517177000000004</v>
      </c>
      <c r="O40" t="s">
        <v>276</v>
      </c>
      <c r="P40">
        <v>0.80469999999999997</v>
      </c>
      <c r="R40" t="s">
        <v>277</v>
      </c>
      <c r="S40">
        <v>183.991524</v>
      </c>
      <c r="U40" t="s">
        <v>276</v>
      </c>
      <c r="V40">
        <v>0.73033000000000003</v>
      </c>
    </row>
    <row r="41" spans="1:22" x14ac:dyDescent="0.25">
      <c r="A41" t="s">
        <v>59</v>
      </c>
      <c r="L41" t="s">
        <v>276</v>
      </c>
      <c r="M41">
        <v>0.75987099999999996</v>
      </c>
      <c r="O41" t="s">
        <v>276</v>
      </c>
      <c r="P41">
        <v>0.77651000000000003</v>
      </c>
      <c r="R41" t="s">
        <v>276</v>
      </c>
      <c r="S41">
        <v>0.695191</v>
      </c>
      <c r="U41" t="s">
        <v>276</v>
      </c>
      <c r="V41">
        <v>0.84651100000000001</v>
      </c>
    </row>
    <row r="42" spans="1:22" x14ac:dyDescent="0.25">
      <c r="A42" t="s">
        <v>38</v>
      </c>
      <c r="L42" t="s">
        <v>277</v>
      </c>
      <c r="M42">
        <v>91.301221999999996</v>
      </c>
      <c r="O42" t="s">
        <v>276</v>
      </c>
      <c r="P42">
        <v>0.69187500000000002</v>
      </c>
      <c r="R42" t="s">
        <v>277</v>
      </c>
      <c r="S42">
        <v>146.07635500000001</v>
      </c>
      <c r="U42" t="s">
        <v>276</v>
      </c>
      <c r="V42">
        <v>0.77817400000000003</v>
      </c>
    </row>
    <row r="43" spans="1:22" x14ac:dyDescent="0.25">
      <c r="A43" t="s">
        <v>39</v>
      </c>
      <c r="B43">
        <v>30</v>
      </c>
      <c r="L43" t="s">
        <v>276</v>
      </c>
      <c r="M43">
        <v>0.69964899999999997</v>
      </c>
      <c r="O43" t="s">
        <v>276</v>
      </c>
      <c r="P43">
        <v>0.82578200000000002</v>
      </c>
      <c r="R43" t="s">
        <v>276</v>
      </c>
      <c r="S43">
        <v>0.70732499999999998</v>
      </c>
      <c r="U43" t="s">
        <v>276</v>
      </c>
      <c r="V43">
        <v>0.78023200000000004</v>
      </c>
    </row>
    <row r="44" spans="1:22" x14ac:dyDescent="0.25">
      <c r="A44" t="s">
        <v>40</v>
      </c>
      <c r="B44">
        <v>30</v>
      </c>
      <c r="L44" t="s">
        <v>277</v>
      </c>
      <c r="M44">
        <v>120.797909</v>
      </c>
      <c r="O44" t="s">
        <v>276</v>
      </c>
      <c r="P44">
        <v>0.80186400000000002</v>
      </c>
      <c r="R44" t="s">
        <v>277</v>
      </c>
      <c r="S44">
        <v>183.45349300000001</v>
      </c>
      <c r="U44" t="s">
        <v>276</v>
      </c>
      <c r="V44">
        <v>0.79963399999999996</v>
      </c>
    </row>
    <row r="45" spans="1:22" x14ac:dyDescent="0.25">
      <c r="A45" t="s">
        <v>41</v>
      </c>
      <c r="B45">
        <v>0</v>
      </c>
      <c r="L45" t="s">
        <v>276</v>
      </c>
      <c r="M45">
        <v>0.69324799999999998</v>
      </c>
      <c r="O45" t="s">
        <v>276</v>
      </c>
      <c r="P45">
        <v>0.69385200000000002</v>
      </c>
      <c r="R45" t="s">
        <v>276</v>
      </c>
      <c r="S45">
        <v>0.75432299999999997</v>
      </c>
      <c r="U45" t="s">
        <v>276</v>
      </c>
      <c r="V45">
        <v>0.83373600000000003</v>
      </c>
    </row>
    <row r="46" spans="1:22" x14ac:dyDescent="0.25">
      <c r="A46" t="s">
        <v>42</v>
      </c>
      <c r="B46">
        <v>0</v>
      </c>
      <c r="L46" t="s">
        <v>277</v>
      </c>
      <c r="M46">
        <v>71.635097000000002</v>
      </c>
      <c r="O46" t="s">
        <v>276</v>
      </c>
      <c r="P46">
        <v>0.69514600000000004</v>
      </c>
      <c r="R46" t="s">
        <v>277</v>
      </c>
      <c r="S46">
        <v>156.72696400000001</v>
      </c>
      <c r="U46" t="s">
        <v>276</v>
      </c>
      <c r="V46">
        <v>0.76797300000000002</v>
      </c>
    </row>
    <row r="47" spans="1:22" x14ac:dyDescent="0.25">
      <c r="A47" t="s">
        <v>43</v>
      </c>
      <c r="B47">
        <v>0</v>
      </c>
      <c r="L47" t="s">
        <v>276</v>
      </c>
      <c r="M47">
        <v>0.761988</v>
      </c>
      <c r="O47" t="s">
        <v>276</v>
      </c>
      <c r="P47">
        <v>0.720912</v>
      </c>
      <c r="R47" t="s">
        <v>276</v>
      </c>
      <c r="S47">
        <v>0.78529599999999999</v>
      </c>
      <c r="U47" t="s">
        <v>276</v>
      </c>
      <c r="V47">
        <v>0.86694899999999997</v>
      </c>
    </row>
    <row r="48" spans="1:22" x14ac:dyDescent="0.25">
      <c r="A48" t="s">
        <v>44</v>
      </c>
      <c r="B48" t="s">
        <v>60</v>
      </c>
      <c r="L48" t="s">
        <v>277</v>
      </c>
      <c r="M48">
        <v>52.26999</v>
      </c>
      <c r="O48" t="s">
        <v>276</v>
      </c>
      <c r="P48">
        <v>0.72675199999999995</v>
      </c>
      <c r="R48" t="s">
        <v>277</v>
      </c>
      <c r="S48">
        <v>165.589471</v>
      </c>
      <c r="U48" t="s">
        <v>276</v>
      </c>
      <c r="V48">
        <v>0.77382899999999999</v>
      </c>
    </row>
    <row r="49" spans="1:22" x14ac:dyDescent="0.25">
      <c r="A49" t="s">
        <v>46</v>
      </c>
      <c r="B49" t="s">
        <v>47</v>
      </c>
      <c r="L49" t="s">
        <v>276</v>
      </c>
      <c r="M49">
        <v>0.759266</v>
      </c>
      <c r="O49" t="s">
        <v>276</v>
      </c>
      <c r="P49">
        <v>0.73775800000000002</v>
      </c>
      <c r="R49" t="s">
        <v>276</v>
      </c>
      <c r="S49">
        <v>0.69849700000000003</v>
      </c>
      <c r="U49" t="s">
        <v>276</v>
      </c>
      <c r="V49">
        <v>0.73185500000000003</v>
      </c>
    </row>
    <row r="50" spans="1:22" x14ac:dyDescent="0.25">
      <c r="A50" t="s">
        <v>48</v>
      </c>
      <c r="L50" t="s">
        <v>277</v>
      </c>
      <c r="M50">
        <v>39.499259000000002</v>
      </c>
      <c r="O50" t="s">
        <v>276</v>
      </c>
      <c r="P50">
        <v>0.77897000000000005</v>
      </c>
      <c r="R50" t="s">
        <v>277</v>
      </c>
      <c r="S50">
        <v>92.932316</v>
      </c>
      <c r="U50" t="s">
        <v>276</v>
      </c>
      <c r="V50">
        <v>0.76271800000000001</v>
      </c>
    </row>
    <row r="51" spans="1:22" x14ac:dyDescent="0.25">
      <c r="A51" t="s">
        <v>186</v>
      </c>
      <c r="L51" t="s">
        <v>276</v>
      </c>
      <c r="M51">
        <v>0.72220600000000001</v>
      </c>
      <c r="O51" t="s">
        <v>276</v>
      </c>
      <c r="P51">
        <v>0.72506300000000001</v>
      </c>
      <c r="R51" t="s">
        <v>276</v>
      </c>
      <c r="S51">
        <v>0.82771099999999997</v>
      </c>
      <c r="U51" t="s">
        <v>276</v>
      </c>
      <c r="V51">
        <v>0.72633700000000001</v>
      </c>
    </row>
    <row r="52" spans="1:22" x14ac:dyDescent="0.25">
      <c r="A52" t="s">
        <v>49</v>
      </c>
      <c r="B52">
        <v>0.83059799999999995</v>
      </c>
      <c r="L52" t="s">
        <v>277</v>
      </c>
      <c r="M52">
        <v>21.756243999999999</v>
      </c>
      <c r="O52" t="s">
        <v>276</v>
      </c>
      <c r="P52">
        <v>0.69339399999999995</v>
      </c>
      <c r="R52" t="s">
        <v>277</v>
      </c>
      <c r="S52">
        <v>75.633325999999997</v>
      </c>
      <c r="U52" t="s">
        <v>276</v>
      </c>
      <c r="V52">
        <v>0.69750400000000001</v>
      </c>
    </row>
    <row r="53" spans="1:22" x14ac:dyDescent="0.25">
      <c r="A53" t="s">
        <v>50</v>
      </c>
      <c r="B53" t="s">
        <v>61</v>
      </c>
      <c r="L53" t="s">
        <v>276</v>
      </c>
      <c r="M53">
        <v>0.73298099999999999</v>
      </c>
      <c r="O53" t="s">
        <v>276</v>
      </c>
      <c r="P53">
        <v>0.69887900000000003</v>
      </c>
      <c r="R53" t="s">
        <v>276</v>
      </c>
      <c r="S53">
        <v>0.71368900000000002</v>
      </c>
      <c r="U53" t="s">
        <v>276</v>
      </c>
      <c r="V53">
        <v>0.71262300000000001</v>
      </c>
    </row>
    <row r="54" spans="1:22" x14ac:dyDescent="0.25">
      <c r="A54" t="s">
        <v>187</v>
      </c>
      <c r="L54" t="s">
        <v>277</v>
      </c>
      <c r="M54">
        <v>49.186813000000001</v>
      </c>
      <c r="O54" t="s">
        <v>276</v>
      </c>
      <c r="P54">
        <v>0.70288899999999999</v>
      </c>
      <c r="R54" t="s">
        <v>277</v>
      </c>
      <c r="S54">
        <v>69.133954000000003</v>
      </c>
      <c r="U54" t="s">
        <v>276</v>
      </c>
      <c r="V54">
        <v>0.76168800000000003</v>
      </c>
    </row>
    <row r="55" spans="1:22" x14ac:dyDescent="0.25">
      <c r="A55" t="s">
        <v>49</v>
      </c>
      <c r="B55">
        <v>0.78987099999999999</v>
      </c>
      <c r="L55" t="s">
        <v>276</v>
      </c>
      <c r="M55">
        <v>0.70874199999999998</v>
      </c>
      <c r="O55" t="s">
        <v>276</v>
      </c>
      <c r="P55">
        <v>0.70430300000000001</v>
      </c>
      <c r="R55" t="s">
        <v>276</v>
      </c>
      <c r="S55">
        <v>0.70157099999999994</v>
      </c>
      <c r="U55" t="s">
        <v>276</v>
      </c>
      <c r="V55">
        <v>0.77509399999999995</v>
      </c>
    </row>
    <row r="56" spans="1:22" x14ac:dyDescent="0.25">
      <c r="A56" t="s">
        <v>50</v>
      </c>
      <c r="B56" t="s">
        <v>62</v>
      </c>
      <c r="L56" t="s">
        <v>277</v>
      </c>
      <c r="M56">
        <v>52.068978000000001</v>
      </c>
      <c r="O56" t="s">
        <v>276</v>
      </c>
      <c r="P56">
        <v>0.72253500000000004</v>
      </c>
      <c r="R56" t="s">
        <v>277</v>
      </c>
      <c r="S56">
        <v>89.367110999999994</v>
      </c>
      <c r="U56" t="s">
        <v>276</v>
      </c>
      <c r="V56">
        <v>0.71949300000000005</v>
      </c>
    </row>
    <row r="57" spans="1:22" x14ac:dyDescent="0.25">
      <c r="A57" t="s">
        <v>188</v>
      </c>
      <c r="L57" t="s">
        <v>276</v>
      </c>
      <c r="M57">
        <v>0.692272</v>
      </c>
      <c r="O57" t="s">
        <v>276</v>
      </c>
      <c r="P57">
        <v>0.71944900000000001</v>
      </c>
      <c r="R57" t="s">
        <v>276</v>
      </c>
      <c r="S57">
        <v>0.71536699999999998</v>
      </c>
      <c r="U57" t="s">
        <v>276</v>
      </c>
      <c r="V57">
        <v>0.76348099999999997</v>
      </c>
    </row>
    <row r="58" spans="1:22" x14ac:dyDescent="0.25">
      <c r="A58" t="s">
        <v>49</v>
      </c>
      <c r="B58">
        <v>0.71939600000000004</v>
      </c>
      <c r="L58" t="s">
        <v>277</v>
      </c>
      <c r="M58">
        <v>61.653525999999999</v>
      </c>
      <c r="O58" t="s">
        <v>276</v>
      </c>
      <c r="P58">
        <v>0.70854899999999998</v>
      </c>
      <c r="R58" t="s">
        <v>277</v>
      </c>
      <c r="S58">
        <v>69.750990000000002</v>
      </c>
      <c r="U58" t="s">
        <v>276</v>
      </c>
      <c r="V58">
        <v>0.88529000000000002</v>
      </c>
    </row>
    <row r="59" spans="1:22" x14ac:dyDescent="0.25">
      <c r="A59" t="s">
        <v>50</v>
      </c>
      <c r="B59" t="s">
        <v>63</v>
      </c>
      <c r="L59" t="s">
        <v>276</v>
      </c>
      <c r="M59">
        <v>0.70798899999999998</v>
      </c>
      <c r="O59" t="s">
        <v>276</v>
      </c>
      <c r="P59">
        <v>0.68753600000000004</v>
      </c>
      <c r="R59" t="s">
        <v>276</v>
      </c>
      <c r="S59">
        <v>0.67808299999999999</v>
      </c>
      <c r="U59" t="s">
        <v>276</v>
      </c>
      <c r="V59">
        <v>0.69783200000000001</v>
      </c>
    </row>
    <row r="60" spans="1:22" x14ac:dyDescent="0.25">
      <c r="L60" t="s">
        <v>277</v>
      </c>
      <c r="M60">
        <v>60.039434</v>
      </c>
      <c r="O60" t="s">
        <v>276</v>
      </c>
      <c r="P60">
        <v>0.71591800000000005</v>
      </c>
      <c r="R60" t="s">
        <v>277</v>
      </c>
      <c r="S60">
        <v>120.312882</v>
      </c>
      <c r="U60" t="s">
        <v>276</v>
      </c>
      <c r="V60">
        <v>0.72964700000000005</v>
      </c>
    </row>
    <row r="61" spans="1:22" x14ac:dyDescent="0.25">
      <c r="A61" t="s">
        <v>64</v>
      </c>
      <c r="L61" t="s">
        <v>276</v>
      </c>
      <c r="M61">
        <v>0.80257800000000001</v>
      </c>
      <c r="O61" t="s">
        <v>276</v>
      </c>
      <c r="P61">
        <v>0.73769300000000004</v>
      </c>
      <c r="R61" t="s">
        <v>276</v>
      </c>
      <c r="S61">
        <v>0.84139799999999998</v>
      </c>
      <c r="U61" t="s">
        <v>276</v>
      </c>
      <c r="V61">
        <v>0.69992200000000004</v>
      </c>
    </row>
    <row r="62" spans="1:22" x14ac:dyDescent="0.25">
      <c r="A62" t="s">
        <v>38</v>
      </c>
      <c r="L62" t="s">
        <v>277</v>
      </c>
      <c r="M62">
        <v>62.097552</v>
      </c>
      <c r="O62" t="s">
        <v>276</v>
      </c>
      <c r="P62">
        <v>0.75514499999999996</v>
      </c>
      <c r="R62" t="s">
        <v>277</v>
      </c>
      <c r="S62">
        <v>83.824794999999995</v>
      </c>
      <c r="U62" t="s">
        <v>276</v>
      </c>
      <c r="V62">
        <v>0.750807</v>
      </c>
    </row>
    <row r="63" spans="1:22" x14ac:dyDescent="0.25">
      <c r="A63" t="s">
        <v>39</v>
      </c>
      <c r="B63">
        <v>30</v>
      </c>
      <c r="L63" t="s">
        <v>276</v>
      </c>
      <c r="M63">
        <v>0.71865900000000005</v>
      </c>
      <c r="O63" t="s">
        <v>276</v>
      </c>
      <c r="P63">
        <v>0.70767100000000005</v>
      </c>
      <c r="R63" t="s">
        <v>276</v>
      </c>
      <c r="S63">
        <v>0.82772100000000004</v>
      </c>
      <c r="U63" t="s">
        <v>276</v>
      </c>
      <c r="V63">
        <v>0.74732200000000004</v>
      </c>
    </row>
    <row r="64" spans="1:22" x14ac:dyDescent="0.25">
      <c r="A64" t="s">
        <v>40</v>
      </c>
      <c r="B64">
        <v>30</v>
      </c>
      <c r="L64" t="s">
        <v>277</v>
      </c>
      <c r="M64">
        <v>23.948370000000001</v>
      </c>
      <c r="O64" t="s">
        <v>276</v>
      </c>
      <c r="P64">
        <v>0.77668999999999999</v>
      </c>
      <c r="R64" t="s">
        <v>277</v>
      </c>
      <c r="S64">
        <v>59.323393000000003</v>
      </c>
      <c r="U64" t="s">
        <v>276</v>
      </c>
      <c r="V64">
        <v>0.69811500000000004</v>
      </c>
    </row>
    <row r="65" spans="1:22" x14ac:dyDescent="0.25">
      <c r="A65" t="s">
        <v>41</v>
      </c>
      <c r="B65">
        <v>0</v>
      </c>
      <c r="L65" t="s">
        <v>276</v>
      </c>
      <c r="M65">
        <v>0.71462000000000003</v>
      </c>
      <c r="O65" t="s">
        <v>276</v>
      </c>
      <c r="P65">
        <v>0.72409900000000005</v>
      </c>
      <c r="R65" t="s">
        <v>276</v>
      </c>
      <c r="S65">
        <v>0.70975500000000002</v>
      </c>
      <c r="U65" t="s">
        <v>276</v>
      </c>
      <c r="V65">
        <v>0.69870200000000005</v>
      </c>
    </row>
    <row r="66" spans="1:22" x14ac:dyDescent="0.25">
      <c r="A66" t="s">
        <v>42</v>
      </c>
      <c r="B66">
        <v>0</v>
      </c>
      <c r="L66" t="s">
        <v>277</v>
      </c>
      <c r="M66">
        <v>72.089123000000001</v>
      </c>
      <c r="O66" t="s">
        <v>276</v>
      </c>
      <c r="P66">
        <v>0.86986699999999995</v>
      </c>
      <c r="R66" t="s">
        <v>277</v>
      </c>
      <c r="S66">
        <v>154.520838</v>
      </c>
      <c r="U66" t="s">
        <v>276</v>
      </c>
      <c r="V66">
        <v>0.73771399999999998</v>
      </c>
    </row>
    <row r="67" spans="1:22" x14ac:dyDescent="0.25">
      <c r="A67" t="s">
        <v>43</v>
      </c>
      <c r="B67">
        <v>0</v>
      </c>
      <c r="L67" t="s">
        <v>276</v>
      </c>
      <c r="M67">
        <v>0.76769299999999996</v>
      </c>
      <c r="O67" t="s">
        <v>276</v>
      </c>
      <c r="P67">
        <v>0.76968000000000003</v>
      </c>
      <c r="R67" t="s">
        <v>276</v>
      </c>
      <c r="S67">
        <v>0.70209900000000003</v>
      </c>
      <c r="U67" t="s">
        <v>276</v>
      </c>
      <c r="V67">
        <v>0.78130299999999997</v>
      </c>
    </row>
    <row r="68" spans="1:22" x14ac:dyDescent="0.25">
      <c r="A68" t="s">
        <v>44</v>
      </c>
      <c r="B68" t="s">
        <v>60</v>
      </c>
      <c r="L68" t="s">
        <v>277</v>
      </c>
      <c r="M68">
        <v>47.220700999999998</v>
      </c>
      <c r="O68" t="s">
        <v>276</v>
      </c>
      <c r="P68">
        <v>0.74659399999999998</v>
      </c>
      <c r="R68" t="s">
        <v>277</v>
      </c>
      <c r="S68">
        <v>127.841312</v>
      </c>
      <c r="U68" t="s">
        <v>276</v>
      </c>
      <c r="V68">
        <v>0.757544</v>
      </c>
    </row>
    <row r="69" spans="1:22" x14ac:dyDescent="0.25">
      <c r="A69" t="s">
        <v>46</v>
      </c>
      <c r="B69" t="s">
        <v>55</v>
      </c>
      <c r="L69" t="s">
        <v>276</v>
      </c>
      <c r="M69">
        <v>0.69585600000000003</v>
      </c>
      <c r="O69" t="s">
        <v>276</v>
      </c>
      <c r="P69">
        <v>0.83985600000000005</v>
      </c>
      <c r="R69" t="s">
        <v>276</v>
      </c>
      <c r="S69">
        <v>0.64755099999999999</v>
      </c>
      <c r="U69" t="s">
        <v>276</v>
      </c>
      <c r="V69">
        <v>0.83091700000000002</v>
      </c>
    </row>
    <row r="70" spans="1:22" x14ac:dyDescent="0.25">
      <c r="A70" t="s">
        <v>48</v>
      </c>
      <c r="L70" t="s">
        <v>277</v>
      </c>
      <c r="M70">
        <v>85.163871</v>
      </c>
      <c r="O70" t="s">
        <v>276</v>
      </c>
      <c r="P70">
        <v>0.72451100000000002</v>
      </c>
      <c r="R70" t="s">
        <v>277</v>
      </c>
      <c r="S70">
        <v>93.254334</v>
      </c>
      <c r="U70" t="s">
        <v>276</v>
      </c>
      <c r="V70">
        <v>0.690635</v>
      </c>
    </row>
    <row r="71" spans="1:22" x14ac:dyDescent="0.25">
      <c r="A71" t="s">
        <v>189</v>
      </c>
      <c r="L71" t="s">
        <v>276</v>
      </c>
      <c r="M71">
        <v>0.69385200000000002</v>
      </c>
      <c r="O71" t="s">
        <v>276</v>
      </c>
      <c r="P71">
        <v>0.72470800000000002</v>
      </c>
      <c r="R71" t="s">
        <v>276</v>
      </c>
      <c r="S71">
        <v>0.72741699999999998</v>
      </c>
      <c r="U71" t="s">
        <v>276</v>
      </c>
      <c r="V71">
        <v>0.86698900000000001</v>
      </c>
    </row>
    <row r="72" spans="1:22" x14ac:dyDescent="0.25">
      <c r="A72" t="s">
        <v>49</v>
      </c>
      <c r="B72">
        <v>0.69193499999999997</v>
      </c>
      <c r="L72" t="s">
        <v>277</v>
      </c>
      <c r="M72">
        <v>60.636468000000001</v>
      </c>
      <c r="O72" t="s">
        <v>276</v>
      </c>
      <c r="P72">
        <v>0.75020900000000001</v>
      </c>
      <c r="R72" t="s">
        <v>277</v>
      </c>
      <c r="S72">
        <v>94.918429000000003</v>
      </c>
      <c r="U72" t="s">
        <v>276</v>
      </c>
      <c r="V72">
        <v>0.76746199999999998</v>
      </c>
    </row>
    <row r="73" spans="1:22" x14ac:dyDescent="0.25">
      <c r="A73" t="s">
        <v>50</v>
      </c>
      <c r="B73" t="s">
        <v>65</v>
      </c>
      <c r="L73" t="s">
        <v>276</v>
      </c>
      <c r="M73">
        <v>0.73461200000000004</v>
      </c>
      <c r="O73" t="s">
        <v>276</v>
      </c>
      <c r="P73">
        <v>0.73617299999999997</v>
      </c>
      <c r="R73" t="s">
        <v>276</v>
      </c>
      <c r="S73">
        <v>0.78564900000000004</v>
      </c>
      <c r="U73" t="s">
        <v>276</v>
      </c>
      <c r="V73">
        <v>0.71184099999999995</v>
      </c>
    </row>
    <row r="74" spans="1:22" x14ac:dyDescent="0.25">
      <c r="A74" t="s">
        <v>190</v>
      </c>
      <c r="L74" t="s">
        <v>277</v>
      </c>
      <c r="M74">
        <v>92.596295999999995</v>
      </c>
      <c r="O74" t="s">
        <v>276</v>
      </c>
      <c r="P74">
        <v>0.68613299999999999</v>
      </c>
      <c r="R74" t="s">
        <v>277</v>
      </c>
      <c r="S74">
        <v>156.06392600000001</v>
      </c>
      <c r="U74" t="s">
        <v>276</v>
      </c>
      <c r="V74">
        <v>0.82290200000000002</v>
      </c>
    </row>
    <row r="75" spans="1:22" x14ac:dyDescent="0.25">
      <c r="A75" t="s">
        <v>49</v>
      </c>
      <c r="B75">
        <v>0.76013200000000003</v>
      </c>
      <c r="L75" t="s">
        <v>276</v>
      </c>
      <c r="M75">
        <v>0.71304999999999996</v>
      </c>
      <c r="O75" t="s">
        <v>276</v>
      </c>
      <c r="P75">
        <v>0.80585300000000004</v>
      </c>
      <c r="R75" t="s">
        <v>276</v>
      </c>
      <c r="S75">
        <v>0.76324899999999996</v>
      </c>
      <c r="U75" t="s">
        <v>276</v>
      </c>
      <c r="V75">
        <v>0.71841200000000005</v>
      </c>
    </row>
    <row r="76" spans="1:22" x14ac:dyDescent="0.25">
      <c r="A76" t="s">
        <v>50</v>
      </c>
      <c r="B76" t="s">
        <v>66</v>
      </c>
      <c r="L76" t="s">
        <v>277</v>
      </c>
      <c r="M76">
        <v>70.156013000000002</v>
      </c>
      <c r="O76" t="s">
        <v>276</v>
      </c>
      <c r="P76">
        <v>0.79915999999999998</v>
      </c>
      <c r="R76" t="s">
        <v>277</v>
      </c>
      <c r="S76">
        <v>62.293562999999999</v>
      </c>
      <c r="U76" t="s">
        <v>276</v>
      </c>
      <c r="V76">
        <v>0.72864399999999996</v>
      </c>
    </row>
    <row r="77" spans="1:22" x14ac:dyDescent="0.25">
      <c r="A77" t="s">
        <v>191</v>
      </c>
      <c r="L77" t="s">
        <v>276</v>
      </c>
      <c r="M77">
        <v>0.71699800000000002</v>
      </c>
      <c r="O77" t="s">
        <v>276</v>
      </c>
      <c r="P77">
        <v>0.84956799999999999</v>
      </c>
      <c r="R77" t="s">
        <v>276</v>
      </c>
      <c r="S77">
        <v>0.73485599999999995</v>
      </c>
      <c r="U77" t="s">
        <v>276</v>
      </c>
      <c r="V77">
        <v>0.73903300000000005</v>
      </c>
    </row>
    <row r="78" spans="1:22" x14ac:dyDescent="0.25">
      <c r="A78" t="s">
        <v>49</v>
      </c>
      <c r="B78">
        <v>0.68985099999999999</v>
      </c>
      <c r="L78" t="s">
        <v>277</v>
      </c>
      <c r="M78">
        <v>99.551693999999998</v>
      </c>
      <c r="O78" t="s">
        <v>276</v>
      </c>
      <c r="P78">
        <v>0.73738700000000001</v>
      </c>
      <c r="R78" t="s">
        <v>277</v>
      </c>
      <c r="S78">
        <v>243.16390799999999</v>
      </c>
      <c r="U78" t="s">
        <v>276</v>
      </c>
      <c r="V78">
        <v>0.87046100000000004</v>
      </c>
    </row>
    <row r="79" spans="1:22" x14ac:dyDescent="0.25">
      <c r="A79" t="s">
        <v>50</v>
      </c>
      <c r="B79" t="s">
        <v>67</v>
      </c>
      <c r="L79" t="s">
        <v>276</v>
      </c>
      <c r="M79">
        <v>0.80469999999999997</v>
      </c>
      <c r="O79" t="s">
        <v>276</v>
      </c>
      <c r="P79">
        <v>0.70282100000000003</v>
      </c>
      <c r="R79" t="s">
        <v>276</v>
      </c>
      <c r="S79">
        <v>0.73033000000000003</v>
      </c>
      <c r="U79" t="s">
        <v>276</v>
      </c>
      <c r="V79">
        <v>0.81524799999999997</v>
      </c>
    </row>
    <row r="80" spans="1:22" x14ac:dyDescent="0.25">
      <c r="L80" t="s">
        <v>277</v>
      </c>
      <c r="M80">
        <v>58.235331000000002</v>
      </c>
      <c r="O80" t="s">
        <v>276</v>
      </c>
      <c r="P80">
        <v>0.67823599999999995</v>
      </c>
      <c r="R80" t="s">
        <v>277</v>
      </c>
      <c r="S80">
        <v>79.179529000000002</v>
      </c>
      <c r="U80" t="s">
        <v>276</v>
      </c>
      <c r="V80">
        <v>0.76515599999999995</v>
      </c>
    </row>
    <row r="81" spans="1:22" x14ac:dyDescent="0.25">
      <c r="A81" t="s">
        <v>68</v>
      </c>
      <c r="L81" t="s">
        <v>276</v>
      </c>
      <c r="M81">
        <v>0.77651000000000003</v>
      </c>
      <c r="O81" t="s">
        <v>276</v>
      </c>
      <c r="P81">
        <v>0.70401899999999995</v>
      </c>
      <c r="R81" t="s">
        <v>276</v>
      </c>
      <c r="S81">
        <v>0.84651100000000001</v>
      </c>
      <c r="U81" t="s">
        <v>276</v>
      </c>
      <c r="V81">
        <v>0.76954699999999998</v>
      </c>
    </row>
    <row r="82" spans="1:22" x14ac:dyDescent="0.25">
      <c r="A82" t="s">
        <v>38</v>
      </c>
      <c r="L82" t="s">
        <v>277</v>
      </c>
      <c r="M82">
        <v>58.059320999999997</v>
      </c>
      <c r="O82" t="s">
        <v>276</v>
      </c>
      <c r="P82">
        <v>0.73164600000000002</v>
      </c>
      <c r="R82" t="s">
        <v>277</v>
      </c>
      <c r="S82">
        <v>102.740876</v>
      </c>
      <c r="U82" t="s">
        <v>276</v>
      </c>
      <c r="V82">
        <v>0.79406699999999997</v>
      </c>
    </row>
    <row r="83" spans="1:22" x14ac:dyDescent="0.25">
      <c r="A83" t="s">
        <v>39</v>
      </c>
      <c r="B83">
        <v>30</v>
      </c>
      <c r="L83" t="s">
        <v>276</v>
      </c>
      <c r="M83">
        <v>0.69187500000000002</v>
      </c>
      <c r="O83" t="s">
        <v>276</v>
      </c>
      <c r="P83">
        <v>0.766262</v>
      </c>
      <c r="R83" t="s">
        <v>276</v>
      </c>
      <c r="S83">
        <v>0.77817400000000003</v>
      </c>
      <c r="U83" t="s">
        <v>276</v>
      </c>
      <c r="V83">
        <v>0.68578700000000004</v>
      </c>
    </row>
    <row r="84" spans="1:22" x14ac:dyDescent="0.25">
      <c r="A84" t="s">
        <v>40</v>
      </c>
      <c r="B84">
        <v>30</v>
      </c>
      <c r="L84" t="s">
        <v>277</v>
      </c>
      <c r="M84">
        <v>38.569206000000001</v>
      </c>
      <c r="O84" t="s">
        <v>276</v>
      </c>
      <c r="P84">
        <v>0.76869500000000002</v>
      </c>
      <c r="R84" t="s">
        <v>277</v>
      </c>
      <c r="S84">
        <v>219.03152800000001</v>
      </c>
      <c r="U84" t="s">
        <v>276</v>
      </c>
      <c r="V84">
        <v>0.73299400000000003</v>
      </c>
    </row>
    <row r="85" spans="1:22" x14ac:dyDescent="0.25">
      <c r="A85" t="s">
        <v>41</v>
      </c>
      <c r="B85">
        <v>0</v>
      </c>
      <c r="L85" t="s">
        <v>276</v>
      </c>
      <c r="M85">
        <v>0.82578200000000002</v>
      </c>
      <c r="O85" t="s">
        <v>276</v>
      </c>
      <c r="P85">
        <v>0.69311</v>
      </c>
      <c r="R85" t="s">
        <v>276</v>
      </c>
      <c r="S85">
        <v>0.78023200000000004</v>
      </c>
      <c r="U85" t="s">
        <v>276</v>
      </c>
      <c r="V85">
        <v>0.80437800000000004</v>
      </c>
    </row>
    <row r="86" spans="1:22" x14ac:dyDescent="0.25">
      <c r="A86" t="s">
        <v>42</v>
      </c>
      <c r="B86">
        <v>0</v>
      </c>
      <c r="L86" t="s">
        <v>277</v>
      </c>
      <c r="M86">
        <v>62.608581000000001</v>
      </c>
      <c r="O86" t="s">
        <v>276</v>
      </c>
      <c r="P86">
        <v>0.703349</v>
      </c>
      <c r="R86" t="s">
        <v>277</v>
      </c>
      <c r="S86">
        <v>123.320054</v>
      </c>
      <c r="U86" t="s">
        <v>276</v>
      </c>
      <c r="V86">
        <v>0.83241799999999999</v>
      </c>
    </row>
    <row r="87" spans="1:22" x14ac:dyDescent="0.25">
      <c r="A87" t="s">
        <v>43</v>
      </c>
      <c r="B87">
        <v>1</v>
      </c>
      <c r="L87" t="s">
        <v>276</v>
      </c>
      <c r="M87">
        <v>0.80186400000000002</v>
      </c>
      <c r="O87" t="s">
        <v>276</v>
      </c>
      <c r="P87">
        <v>0.73172400000000004</v>
      </c>
      <c r="R87" t="s">
        <v>276</v>
      </c>
      <c r="S87">
        <v>0.79963399999999996</v>
      </c>
      <c r="U87" t="s">
        <v>276</v>
      </c>
      <c r="V87">
        <v>0.86411099999999996</v>
      </c>
    </row>
    <row r="88" spans="1:22" x14ac:dyDescent="0.25">
      <c r="A88" t="s">
        <v>44</v>
      </c>
      <c r="B88" t="s">
        <v>45</v>
      </c>
      <c r="L88" t="s">
        <v>277</v>
      </c>
      <c r="M88">
        <v>50.673898000000001</v>
      </c>
      <c r="O88" t="s">
        <v>276</v>
      </c>
      <c r="P88">
        <v>0.71444399999999997</v>
      </c>
      <c r="R88" t="s">
        <v>277</v>
      </c>
      <c r="S88">
        <v>76.715388000000004</v>
      </c>
      <c r="U88" t="s">
        <v>276</v>
      </c>
      <c r="V88">
        <v>0.75270199999999998</v>
      </c>
    </row>
    <row r="89" spans="1:22" x14ac:dyDescent="0.25">
      <c r="A89" t="s">
        <v>46</v>
      </c>
      <c r="B89" t="s">
        <v>47</v>
      </c>
      <c r="L89" t="s">
        <v>276</v>
      </c>
      <c r="M89">
        <v>0.69385200000000002</v>
      </c>
      <c r="O89" t="s">
        <v>276</v>
      </c>
      <c r="P89">
        <v>0.74250499999999997</v>
      </c>
      <c r="R89" t="s">
        <v>276</v>
      </c>
      <c r="S89">
        <v>0.83373600000000003</v>
      </c>
      <c r="U89" t="s">
        <v>276</v>
      </c>
      <c r="V89">
        <v>0.76219700000000001</v>
      </c>
    </row>
    <row r="90" spans="1:22" x14ac:dyDescent="0.25">
      <c r="A90" t="s">
        <v>48</v>
      </c>
      <c r="L90" t="s">
        <v>277</v>
      </c>
      <c r="M90">
        <v>128.63735800000001</v>
      </c>
      <c r="O90" t="s">
        <v>276</v>
      </c>
      <c r="P90">
        <v>0.76088500000000003</v>
      </c>
      <c r="R90" t="s">
        <v>277</v>
      </c>
      <c r="S90">
        <v>125.74019199999999</v>
      </c>
      <c r="U90" t="s">
        <v>276</v>
      </c>
      <c r="V90">
        <v>0.86428099999999997</v>
      </c>
    </row>
    <row r="91" spans="1:22" x14ac:dyDescent="0.25">
      <c r="A91" t="s">
        <v>192</v>
      </c>
      <c r="L91" t="s">
        <v>276</v>
      </c>
      <c r="M91">
        <v>0.69514600000000004</v>
      </c>
      <c r="O91" t="s">
        <v>276</v>
      </c>
      <c r="P91">
        <v>0.90569599999999995</v>
      </c>
      <c r="R91" t="s">
        <v>276</v>
      </c>
      <c r="S91">
        <v>0.76797300000000002</v>
      </c>
      <c r="U91" t="s">
        <v>276</v>
      </c>
      <c r="V91">
        <v>0.75042399999999998</v>
      </c>
    </row>
    <row r="92" spans="1:22" x14ac:dyDescent="0.25">
      <c r="A92" t="s">
        <v>49</v>
      </c>
      <c r="B92">
        <v>0.73120200000000002</v>
      </c>
      <c r="L92" t="s">
        <v>277</v>
      </c>
      <c r="M92">
        <v>126.57823999999999</v>
      </c>
      <c r="O92" t="s">
        <v>276</v>
      </c>
      <c r="P92">
        <v>0.80719099999999999</v>
      </c>
      <c r="R92" t="s">
        <v>277</v>
      </c>
      <c r="S92">
        <v>75.599323999999996</v>
      </c>
      <c r="U92" t="s">
        <v>276</v>
      </c>
      <c r="V92">
        <v>0.79169999999999996</v>
      </c>
    </row>
    <row r="93" spans="1:22" x14ac:dyDescent="0.25">
      <c r="A93" t="s">
        <v>50</v>
      </c>
      <c r="B93" t="s">
        <v>69</v>
      </c>
      <c r="L93" t="s">
        <v>276</v>
      </c>
      <c r="M93">
        <v>0.720912</v>
      </c>
      <c r="O93" t="s">
        <v>276</v>
      </c>
      <c r="P93">
        <v>0.82478099999999999</v>
      </c>
      <c r="R93" t="s">
        <v>276</v>
      </c>
      <c r="S93">
        <v>0.86694899999999997</v>
      </c>
      <c r="U93" t="s">
        <v>276</v>
      </c>
      <c r="V93">
        <v>0.72971399999999997</v>
      </c>
    </row>
    <row r="94" spans="1:22" x14ac:dyDescent="0.25">
      <c r="A94" t="s">
        <v>193</v>
      </c>
      <c r="L94" t="s">
        <v>277</v>
      </c>
      <c r="M94">
        <v>57.534291000000003</v>
      </c>
      <c r="O94" t="s">
        <v>276</v>
      </c>
      <c r="P94">
        <v>0.70202699999999996</v>
      </c>
      <c r="R94" t="s">
        <v>277</v>
      </c>
      <c r="S94">
        <v>35.399025000000002</v>
      </c>
      <c r="U94" t="s">
        <v>276</v>
      </c>
      <c r="V94">
        <v>0.85195299999999996</v>
      </c>
    </row>
    <row r="95" spans="1:22" x14ac:dyDescent="0.25">
      <c r="A95" t="s">
        <v>49</v>
      </c>
      <c r="B95">
        <v>0.75958599999999998</v>
      </c>
      <c r="L95" t="s">
        <v>276</v>
      </c>
      <c r="M95">
        <v>0.72675199999999995</v>
      </c>
      <c r="O95" t="s">
        <v>276</v>
      </c>
      <c r="P95">
        <v>0.71135099999999996</v>
      </c>
      <c r="R95" t="s">
        <v>276</v>
      </c>
      <c r="S95">
        <v>0.77382899999999999</v>
      </c>
      <c r="U95" t="s">
        <v>276</v>
      </c>
      <c r="V95">
        <v>0.77914099999999997</v>
      </c>
    </row>
    <row r="96" spans="1:22" x14ac:dyDescent="0.25">
      <c r="A96" t="s">
        <v>50</v>
      </c>
      <c r="B96" t="s">
        <v>70</v>
      </c>
      <c r="L96" t="s">
        <v>277</v>
      </c>
      <c r="M96">
        <v>59.982430999999998</v>
      </c>
      <c r="O96" t="s">
        <v>276</v>
      </c>
      <c r="P96">
        <v>0.80610999999999999</v>
      </c>
      <c r="R96" t="s">
        <v>277</v>
      </c>
      <c r="S96">
        <v>70.197014999999993</v>
      </c>
      <c r="U96" t="s">
        <v>276</v>
      </c>
      <c r="V96">
        <v>0.69335400000000003</v>
      </c>
    </row>
    <row r="97" spans="1:22" x14ac:dyDescent="0.25">
      <c r="A97" t="s">
        <v>194</v>
      </c>
      <c r="E97" t="s">
        <v>277</v>
      </c>
      <c r="F97">
        <v>52.525004000000003</v>
      </c>
      <c r="L97" t="s">
        <v>276</v>
      </c>
      <c r="M97">
        <v>0.73775800000000002</v>
      </c>
      <c r="R97" t="s">
        <v>276</v>
      </c>
      <c r="S97">
        <v>0.73185500000000003</v>
      </c>
      <c r="U97" t="s">
        <v>277</v>
      </c>
      <c r="V97">
        <v>134.717705</v>
      </c>
    </row>
    <row r="98" spans="1:22" x14ac:dyDescent="0.25">
      <c r="A98" t="s">
        <v>49</v>
      </c>
      <c r="B98">
        <v>0.714916</v>
      </c>
      <c r="E98" t="s">
        <v>277</v>
      </c>
      <c r="F98">
        <v>77.810451</v>
      </c>
      <c r="L98" t="s">
        <v>277</v>
      </c>
      <c r="M98">
        <v>83.585780999999997</v>
      </c>
      <c r="R98" t="s">
        <v>277</v>
      </c>
      <c r="S98">
        <v>96.609526000000002</v>
      </c>
      <c r="U98" t="s">
        <v>277</v>
      </c>
      <c r="V98">
        <v>114.415544</v>
      </c>
    </row>
    <row r="99" spans="1:22" x14ac:dyDescent="0.25">
      <c r="A99" t="s">
        <v>50</v>
      </c>
      <c r="B99" t="s">
        <v>71</v>
      </c>
      <c r="E99" t="s">
        <v>277</v>
      </c>
      <c r="F99">
        <v>74.041235</v>
      </c>
      <c r="L99" t="s">
        <v>276</v>
      </c>
      <c r="M99">
        <v>0.77897000000000005</v>
      </c>
      <c r="R99" t="s">
        <v>276</v>
      </c>
      <c r="S99">
        <v>0.76271800000000001</v>
      </c>
      <c r="U99" t="s">
        <v>277</v>
      </c>
      <c r="V99">
        <v>77.668441999999999</v>
      </c>
    </row>
    <row r="100" spans="1:22" x14ac:dyDescent="0.25">
      <c r="E100" t="s">
        <v>277</v>
      </c>
      <c r="F100">
        <v>67.837879999999998</v>
      </c>
      <c r="L100" t="s">
        <v>277</v>
      </c>
      <c r="M100">
        <v>80.014577000000003</v>
      </c>
      <c r="R100" t="s">
        <v>277</v>
      </c>
      <c r="S100">
        <v>62.900598000000002</v>
      </c>
      <c r="U100" t="s">
        <v>277</v>
      </c>
      <c r="V100">
        <v>37.258130999999999</v>
      </c>
    </row>
    <row r="101" spans="1:22" x14ac:dyDescent="0.25">
      <c r="A101" t="s">
        <v>72</v>
      </c>
      <c r="E101" t="s">
        <v>277</v>
      </c>
      <c r="F101">
        <v>34.392966999999999</v>
      </c>
      <c r="L101" t="s">
        <v>276</v>
      </c>
      <c r="M101">
        <v>0.72506300000000001</v>
      </c>
      <c r="R101" t="s">
        <v>276</v>
      </c>
      <c r="S101">
        <v>0.72633700000000001</v>
      </c>
      <c r="U101" t="s">
        <v>277</v>
      </c>
      <c r="V101">
        <v>40.824334999999998</v>
      </c>
    </row>
    <row r="102" spans="1:22" x14ac:dyDescent="0.25">
      <c r="A102" t="s">
        <v>38</v>
      </c>
      <c r="E102" t="s">
        <v>277</v>
      </c>
      <c r="F102">
        <v>39.269246000000003</v>
      </c>
      <c r="L102" t="s">
        <v>277</v>
      </c>
      <c r="M102">
        <v>57.853309000000003</v>
      </c>
      <c r="R102" t="s">
        <v>277</v>
      </c>
      <c r="S102">
        <v>62.793591999999997</v>
      </c>
      <c r="U102" t="s">
        <v>277</v>
      </c>
      <c r="V102">
        <v>65.002718000000002</v>
      </c>
    </row>
    <row r="103" spans="1:22" x14ac:dyDescent="0.25">
      <c r="A103" t="s">
        <v>39</v>
      </c>
      <c r="B103">
        <v>30</v>
      </c>
      <c r="E103" t="s">
        <v>277</v>
      </c>
      <c r="F103">
        <v>67.746875000000003</v>
      </c>
      <c r="L103" t="s">
        <v>276</v>
      </c>
      <c r="M103">
        <v>0.69339399999999995</v>
      </c>
      <c r="R103" t="s">
        <v>276</v>
      </c>
      <c r="S103">
        <v>0.69750400000000001</v>
      </c>
      <c r="U103" t="s">
        <v>277</v>
      </c>
      <c r="V103">
        <v>67.229844999999997</v>
      </c>
    </row>
    <row r="104" spans="1:22" x14ac:dyDescent="0.25">
      <c r="A104" t="s">
        <v>40</v>
      </c>
      <c r="B104">
        <v>30</v>
      </c>
      <c r="E104" t="s">
        <v>277</v>
      </c>
      <c r="F104">
        <v>25.568462</v>
      </c>
      <c r="L104" t="s">
        <v>277</v>
      </c>
      <c r="M104">
        <v>91.007204999999999</v>
      </c>
      <c r="R104" t="s">
        <v>277</v>
      </c>
      <c r="S104">
        <v>96.847538999999998</v>
      </c>
      <c r="U104" t="s">
        <v>277</v>
      </c>
      <c r="V104">
        <v>55.443171</v>
      </c>
    </row>
    <row r="105" spans="1:22" x14ac:dyDescent="0.25">
      <c r="A105" t="s">
        <v>41</v>
      </c>
      <c r="B105">
        <v>0</v>
      </c>
      <c r="E105" t="s">
        <v>277</v>
      </c>
      <c r="F105">
        <v>100.251734</v>
      </c>
      <c r="L105" t="s">
        <v>276</v>
      </c>
      <c r="M105">
        <v>0.69887900000000003</v>
      </c>
      <c r="R105" t="s">
        <v>276</v>
      </c>
      <c r="S105">
        <v>0.71262300000000001</v>
      </c>
      <c r="U105" t="s">
        <v>277</v>
      </c>
      <c r="V105">
        <v>128.45934800000001</v>
      </c>
    </row>
    <row r="106" spans="1:22" x14ac:dyDescent="0.25">
      <c r="A106" t="s">
        <v>42</v>
      </c>
      <c r="B106">
        <v>0</v>
      </c>
      <c r="E106" t="s">
        <v>277</v>
      </c>
      <c r="F106">
        <v>95.251447999999996</v>
      </c>
      <c r="L106" t="s">
        <v>277</v>
      </c>
      <c r="M106">
        <v>141.31508299999999</v>
      </c>
      <c r="R106" t="s">
        <v>277</v>
      </c>
      <c r="S106">
        <v>128.12832900000001</v>
      </c>
      <c r="U106" t="s">
        <v>277</v>
      </c>
      <c r="V106">
        <v>54.949142999999999</v>
      </c>
    </row>
    <row r="107" spans="1:22" x14ac:dyDescent="0.25">
      <c r="A107" t="s">
        <v>43</v>
      </c>
      <c r="B107">
        <v>1</v>
      </c>
      <c r="E107" t="s">
        <v>277</v>
      </c>
      <c r="F107">
        <v>30.257731</v>
      </c>
      <c r="L107" t="s">
        <v>276</v>
      </c>
      <c r="M107">
        <v>0.70288899999999999</v>
      </c>
      <c r="R107" t="s">
        <v>276</v>
      </c>
      <c r="S107">
        <v>0.76168800000000003</v>
      </c>
      <c r="U107" t="s">
        <v>277</v>
      </c>
      <c r="V107">
        <v>99.804708000000005</v>
      </c>
    </row>
    <row r="108" spans="1:22" x14ac:dyDescent="0.25">
      <c r="A108" t="s">
        <v>44</v>
      </c>
      <c r="B108" t="s">
        <v>45</v>
      </c>
      <c r="E108" t="s">
        <v>277</v>
      </c>
      <c r="F108">
        <v>66.992832000000007</v>
      </c>
      <c r="L108" t="s">
        <v>277</v>
      </c>
      <c r="M108">
        <v>71.535092000000006</v>
      </c>
      <c r="R108" t="s">
        <v>277</v>
      </c>
      <c r="S108">
        <v>126.331226</v>
      </c>
      <c r="U108" t="s">
        <v>277</v>
      </c>
      <c r="V108">
        <v>88.831080999999998</v>
      </c>
    </row>
    <row r="109" spans="1:22" x14ac:dyDescent="0.25">
      <c r="A109" t="s">
        <v>46</v>
      </c>
      <c r="B109" t="s">
        <v>55</v>
      </c>
      <c r="E109" t="s">
        <v>277</v>
      </c>
      <c r="F109">
        <v>61.945543000000001</v>
      </c>
      <c r="L109" t="s">
        <v>276</v>
      </c>
      <c r="M109">
        <v>0.70430300000000001</v>
      </c>
      <c r="R109" t="s">
        <v>276</v>
      </c>
      <c r="S109">
        <v>0.77509399999999995</v>
      </c>
      <c r="U109" t="s">
        <v>277</v>
      </c>
      <c r="V109">
        <v>78.345481000000007</v>
      </c>
    </row>
    <row r="110" spans="1:22" x14ac:dyDescent="0.25">
      <c r="A110" t="s">
        <v>48</v>
      </c>
      <c r="E110" t="s">
        <v>277</v>
      </c>
      <c r="F110">
        <v>107.708161</v>
      </c>
      <c r="L110" t="s">
        <v>277</v>
      </c>
      <c r="M110">
        <v>89.234104000000002</v>
      </c>
      <c r="R110" t="s">
        <v>277</v>
      </c>
      <c r="S110">
        <v>90.815194000000005</v>
      </c>
      <c r="U110" t="s">
        <v>277</v>
      </c>
      <c r="V110">
        <v>58.158326000000002</v>
      </c>
    </row>
    <row r="111" spans="1:22" x14ac:dyDescent="0.25">
      <c r="A111" t="s">
        <v>195</v>
      </c>
      <c r="E111" t="s">
        <v>277</v>
      </c>
      <c r="F111">
        <v>69.352967000000007</v>
      </c>
      <c r="L111" t="s">
        <v>276</v>
      </c>
      <c r="M111">
        <v>0.72253500000000004</v>
      </c>
      <c r="R111" t="s">
        <v>276</v>
      </c>
      <c r="S111">
        <v>0.71949300000000005</v>
      </c>
      <c r="U111" t="s">
        <v>277</v>
      </c>
      <c r="V111">
        <v>73.825222999999994</v>
      </c>
    </row>
    <row r="112" spans="1:22" x14ac:dyDescent="0.25">
      <c r="A112" t="s">
        <v>49</v>
      </c>
      <c r="B112">
        <v>0.77938799999999997</v>
      </c>
      <c r="E112" t="s">
        <v>277</v>
      </c>
      <c r="F112">
        <v>99.985719000000003</v>
      </c>
      <c r="L112" t="s">
        <v>277</v>
      </c>
      <c r="M112">
        <v>59.226388</v>
      </c>
      <c r="R112" t="s">
        <v>277</v>
      </c>
      <c r="S112">
        <v>144.49626499999999</v>
      </c>
      <c r="U112" t="s">
        <v>277</v>
      </c>
      <c r="V112">
        <v>137.78688099999999</v>
      </c>
    </row>
    <row r="113" spans="1:22" x14ac:dyDescent="0.25">
      <c r="A113" t="s">
        <v>50</v>
      </c>
      <c r="B113" t="s">
        <v>73</v>
      </c>
      <c r="E113" t="s">
        <v>277</v>
      </c>
      <c r="F113">
        <v>95.890484999999998</v>
      </c>
      <c r="L113" t="s">
        <v>276</v>
      </c>
      <c r="M113">
        <v>0.71944900000000001</v>
      </c>
      <c r="R113" t="s">
        <v>276</v>
      </c>
      <c r="S113">
        <v>0.76348099999999997</v>
      </c>
      <c r="U113" t="s">
        <v>277</v>
      </c>
      <c r="V113">
        <v>73.724216999999996</v>
      </c>
    </row>
    <row r="114" spans="1:22" x14ac:dyDescent="0.25">
      <c r="A114" t="s">
        <v>196</v>
      </c>
      <c r="E114" t="s">
        <v>277</v>
      </c>
      <c r="F114">
        <v>86.788964000000007</v>
      </c>
      <c r="L114" t="s">
        <v>277</v>
      </c>
      <c r="M114">
        <v>270.106449</v>
      </c>
      <c r="R114" t="s">
        <v>277</v>
      </c>
      <c r="S114">
        <v>122.592012</v>
      </c>
      <c r="U114" t="s">
        <v>277</v>
      </c>
      <c r="V114">
        <v>93.879369999999994</v>
      </c>
    </row>
    <row r="115" spans="1:22" x14ac:dyDescent="0.25">
      <c r="A115" t="s">
        <v>49</v>
      </c>
      <c r="B115">
        <v>0.70260400000000001</v>
      </c>
      <c r="E115" t="s">
        <v>277</v>
      </c>
      <c r="F115">
        <v>92.092267000000007</v>
      </c>
      <c r="L115" t="s">
        <v>276</v>
      </c>
      <c r="M115">
        <v>0.70854899999999998</v>
      </c>
      <c r="R115" t="s">
        <v>276</v>
      </c>
      <c r="S115">
        <v>0.88529000000000002</v>
      </c>
      <c r="U115" t="s">
        <v>277</v>
      </c>
      <c r="V115">
        <v>70.464029999999994</v>
      </c>
    </row>
    <row r="116" spans="1:22" x14ac:dyDescent="0.25">
      <c r="A116" t="s">
        <v>50</v>
      </c>
      <c r="B116" t="s">
        <v>74</v>
      </c>
      <c r="E116" t="s">
        <v>277</v>
      </c>
      <c r="F116">
        <v>90.517177000000004</v>
      </c>
      <c r="L116" t="s">
        <v>277</v>
      </c>
      <c r="M116">
        <v>94.736418999999998</v>
      </c>
      <c r="R116" t="s">
        <v>277</v>
      </c>
      <c r="S116">
        <v>56.957258000000003</v>
      </c>
      <c r="U116" t="s">
        <v>277</v>
      </c>
      <c r="V116">
        <v>183.991524</v>
      </c>
    </row>
    <row r="117" spans="1:22" x14ac:dyDescent="0.25">
      <c r="A117" t="s">
        <v>197</v>
      </c>
      <c r="E117" t="s">
        <v>277</v>
      </c>
      <c r="F117">
        <v>91.301221999999996</v>
      </c>
      <c r="L117" t="s">
        <v>276</v>
      </c>
      <c r="M117">
        <v>0.68753600000000004</v>
      </c>
      <c r="R117" t="s">
        <v>276</v>
      </c>
      <c r="S117">
        <v>0.69783200000000001</v>
      </c>
      <c r="U117" t="s">
        <v>277</v>
      </c>
      <c r="V117">
        <v>146.07635500000001</v>
      </c>
    </row>
    <row r="118" spans="1:22" x14ac:dyDescent="0.25">
      <c r="A118" t="s">
        <v>49</v>
      </c>
      <c r="B118">
        <v>0.69517200000000001</v>
      </c>
      <c r="E118" t="s">
        <v>277</v>
      </c>
      <c r="F118">
        <v>120.797909</v>
      </c>
      <c r="L118" t="s">
        <v>277</v>
      </c>
      <c r="M118">
        <v>97.918600999999995</v>
      </c>
      <c r="R118" t="s">
        <v>277</v>
      </c>
      <c r="S118">
        <v>98.081609999999998</v>
      </c>
      <c r="U118" t="s">
        <v>277</v>
      </c>
      <c r="V118">
        <v>183.45349300000001</v>
      </c>
    </row>
    <row r="119" spans="1:22" x14ac:dyDescent="0.25">
      <c r="A119" t="s">
        <v>50</v>
      </c>
      <c r="B119" t="s">
        <v>75</v>
      </c>
      <c r="E119" t="s">
        <v>277</v>
      </c>
      <c r="F119">
        <v>71.635097000000002</v>
      </c>
      <c r="L119" t="s">
        <v>276</v>
      </c>
      <c r="M119">
        <v>0.71591800000000005</v>
      </c>
      <c r="R119" t="s">
        <v>276</v>
      </c>
      <c r="S119">
        <v>0.72964700000000005</v>
      </c>
      <c r="U119" t="s">
        <v>277</v>
      </c>
      <c r="V119">
        <v>156.72696400000001</v>
      </c>
    </row>
    <row r="120" spans="1:22" x14ac:dyDescent="0.25">
      <c r="E120" t="s">
        <v>277</v>
      </c>
      <c r="F120">
        <v>52.26999</v>
      </c>
      <c r="L120" t="s">
        <v>277</v>
      </c>
      <c r="M120">
        <v>79.460544999999996</v>
      </c>
      <c r="R120" t="s">
        <v>277</v>
      </c>
      <c r="S120">
        <v>218.68850800000001</v>
      </c>
      <c r="U120" t="s">
        <v>277</v>
      </c>
      <c r="V120">
        <v>165.589471</v>
      </c>
    </row>
    <row r="121" spans="1:22" x14ac:dyDescent="0.25">
      <c r="A121" t="s">
        <v>76</v>
      </c>
      <c r="E121" t="s">
        <v>277</v>
      </c>
      <c r="F121">
        <v>39.499259000000002</v>
      </c>
      <c r="L121" t="s">
        <v>276</v>
      </c>
      <c r="M121">
        <v>0.73769300000000004</v>
      </c>
      <c r="R121" t="s">
        <v>276</v>
      </c>
      <c r="S121">
        <v>0.69992200000000004</v>
      </c>
      <c r="U121" t="s">
        <v>277</v>
      </c>
      <c r="V121">
        <v>92.932316</v>
      </c>
    </row>
    <row r="122" spans="1:22" x14ac:dyDescent="0.25">
      <c r="A122" t="s">
        <v>38</v>
      </c>
      <c r="E122" t="s">
        <v>277</v>
      </c>
      <c r="F122">
        <v>21.756243999999999</v>
      </c>
      <c r="L122" t="s">
        <v>277</v>
      </c>
      <c r="M122">
        <v>60.399455000000003</v>
      </c>
      <c r="R122" t="s">
        <v>277</v>
      </c>
      <c r="S122">
        <v>195.654191</v>
      </c>
      <c r="U122" t="s">
        <v>277</v>
      </c>
      <c r="V122">
        <v>75.633325999999997</v>
      </c>
    </row>
    <row r="123" spans="1:22" x14ac:dyDescent="0.25">
      <c r="A123" t="s">
        <v>39</v>
      </c>
      <c r="B123">
        <v>30</v>
      </c>
      <c r="E123" t="s">
        <v>277</v>
      </c>
      <c r="F123">
        <v>49.186813000000001</v>
      </c>
      <c r="L123" t="s">
        <v>276</v>
      </c>
      <c r="M123">
        <v>0.75514499999999996</v>
      </c>
      <c r="R123" t="s">
        <v>276</v>
      </c>
      <c r="S123">
        <v>0.750807</v>
      </c>
      <c r="U123" t="s">
        <v>277</v>
      </c>
      <c r="V123">
        <v>69.133954000000003</v>
      </c>
    </row>
    <row r="124" spans="1:22" x14ac:dyDescent="0.25">
      <c r="A124" t="s">
        <v>40</v>
      </c>
      <c r="B124">
        <v>30</v>
      </c>
      <c r="E124" t="s">
        <v>277</v>
      </c>
      <c r="F124">
        <v>52.068978000000001</v>
      </c>
      <c r="L124" t="s">
        <v>277</v>
      </c>
      <c r="M124">
        <v>113.397486</v>
      </c>
      <c r="R124" t="s">
        <v>277</v>
      </c>
      <c r="S124">
        <v>203.07461499999999</v>
      </c>
      <c r="U124" t="s">
        <v>277</v>
      </c>
      <c r="V124">
        <v>89.367110999999994</v>
      </c>
    </row>
    <row r="125" spans="1:22" x14ac:dyDescent="0.25">
      <c r="A125" t="s">
        <v>41</v>
      </c>
      <c r="B125">
        <v>0</v>
      </c>
      <c r="E125" t="s">
        <v>277</v>
      </c>
      <c r="F125">
        <v>61.653525999999999</v>
      </c>
      <c r="L125" t="s">
        <v>276</v>
      </c>
      <c r="M125">
        <v>0.70767100000000005</v>
      </c>
      <c r="R125" t="s">
        <v>276</v>
      </c>
      <c r="S125">
        <v>0.74732200000000004</v>
      </c>
      <c r="U125" t="s">
        <v>277</v>
      </c>
      <c r="V125">
        <v>69.750990000000002</v>
      </c>
    </row>
    <row r="126" spans="1:22" x14ac:dyDescent="0.25">
      <c r="A126" t="s">
        <v>42</v>
      </c>
      <c r="B126">
        <v>0</v>
      </c>
      <c r="E126" t="s">
        <v>277</v>
      </c>
      <c r="F126">
        <v>60.039434</v>
      </c>
      <c r="L126" t="s">
        <v>277</v>
      </c>
      <c r="M126">
        <v>45.452599999999997</v>
      </c>
      <c r="R126" t="s">
        <v>277</v>
      </c>
      <c r="S126">
        <v>197.44329300000001</v>
      </c>
      <c r="U126" t="s">
        <v>277</v>
      </c>
      <c r="V126">
        <v>120.312882</v>
      </c>
    </row>
    <row r="127" spans="1:22" x14ac:dyDescent="0.25">
      <c r="A127" t="s">
        <v>43</v>
      </c>
      <c r="B127">
        <v>1</v>
      </c>
      <c r="E127" t="s">
        <v>277</v>
      </c>
      <c r="F127">
        <v>62.097552</v>
      </c>
      <c r="L127" t="s">
        <v>276</v>
      </c>
      <c r="M127">
        <v>0.77668999999999999</v>
      </c>
      <c r="R127" t="s">
        <v>276</v>
      </c>
      <c r="S127">
        <v>0.69811500000000004</v>
      </c>
      <c r="U127" t="s">
        <v>277</v>
      </c>
      <c r="V127">
        <v>83.824794999999995</v>
      </c>
    </row>
    <row r="128" spans="1:22" x14ac:dyDescent="0.25">
      <c r="A128" t="s">
        <v>44</v>
      </c>
      <c r="B128" t="s">
        <v>60</v>
      </c>
      <c r="E128" t="s">
        <v>277</v>
      </c>
      <c r="F128">
        <v>23.948370000000001</v>
      </c>
      <c r="L128" t="s">
        <v>277</v>
      </c>
      <c r="M128">
        <v>102.38685599999999</v>
      </c>
      <c r="R128" t="s">
        <v>277</v>
      </c>
      <c r="S128">
        <v>262.91603800000001</v>
      </c>
      <c r="U128" t="s">
        <v>277</v>
      </c>
      <c r="V128">
        <v>59.323393000000003</v>
      </c>
    </row>
    <row r="129" spans="1:22" x14ac:dyDescent="0.25">
      <c r="A129" t="s">
        <v>46</v>
      </c>
      <c r="B129" t="s">
        <v>47</v>
      </c>
      <c r="E129" t="s">
        <v>277</v>
      </c>
      <c r="F129">
        <v>72.089123000000001</v>
      </c>
      <c r="L129" t="s">
        <v>276</v>
      </c>
      <c r="M129">
        <v>0.72409900000000005</v>
      </c>
      <c r="R129" t="s">
        <v>276</v>
      </c>
      <c r="S129">
        <v>0.69870200000000005</v>
      </c>
      <c r="U129" t="s">
        <v>277</v>
      </c>
      <c r="V129">
        <v>154.520838</v>
      </c>
    </row>
    <row r="130" spans="1:22" x14ac:dyDescent="0.25">
      <c r="A130" t="s">
        <v>48</v>
      </c>
      <c r="E130" t="s">
        <v>277</v>
      </c>
      <c r="F130">
        <v>47.220700999999998</v>
      </c>
      <c r="L130" t="s">
        <v>277</v>
      </c>
      <c r="M130">
        <v>128.89837299999999</v>
      </c>
      <c r="R130" t="s">
        <v>277</v>
      </c>
      <c r="S130">
        <v>321.53939100000002</v>
      </c>
      <c r="U130" t="s">
        <v>277</v>
      </c>
      <c r="V130">
        <v>127.841312</v>
      </c>
    </row>
    <row r="131" spans="1:22" x14ac:dyDescent="0.25">
      <c r="A131" t="s">
        <v>198</v>
      </c>
      <c r="E131" t="s">
        <v>277</v>
      </c>
      <c r="F131">
        <v>85.163871</v>
      </c>
      <c r="L131" t="s">
        <v>276</v>
      </c>
      <c r="M131">
        <v>0.86986699999999995</v>
      </c>
      <c r="R131" t="s">
        <v>276</v>
      </c>
      <c r="S131">
        <v>0.73771399999999998</v>
      </c>
      <c r="U131" t="s">
        <v>277</v>
      </c>
      <c r="V131">
        <v>93.254334</v>
      </c>
    </row>
    <row r="132" spans="1:22" x14ac:dyDescent="0.25">
      <c r="A132" t="s">
        <v>49</v>
      </c>
      <c r="B132">
        <v>0.78183999999999998</v>
      </c>
      <c r="E132" t="s">
        <v>277</v>
      </c>
      <c r="F132">
        <v>60.636468000000001</v>
      </c>
      <c r="L132" t="s">
        <v>277</v>
      </c>
      <c r="M132">
        <v>81.959688</v>
      </c>
      <c r="R132" t="s">
        <v>277</v>
      </c>
      <c r="S132">
        <v>77.955459000000005</v>
      </c>
      <c r="U132" t="s">
        <v>277</v>
      </c>
      <c r="V132">
        <v>94.918429000000003</v>
      </c>
    </row>
    <row r="133" spans="1:22" x14ac:dyDescent="0.25">
      <c r="A133" t="s">
        <v>50</v>
      </c>
      <c r="B133" t="s">
        <v>77</v>
      </c>
      <c r="E133" t="s">
        <v>277</v>
      </c>
      <c r="F133">
        <v>92.596295999999995</v>
      </c>
      <c r="L133" t="s">
        <v>276</v>
      </c>
      <c r="M133">
        <v>0.76968000000000003</v>
      </c>
      <c r="R133" t="s">
        <v>276</v>
      </c>
      <c r="S133">
        <v>0.78130299999999997</v>
      </c>
      <c r="U133" t="s">
        <v>277</v>
      </c>
      <c r="V133">
        <v>156.06392600000001</v>
      </c>
    </row>
    <row r="134" spans="1:22" x14ac:dyDescent="0.25">
      <c r="A134" t="s">
        <v>199</v>
      </c>
      <c r="E134" t="s">
        <v>277</v>
      </c>
      <c r="F134">
        <v>70.156013000000002</v>
      </c>
      <c r="L134" t="s">
        <v>277</v>
      </c>
      <c r="M134">
        <v>102.608869</v>
      </c>
      <c r="R134" t="s">
        <v>277</v>
      </c>
      <c r="S134">
        <v>240.21474000000001</v>
      </c>
      <c r="U134" t="s">
        <v>277</v>
      </c>
      <c r="V134">
        <v>62.293562999999999</v>
      </c>
    </row>
    <row r="135" spans="1:22" x14ac:dyDescent="0.25">
      <c r="A135" t="s">
        <v>49</v>
      </c>
      <c r="B135">
        <v>0.77765899999999999</v>
      </c>
      <c r="E135" t="s">
        <v>277</v>
      </c>
      <c r="F135">
        <v>99.551693999999998</v>
      </c>
      <c r="L135" t="s">
        <v>276</v>
      </c>
      <c r="M135">
        <v>0.74659399999999998</v>
      </c>
      <c r="R135" t="s">
        <v>276</v>
      </c>
      <c r="S135">
        <v>0.757544</v>
      </c>
      <c r="U135" t="s">
        <v>277</v>
      </c>
      <c r="V135">
        <v>243.16390799999999</v>
      </c>
    </row>
    <row r="136" spans="1:22" x14ac:dyDescent="0.25">
      <c r="A136" t="s">
        <v>50</v>
      </c>
      <c r="B136" t="s">
        <v>78</v>
      </c>
      <c r="E136" t="s">
        <v>277</v>
      </c>
      <c r="F136">
        <v>58.235331000000002</v>
      </c>
      <c r="L136" t="s">
        <v>277</v>
      </c>
      <c r="M136">
        <v>155.19787700000001</v>
      </c>
      <c r="R136" t="s">
        <v>277</v>
      </c>
      <c r="S136">
        <v>174.40197499999999</v>
      </c>
      <c r="U136" t="s">
        <v>277</v>
      </c>
      <c r="V136">
        <v>79.179529000000002</v>
      </c>
    </row>
    <row r="137" spans="1:22" x14ac:dyDescent="0.25">
      <c r="A137" t="s">
        <v>200</v>
      </c>
      <c r="E137" t="s">
        <v>277</v>
      </c>
      <c r="F137">
        <v>58.059320999999997</v>
      </c>
      <c r="L137" t="s">
        <v>276</v>
      </c>
      <c r="M137">
        <v>0.83985600000000005</v>
      </c>
      <c r="R137" t="s">
        <v>276</v>
      </c>
      <c r="S137">
        <v>0.83091700000000002</v>
      </c>
      <c r="U137" t="s">
        <v>277</v>
      </c>
      <c r="V137">
        <v>102.740876</v>
      </c>
    </row>
    <row r="138" spans="1:22" x14ac:dyDescent="0.25">
      <c r="A138" t="s">
        <v>49</v>
      </c>
      <c r="B138">
        <v>0.75987099999999996</v>
      </c>
      <c r="E138" t="s">
        <v>277</v>
      </c>
      <c r="F138">
        <v>38.569206000000001</v>
      </c>
      <c r="L138" t="s">
        <v>277</v>
      </c>
      <c r="M138">
        <v>92.359283000000005</v>
      </c>
      <c r="R138" t="s">
        <v>277</v>
      </c>
      <c r="S138">
        <v>129.12438599999999</v>
      </c>
      <c r="U138" t="s">
        <v>277</v>
      </c>
      <c r="V138">
        <v>219.03152800000001</v>
      </c>
    </row>
    <row r="139" spans="1:22" x14ac:dyDescent="0.25">
      <c r="A139" t="s">
        <v>50</v>
      </c>
      <c r="B139" t="s">
        <v>79</v>
      </c>
      <c r="E139" t="s">
        <v>277</v>
      </c>
      <c r="F139">
        <v>62.608581000000001</v>
      </c>
      <c r="L139" t="s">
        <v>276</v>
      </c>
      <c r="M139">
        <v>0.72451100000000002</v>
      </c>
      <c r="R139" t="s">
        <v>276</v>
      </c>
      <c r="S139">
        <v>0.690635</v>
      </c>
      <c r="U139" t="s">
        <v>277</v>
      </c>
      <c r="V139">
        <v>123.320054</v>
      </c>
    </row>
    <row r="140" spans="1:22" x14ac:dyDescent="0.25">
      <c r="E140" t="s">
        <v>277</v>
      </c>
      <c r="F140">
        <v>50.673898000000001</v>
      </c>
      <c r="L140" t="s">
        <v>277</v>
      </c>
      <c r="M140">
        <v>144.491264</v>
      </c>
      <c r="R140" t="s">
        <v>277</v>
      </c>
      <c r="S140">
        <v>154.747851</v>
      </c>
      <c r="U140" t="s">
        <v>277</v>
      </c>
      <c r="V140">
        <v>76.715388000000004</v>
      </c>
    </row>
    <row r="141" spans="1:22" x14ac:dyDescent="0.25">
      <c r="A141" t="s">
        <v>80</v>
      </c>
      <c r="E141" t="s">
        <v>277</v>
      </c>
      <c r="F141">
        <v>128.63735800000001</v>
      </c>
      <c r="L141" t="s">
        <v>276</v>
      </c>
      <c r="M141">
        <v>0.72470800000000002</v>
      </c>
      <c r="R141" t="s">
        <v>276</v>
      </c>
      <c r="S141">
        <v>0.86698900000000001</v>
      </c>
      <c r="U141" t="s">
        <v>277</v>
      </c>
      <c r="V141">
        <v>125.74019199999999</v>
      </c>
    </row>
    <row r="142" spans="1:22" x14ac:dyDescent="0.25">
      <c r="A142" t="s">
        <v>38</v>
      </c>
      <c r="E142" t="s">
        <v>277</v>
      </c>
      <c r="F142">
        <v>126.57823999999999</v>
      </c>
      <c r="L142" t="s">
        <v>277</v>
      </c>
      <c r="M142">
        <v>103.786936</v>
      </c>
      <c r="R142" t="s">
        <v>277</v>
      </c>
      <c r="S142">
        <v>44.931570000000001</v>
      </c>
      <c r="U142" t="s">
        <v>277</v>
      </c>
      <c r="V142">
        <v>75.599323999999996</v>
      </c>
    </row>
    <row r="143" spans="1:22" x14ac:dyDescent="0.25">
      <c r="A143" t="s">
        <v>39</v>
      </c>
      <c r="B143">
        <v>30</v>
      </c>
      <c r="E143" t="s">
        <v>277</v>
      </c>
      <c r="F143">
        <v>57.534291000000003</v>
      </c>
      <c r="L143" t="s">
        <v>276</v>
      </c>
      <c r="M143">
        <v>0.75020900000000001</v>
      </c>
      <c r="R143" t="s">
        <v>276</v>
      </c>
      <c r="S143">
        <v>0.76746199999999998</v>
      </c>
      <c r="U143" t="s">
        <v>277</v>
      </c>
      <c r="V143">
        <v>35.399025000000002</v>
      </c>
    </row>
    <row r="144" spans="1:22" x14ac:dyDescent="0.25">
      <c r="A144" t="s">
        <v>40</v>
      </c>
      <c r="B144">
        <v>30</v>
      </c>
      <c r="E144" t="s">
        <v>277</v>
      </c>
      <c r="F144">
        <v>59.982430999999998</v>
      </c>
      <c r="L144" t="s">
        <v>277</v>
      </c>
      <c r="M144">
        <v>76.751390000000001</v>
      </c>
      <c r="R144" t="s">
        <v>277</v>
      </c>
      <c r="S144">
        <v>175.380031</v>
      </c>
      <c r="U144" t="s">
        <v>277</v>
      </c>
      <c r="V144">
        <v>70.197014999999993</v>
      </c>
    </row>
    <row r="145" spans="1:22" x14ac:dyDescent="0.25">
      <c r="A145" t="s">
        <v>41</v>
      </c>
      <c r="B145">
        <v>0</v>
      </c>
      <c r="E145" t="s">
        <v>277</v>
      </c>
      <c r="F145">
        <v>83.585780999999997</v>
      </c>
      <c r="L145" t="s">
        <v>276</v>
      </c>
      <c r="M145">
        <v>0.73617299999999997</v>
      </c>
      <c r="R145" t="s">
        <v>276</v>
      </c>
      <c r="S145">
        <v>0.71184099999999995</v>
      </c>
      <c r="U145" t="s">
        <v>277</v>
      </c>
      <c r="V145">
        <v>96.609526000000002</v>
      </c>
    </row>
    <row r="146" spans="1:22" x14ac:dyDescent="0.25">
      <c r="A146" t="s">
        <v>42</v>
      </c>
      <c r="B146">
        <v>0</v>
      </c>
      <c r="E146" t="s">
        <v>277</v>
      </c>
      <c r="F146">
        <v>80.014577000000003</v>
      </c>
      <c r="L146" t="s">
        <v>277</v>
      </c>
      <c r="M146">
        <v>80.060579000000004</v>
      </c>
      <c r="R146" t="s">
        <v>277</v>
      </c>
      <c r="S146">
        <v>136.74182099999999</v>
      </c>
      <c r="U146" t="s">
        <v>277</v>
      </c>
      <c r="V146">
        <v>62.900598000000002</v>
      </c>
    </row>
    <row r="147" spans="1:22" x14ac:dyDescent="0.25">
      <c r="A147" t="s">
        <v>43</v>
      </c>
      <c r="B147">
        <v>1</v>
      </c>
      <c r="E147" t="s">
        <v>277</v>
      </c>
      <c r="F147">
        <v>57.853309000000003</v>
      </c>
      <c r="L147" t="s">
        <v>276</v>
      </c>
      <c r="M147">
        <v>0.68613299999999999</v>
      </c>
      <c r="R147" t="s">
        <v>276</v>
      </c>
      <c r="S147">
        <v>0.82290200000000002</v>
      </c>
      <c r="U147" t="s">
        <v>277</v>
      </c>
      <c r="V147">
        <v>62.793591999999997</v>
      </c>
    </row>
    <row r="148" spans="1:22" x14ac:dyDescent="0.25">
      <c r="A148" t="s">
        <v>44</v>
      </c>
      <c r="B148" t="s">
        <v>60</v>
      </c>
      <c r="E148" t="s">
        <v>277</v>
      </c>
      <c r="F148">
        <v>91.007204999999999</v>
      </c>
      <c r="L148" t="s">
        <v>277</v>
      </c>
      <c r="M148">
        <v>74.103239000000002</v>
      </c>
      <c r="R148" t="s">
        <v>277</v>
      </c>
      <c r="S148">
        <v>149.96557799999999</v>
      </c>
      <c r="U148" t="s">
        <v>277</v>
      </c>
      <c r="V148">
        <v>96.847538999999998</v>
      </c>
    </row>
    <row r="149" spans="1:22" x14ac:dyDescent="0.25">
      <c r="A149" t="s">
        <v>46</v>
      </c>
      <c r="B149" t="s">
        <v>55</v>
      </c>
      <c r="E149" t="s">
        <v>277</v>
      </c>
      <c r="F149">
        <v>141.31508299999999</v>
      </c>
      <c r="L149" t="s">
        <v>276</v>
      </c>
      <c r="M149">
        <v>0.80585300000000004</v>
      </c>
      <c r="R149" t="s">
        <v>276</v>
      </c>
      <c r="S149">
        <v>0.71841200000000005</v>
      </c>
      <c r="U149" t="s">
        <v>277</v>
      </c>
      <c r="V149">
        <v>128.12832900000001</v>
      </c>
    </row>
    <row r="150" spans="1:22" x14ac:dyDescent="0.25">
      <c r="A150" t="s">
        <v>48</v>
      </c>
      <c r="E150" t="s">
        <v>277</v>
      </c>
      <c r="F150">
        <v>71.535092000000006</v>
      </c>
      <c r="L150" t="s">
        <v>277</v>
      </c>
      <c r="M150">
        <v>96.045492999999993</v>
      </c>
      <c r="R150" t="s">
        <v>277</v>
      </c>
      <c r="S150">
        <v>130.29445200000001</v>
      </c>
      <c r="U150" t="s">
        <v>277</v>
      </c>
      <c r="V150">
        <v>126.331226</v>
      </c>
    </row>
    <row r="151" spans="1:22" x14ac:dyDescent="0.25">
      <c r="A151" t="s">
        <v>201</v>
      </c>
      <c r="E151" t="s">
        <v>277</v>
      </c>
      <c r="F151">
        <v>89.234104000000002</v>
      </c>
      <c r="L151" t="s">
        <v>276</v>
      </c>
      <c r="M151">
        <v>0.79915999999999998</v>
      </c>
      <c r="R151" t="s">
        <v>276</v>
      </c>
      <c r="S151">
        <v>0.72864399999999996</v>
      </c>
      <c r="U151" t="s">
        <v>277</v>
      </c>
      <c r="V151">
        <v>90.815194000000005</v>
      </c>
    </row>
    <row r="152" spans="1:22" x14ac:dyDescent="0.25">
      <c r="A152" t="s">
        <v>49</v>
      </c>
      <c r="B152">
        <v>0.69964899999999997</v>
      </c>
      <c r="E152" t="s">
        <v>277</v>
      </c>
      <c r="F152">
        <v>59.226388</v>
      </c>
      <c r="L152" t="s">
        <v>277</v>
      </c>
      <c r="M152">
        <v>82.379711999999998</v>
      </c>
      <c r="R152" t="s">
        <v>277</v>
      </c>
      <c r="S152">
        <v>103.34091100000001</v>
      </c>
      <c r="U152" t="s">
        <v>277</v>
      </c>
      <c r="V152">
        <v>144.49626499999999</v>
      </c>
    </row>
    <row r="153" spans="1:22" x14ac:dyDescent="0.25">
      <c r="A153" t="s">
        <v>50</v>
      </c>
      <c r="B153" t="s">
        <v>81</v>
      </c>
      <c r="E153" t="s">
        <v>277</v>
      </c>
      <c r="F153">
        <v>270.106449</v>
      </c>
      <c r="L153" t="s">
        <v>276</v>
      </c>
      <c r="M153">
        <v>0.84956799999999999</v>
      </c>
      <c r="R153" t="s">
        <v>276</v>
      </c>
      <c r="S153">
        <v>0.73903300000000005</v>
      </c>
      <c r="U153" t="s">
        <v>277</v>
      </c>
      <c r="V153">
        <v>122.592012</v>
      </c>
    </row>
    <row r="154" spans="1:22" x14ac:dyDescent="0.25">
      <c r="A154" t="s">
        <v>202</v>
      </c>
      <c r="E154" t="s">
        <v>277</v>
      </c>
      <c r="F154">
        <v>94.736418999999998</v>
      </c>
      <c r="L154" t="s">
        <v>277</v>
      </c>
      <c r="M154">
        <v>83.716787999999994</v>
      </c>
      <c r="R154" t="s">
        <v>277</v>
      </c>
      <c r="S154">
        <v>104.164958</v>
      </c>
      <c r="U154" t="s">
        <v>277</v>
      </c>
      <c r="V154">
        <v>56.957258000000003</v>
      </c>
    </row>
    <row r="155" spans="1:22" x14ac:dyDescent="0.25">
      <c r="A155" t="s">
        <v>49</v>
      </c>
      <c r="B155">
        <v>0.69324799999999998</v>
      </c>
      <c r="E155" t="s">
        <v>277</v>
      </c>
      <c r="F155">
        <v>97.918600999999995</v>
      </c>
      <c r="L155" t="s">
        <v>276</v>
      </c>
      <c r="M155">
        <v>0.73738700000000001</v>
      </c>
      <c r="R155" t="s">
        <v>276</v>
      </c>
      <c r="S155">
        <v>0.87046100000000004</v>
      </c>
      <c r="U155" t="s">
        <v>277</v>
      </c>
      <c r="V155">
        <v>98.081609999999998</v>
      </c>
    </row>
    <row r="156" spans="1:22" x14ac:dyDescent="0.25">
      <c r="A156" t="s">
        <v>50</v>
      </c>
      <c r="B156" t="s">
        <v>82</v>
      </c>
      <c r="E156" t="s">
        <v>277</v>
      </c>
      <c r="F156">
        <v>79.460544999999996</v>
      </c>
      <c r="L156" t="s">
        <v>277</v>
      </c>
      <c r="M156">
        <v>51.869967000000003</v>
      </c>
      <c r="R156" t="s">
        <v>277</v>
      </c>
      <c r="S156">
        <v>81.874683000000005</v>
      </c>
      <c r="U156" t="s">
        <v>277</v>
      </c>
      <c r="V156">
        <v>218.68850800000001</v>
      </c>
    </row>
    <row r="157" spans="1:22" x14ac:dyDescent="0.25">
      <c r="A157" t="s">
        <v>203</v>
      </c>
      <c r="E157" t="s">
        <v>277</v>
      </c>
      <c r="F157">
        <v>60.399455000000003</v>
      </c>
      <c r="L157" t="s">
        <v>276</v>
      </c>
      <c r="M157">
        <v>0.70282100000000003</v>
      </c>
      <c r="R157" t="s">
        <v>276</v>
      </c>
      <c r="S157">
        <v>0.81524799999999997</v>
      </c>
      <c r="U157" t="s">
        <v>277</v>
      </c>
      <c r="V157">
        <v>195.654191</v>
      </c>
    </row>
    <row r="158" spans="1:22" x14ac:dyDescent="0.25">
      <c r="A158" t="s">
        <v>49</v>
      </c>
      <c r="B158">
        <v>0.761988</v>
      </c>
      <c r="E158" t="s">
        <v>277</v>
      </c>
      <c r="F158">
        <v>113.397486</v>
      </c>
      <c r="L158" t="s">
        <v>277</v>
      </c>
      <c r="M158">
        <v>82.244703999999999</v>
      </c>
      <c r="R158" t="s">
        <v>277</v>
      </c>
      <c r="S158">
        <v>111.985405</v>
      </c>
      <c r="U158" t="s">
        <v>277</v>
      </c>
      <c r="V158">
        <v>203.07461499999999</v>
      </c>
    </row>
    <row r="159" spans="1:22" x14ac:dyDescent="0.25">
      <c r="A159" t="s">
        <v>50</v>
      </c>
      <c r="B159" t="s">
        <v>83</v>
      </c>
      <c r="E159" t="s">
        <v>277</v>
      </c>
      <c r="F159">
        <v>45.452599999999997</v>
      </c>
      <c r="L159" t="s">
        <v>276</v>
      </c>
      <c r="M159">
        <v>0.67823599999999995</v>
      </c>
      <c r="R159" t="s">
        <v>276</v>
      </c>
      <c r="S159">
        <v>0.76515599999999995</v>
      </c>
      <c r="U159" t="s">
        <v>277</v>
      </c>
      <c r="V159">
        <v>197.44329300000001</v>
      </c>
    </row>
    <row r="160" spans="1:22" x14ac:dyDescent="0.25">
      <c r="E160" t="s">
        <v>277</v>
      </c>
      <c r="F160">
        <v>102.38685599999999</v>
      </c>
      <c r="L160" t="s">
        <v>277</v>
      </c>
      <c r="M160">
        <v>146.369372</v>
      </c>
      <c r="R160" t="s">
        <v>277</v>
      </c>
      <c r="S160">
        <v>110.169301</v>
      </c>
      <c r="U160" t="s">
        <v>277</v>
      </c>
      <c r="V160">
        <v>262.91603800000001</v>
      </c>
    </row>
    <row r="161" spans="1:22" x14ac:dyDescent="0.25">
      <c r="A161" t="s">
        <v>84</v>
      </c>
      <c r="E161" t="s">
        <v>277</v>
      </c>
      <c r="F161">
        <v>128.89837299999999</v>
      </c>
      <c r="L161" t="s">
        <v>276</v>
      </c>
      <c r="M161">
        <v>0.70401899999999995</v>
      </c>
      <c r="R161" t="s">
        <v>276</v>
      </c>
      <c r="S161">
        <v>0.76954699999999998</v>
      </c>
      <c r="U161" t="s">
        <v>277</v>
      </c>
      <c r="V161">
        <v>321.53939100000002</v>
      </c>
    </row>
    <row r="162" spans="1:22" x14ac:dyDescent="0.25">
      <c r="A162" t="s">
        <v>38</v>
      </c>
      <c r="E162" t="s">
        <v>277</v>
      </c>
      <c r="F162">
        <v>81.959688</v>
      </c>
      <c r="L162" t="s">
        <v>277</v>
      </c>
      <c r="M162">
        <v>46.972687000000001</v>
      </c>
      <c r="R162" t="s">
        <v>277</v>
      </c>
      <c r="S162">
        <v>183.97152299999999</v>
      </c>
      <c r="U162" t="s">
        <v>277</v>
      </c>
      <c r="V162">
        <v>77.955459000000005</v>
      </c>
    </row>
    <row r="163" spans="1:22" x14ac:dyDescent="0.25">
      <c r="A163" t="s">
        <v>39</v>
      </c>
      <c r="B163">
        <v>30</v>
      </c>
      <c r="E163" t="s">
        <v>277</v>
      </c>
      <c r="F163">
        <v>102.608869</v>
      </c>
      <c r="L163" t="s">
        <v>276</v>
      </c>
      <c r="M163">
        <v>0.73164600000000002</v>
      </c>
      <c r="R163" t="s">
        <v>276</v>
      </c>
      <c r="S163">
        <v>0.79406699999999997</v>
      </c>
      <c r="U163" t="s">
        <v>277</v>
      </c>
      <c r="V163">
        <v>240.21474000000001</v>
      </c>
    </row>
    <row r="164" spans="1:22" x14ac:dyDescent="0.25">
      <c r="A164" t="s">
        <v>40</v>
      </c>
      <c r="B164">
        <v>30</v>
      </c>
      <c r="E164" t="s">
        <v>277</v>
      </c>
      <c r="F164">
        <v>155.19787700000001</v>
      </c>
      <c r="L164" t="s">
        <v>277</v>
      </c>
      <c r="M164">
        <v>60.447457</v>
      </c>
      <c r="R164" t="s">
        <v>277</v>
      </c>
      <c r="S164">
        <v>144.86928599999999</v>
      </c>
      <c r="U164" t="s">
        <v>277</v>
      </c>
      <c r="V164">
        <v>174.40197499999999</v>
      </c>
    </row>
    <row r="165" spans="1:22" x14ac:dyDescent="0.25">
      <c r="A165" t="s">
        <v>41</v>
      </c>
      <c r="B165">
        <v>0</v>
      </c>
      <c r="E165" t="s">
        <v>277</v>
      </c>
      <c r="F165">
        <v>92.359283000000005</v>
      </c>
      <c r="L165" t="s">
        <v>276</v>
      </c>
      <c r="M165">
        <v>0.766262</v>
      </c>
      <c r="R165" t="s">
        <v>276</v>
      </c>
      <c r="S165">
        <v>0.68578700000000004</v>
      </c>
      <c r="U165" t="s">
        <v>277</v>
      </c>
      <c r="V165">
        <v>129.12438599999999</v>
      </c>
    </row>
    <row r="166" spans="1:22" x14ac:dyDescent="0.25">
      <c r="A166" t="s">
        <v>42</v>
      </c>
      <c r="B166">
        <v>1</v>
      </c>
      <c r="E166" t="s">
        <v>277</v>
      </c>
      <c r="F166">
        <v>144.491264</v>
      </c>
      <c r="L166" t="s">
        <v>277</v>
      </c>
      <c r="M166">
        <v>74.714273000000006</v>
      </c>
      <c r="R166" t="s">
        <v>277</v>
      </c>
      <c r="S166">
        <v>143.56221099999999</v>
      </c>
      <c r="U166" t="s">
        <v>277</v>
      </c>
      <c r="V166">
        <v>154.747851</v>
      </c>
    </row>
    <row r="167" spans="1:22" x14ac:dyDescent="0.25">
      <c r="A167" t="s">
        <v>43</v>
      </c>
      <c r="B167">
        <v>0</v>
      </c>
      <c r="E167" t="s">
        <v>277</v>
      </c>
      <c r="F167">
        <v>103.786936</v>
      </c>
      <c r="L167" t="s">
        <v>276</v>
      </c>
      <c r="M167">
        <v>0.76869500000000002</v>
      </c>
      <c r="R167" t="s">
        <v>276</v>
      </c>
      <c r="S167">
        <v>0.73299400000000003</v>
      </c>
      <c r="U167" t="s">
        <v>277</v>
      </c>
      <c r="V167">
        <v>44.931570000000001</v>
      </c>
    </row>
    <row r="168" spans="1:22" x14ac:dyDescent="0.25">
      <c r="A168" t="s">
        <v>44</v>
      </c>
      <c r="B168" t="s">
        <v>45</v>
      </c>
      <c r="E168" t="s">
        <v>277</v>
      </c>
      <c r="F168">
        <v>76.751390000000001</v>
      </c>
      <c r="L168" t="s">
        <v>277</v>
      </c>
      <c r="M168">
        <v>98.299621999999999</v>
      </c>
      <c r="R168" t="s">
        <v>277</v>
      </c>
      <c r="S168">
        <v>117.206704</v>
      </c>
      <c r="U168" t="s">
        <v>277</v>
      </c>
      <c r="V168">
        <v>175.380031</v>
      </c>
    </row>
    <row r="169" spans="1:22" x14ac:dyDescent="0.25">
      <c r="A169" t="s">
        <v>46</v>
      </c>
      <c r="B169" t="s">
        <v>47</v>
      </c>
      <c r="E169" t="s">
        <v>277</v>
      </c>
      <c r="F169">
        <v>80.060579000000004</v>
      </c>
      <c r="L169" t="s">
        <v>276</v>
      </c>
      <c r="M169">
        <v>0.69311</v>
      </c>
      <c r="R169" t="s">
        <v>276</v>
      </c>
      <c r="S169">
        <v>0.80437800000000004</v>
      </c>
      <c r="U169" t="s">
        <v>277</v>
      </c>
      <c r="V169">
        <v>136.74182099999999</v>
      </c>
    </row>
    <row r="170" spans="1:22" x14ac:dyDescent="0.25">
      <c r="A170" t="s">
        <v>48</v>
      </c>
      <c r="E170" t="s">
        <v>277</v>
      </c>
      <c r="F170">
        <v>74.103239000000002</v>
      </c>
      <c r="L170" t="s">
        <v>277</v>
      </c>
      <c r="M170">
        <v>111.25336299999999</v>
      </c>
      <c r="R170" t="s">
        <v>277</v>
      </c>
      <c r="S170">
        <v>143.71822</v>
      </c>
      <c r="U170" t="s">
        <v>277</v>
      </c>
      <c r="V170">
        <v>149.96557799999999</v>
      </c>
    </row>
    <row r="171" spans="1:22" x14ac:dyDescent="0.25">
      <c r="A171" t="s">
        <v>204</v>
      </c>
      <c r="E171" t="s">
        <v>277</v>
      </c>
      <c r="F171">
        <v>96.045492999999993</v>
      </c>
      <c r="L171" t="s">
        <v>276</v>
      </c>
      <c r="M171">
        <v>0.703349</v>
      </c>
      <c r="R171" t="s">
        <v>276</v>
      </c>
      <c r="S171">
        <v>0.83241799999999999</v>
      </c>
      <c r="U171" t="s">
        <v>277</v>
      </c>
      <c r="V171">
        <v>130.29445200000001</v>
      </c>
    </row>
    <row r="172" spans="1:22" x14ac:dyDescent="0.25">
      <c r="A172" t="s">
        <v>49</v>
      </c>
      <c r="B172">
        <v>0.759266</v>
      </c>
      <c r="E172" t="s">
        <v>277</v>
      </c>
      <c r="F172">
        <v>82.379711999999998</v>
      </c>
      <c r="L172" t="s">
        <v>277</v>
      </c>
      <c r="M172">
        <v>184.408548</v>
      </c>
      <c r="R172" t="s">
        <v>277</v>
      </c>
      <c r="S172">
        <v>128.91637399999999</v>
      </c>
      <c r="U172" t="s">
        <v>277</v>
      </c>
      <c r="V172">
        <v>103.34091100000001</v>
      </c>
    </row>
    <row r="173" spans="1:22" x14ac:dyDescent="0.25">
      <c r="A173" t="s">
        <v>50</v>
      </c>
      <c r="B173" t="s">
        <v>85</v>
      </c>
      <c r="E173" t="s">
        <v>277</v>
      </c>
      <c r="F173">
        <v>83.716787999999994</v>
      </c>
      <c r="L173" t="s">
        <v>276</v>
      </c>
      <c r="M173">
        <v>0.73172400000000004</v>
      </c>
      <c r="R173" t="s">
        <v>276</v>
      </c>
      <c r="S173">
        <v>0.86411099999999996</v>
      </c>
      <c r="U173" t="s">
        <v>277</v>
      </c>
      <c r="V173">
        <v>104.164958</v>
      </c>
    </row>
    <row r="174" spans="1:22" x14ac:dyDescent="0.25">
      <c r="A174" t="s">
        <v>205</v>
      </c>
      <c r="E174" t="s">
        <v>277</v>
      </c>
      <c r="F174">
        <v>51.869967000000003</v>
      </c>
      <c r="L174" t="s">
        <v>277</v>
      </c>
      <c r="M174">
        <v>125.457176</v>
      </c>
      <c r="R174" t="s">
        <v>277</v>
      </c>
      <c r="S174">
        <v>117.93574599999999</v>
      </c>
      <c r="U174" t="s">
        <v>277</v>
      </c>
      <c r="V174">
        <v>81.874683000000005</v>
      </c>
    </row>
    <row r="175" spans="1:22" x14ac:dyDescent="0.25">
      <c r="A175" t="s">
        <v>49</v>
      </c>
      <c r="B175">
        <v>0.72220600000000001</v>
      </c>
      <c r="E175" t="s">
        <v>277</v>
      </c>
      <c r="F175">
        <v>82.244703999999999</v>
      </c>
      <c r="L175" t="s">
        <v>276</v>
      </c>
      <c r="M175">
        <v>0.71444399999999997</v>
      </c>
      <c r="R175" t="s">
        <v>276</v>
      </c>
      <c r="S175">
        <v>0.75270199999999998</v>
      </c>
      <c r="U175" t="s">
        <v>277</v>
      </c>
      <c r="V175">
        <v>111.985405</v>
      </c>
    </row>
    <row r="176" spans="1:22" x14ac:dyDescent="0.25">
      <c r="A176" t="s">
        <v>50</v>
      </c>
      <c r="B176" t="s">
        <v>86</v>
      </c>
      <c r="E176" t="s">
        <v>277</v>
      </c>
      <c r="F176">
        <v>146.369372</v>
      </c>
      <c r="L176" t="s">
        <v>277</v>
      </c>
      <c r="M176">
        <v>83.423772</v>
      </c>
      <c r="R176" t="s">
        <v>277</v>
      </c>
      <c r="S176">
        <v>210.988068</v>
      </c>
      <c r="U176" t="s">
        <v>277</v>
      </c>
      <c r="V176">
        <v>110.169301</v>
      </c>
    </row>
    <row r="177" spans="1:22" x14ac:dyDescent="0.25">
      <c r="A177" t="s">
        <v>206</v>
      </c>
      <c r="E177" t="s">
        <v>277</v>
      </c>
      <c r="F177">
        <v>46.972687000000001</v>
      </c>
      <c r="L177" t="s">
        <v>276</v>
      </c>
      <c r="M177">
        <v>0.74250499999999997</v>
      </c>
      <c r="R177" t="s">
        <v>276</v>
      </c>
      <c r="S177">
        <v>0.76219700000000001</v>
      </c>
      <c r="U177" t="s">
        <v>277</v>
      </c>
      <c r="V177">
        <v>183.97152299999999</v>
      </c>
    </row>
    <row r="178" spans="1:22" x14ac:dyDescent="0.25">
      <c r="A178" t="s">
        <v>49</v>
      </c>
      <c r="B178">
        <v>0.73298099999999999</v>
      </c>
      <c r="E178" t="s">
        <v>277</v>
      </c>
      <c r="F178">
        <v>60.447457</v>
      </c>
      <c r="L178" t="s">
        <v>277</v>
      </c>
      <c r="M178">
        <v>99.150671000000003</v>
      </c>
      <c r="R178" t="s">
        <v>277</v>
      </c>
      <c r="S178">
        <v>105.276021</v>
      </c>
      <c r="U178" t="s">
        <v>277</v>
      </c>
      <c r="V178">
        <v>144.86928599999999</v>
      </c>
    </row>
    <row r="179" spans="1:22" x14ac:dyDescent="0.25">
      <c r="A179" t="s">
        <v>50</v>
      </c>
      <c r="B179" t="s">
        <v>87</v>
      </c>
      <c r="E179" t="s">
        <v>277</v>
      </c>
      <c r="F179">
        <v>74.714273000000006</v>
      </c>
      <c r="L179" t="s">
        <v>276</v>
      </c>
      <c r="M179">
        <v>0.76088500000000003</v>
      </c>
      <c r="R179" t="s">
        <v>276</v>
      </c>
      <c r="S179">
        <v>0.86428099999999997</v>
      </c>
      <c r="U179" t="s">
        <v>277</v>
      </c>
      <c r="V179">
        <v>143.56221099999999</v>
      </c>
    </row>
    <row r="180" spans="1:22" x14ac:dyDescent="0.25">
      <c r="E180" t="s">
        <v>277</v>
      </c>
      <c r="F180">
        <v>98.299621999999999</v>
      </c>
      <c r="L180" t="s">
        <v>277</v>
      </c>
      <c r="M180">
        <v>82.403712999999996</v>
      </c>
      <c r="R180" t="s">
        <v>277</v>
      </c>
      <c r="S180">
        <v>42.049405</v>
      </c>
      <c r="U180" t="s">
        <v>277</v>
      </c>
      <c r="V180">
        <v>117.206704</v>
      </c>
    </row>
    <row r="181" spans="1:22" x14ac:dyDescent="0.25">
      <c r="A181" t="s">
        <v>88</v>
      </c>
      <c r="E181" t="s">
        <v>277</v>
      </c>
      <c r="F181">
        <v>111.25336299999999</v>
      </c>
      <c r="L181" t="s">
        <v>276</v>
      </c>
      <c r="M181">
        <v>0.90569599999999995</v>
      </c>
      <c r="R181" t="s">
        <v>276</v>
      </c>
      <c r="S181">
        <v>0.75042399999999998</v>
      </c>
      <c r="U181" t="s">
        <v>277</v>
      </c>
      <c r="V181">
        <v>143.71822</v>
      </c>
    </row>
    <row r="182" spans="1:22" x14ac:dyDescent="0.25">
      <c r="A182" t="s">
        <v>38</v>
      </c>
      <c r="E182" t="s">
        <v>277</v>
      </c>
      <c r="F182">
        <v>184.408548</v>
      </c>
      <c r="L182" t="s">
        <v>277</v>
      </c>
      <c r="M182">
        <v>82.769734</v>
      </c>
      <c r="R182" t="s">
        <v>277</v>
      </c>
      <c r="S182">
        <v>252.783458</v>
      </c>
      <c r="U182" t="s">
        <v>277</v>
      </c>
      <c r="V182">
        <v>128.91637399999999</v>
      </c>
    </row>
    <row r="183" spans="1:22" x14ac:dyDescent="0.25">
      <c r="A183" t="s">
        <v>39</v>
      </c>
      <c r="B183">
        <v>30</v>
      </c>
      <c r="E183" t="s">
        <v>277</v>
      </c>
      <c r="F183">
        <v>125.457176</v>
      </c>
      <c r="L183" t="s">
        <v>276</v>
      </c>
      <c r="M183">
        <v>0.80719099999999999</v>
      </c>
      <c r="R183" t="s">
        <v>276</v>
      </c>
      <c r="S183">
        <v>0.79169999999999996</v>
      </c>
      <c r="U183" t="s">
        <v>277</v>
      </c>
      <c r="V183">
        <v>117.93574599999999</v>
      </c>
    </row>
    <row r="184" spans="1:22" x14ac:dyDescent="0.25">
      <c r="A184" t="s">
        <v>40</v>
      </c>
      <c r="B184">
        <v>30</v>
      </c>
      <c r="E184" t="s">
        <v>277</v>
      </c>
      <c r="F184">
        <v>83.423772</v>
      </c>
      <c r="L184" t="s">
        <v>277</v>
      </c>
      <c r="M184">
        <v>118.120756</v>
      </c>
      <c r="R184" t="s">
        <v>277</v>
      </c>
      <c r="S184">
        <v>188.516783</v>
      </c>
      <c r="U184" t="s">
        <v>277</v>
      </c>
      <c r="V184">
        <v>210.988068</v>
      </c>
    </row>
    <row r="185" spans="1:22" x14ac:dyDescent="0.25">
      <c r="A185" t="s">
        <v>41</v>
      </c>
      <c r="B185">
        <v>0</v>
      </c>
      <c r="E185" t="s">
        <v>277</v>
      </c>
      <c r="F185">
        <v>99.150671000000003</v>
      </c>
      <c r="L185" t="s">
        <v>276</v>
      </c>
      <c r="M185">
        <v>0.82478099999999999</v>
      </c>
      <c r="R185" t="s">
        <v>276</v>
      </c>
      <c r="S185">
        <v>0.72971399999999997</v>
      </c>
      <c r="U185" t="s">
        <v>277</v>
      </c>
      <c r="V185">
        <v>105.276021</v>
      </c>
    </row>
    <row r="186" spans="1:22" x14ac:dyDescent="0.25">
      <c r="A186" t="s">
        <v>42</v>
      </c>
      <c r="B186">
        <v>1</v>
      </c>
      <c r="E186" t="s">
        <v>277</v>
      </c>
      <c r="F186">
        <v>82.403712999999996</v>
      </c>
      <c r="L186" t="s">
        <v>277</v>
      </c>
      <c r="M186">
        <v>125.00215</v>
      </c>
      <c r="R186" t="s">
        <v>277</v>
      </c>
      <c r="S186">
        <v>105.623041</v>
      </c>
      <c r="U186" t="s">
        <v>277</v>
      </c>
      <c r="V186">
        <v>42.049405</v>
      </c>
    </row>
    <row r="187" spans="1:22" x14ac:dyDescent="0.25">
      <c r="A187" t="s">
        <v>43</v>
      </c>
      <c r="B187">
        <v>0</v>
      </c>
      <c r="E187" t="s">
        <v>277</v>
      </c>
      <c r="F187">
        <v>82.769734</v>
      </c>
      <c r="L187" t="s">
        <v>276</v>
      </c>
      <c r="M187">
        <v>0.70202699999999996</v>
      </c>
      <c r="R187" t="s">
        <v>276</v>
      </c>
      <c r="S187">
        <v>0.85195299999999996</v>
      </c>
      <c r="U187" t="s">
        <v>277</v>
      </c>
      <c r="V187">
        <v>252.783458</v>
      </c>
    </row>
    <row r="188" spans="1:22" x14ac:dyDescent="0.25">
      <c r="A188" t="s">
        <v>44</v>
      </c>
      <c r="B188" t="s">
        <v>45</v>
      </c>
      <c r="E188" t="s">
        <v>277</v>
      </c>
      <c r="F188">
        <v>118.120756</v>
      </c>
      <c r="L188" t="s">
        <v>277</v>
      </c>
      <c r="M188">
        <v>61.994546</v>
      </c>
      <c r="R188" t="s">
        <v>277</v>
      </c>
      <c r="S188">
        <v>155.00986599999999</v>
      </c>
      <c r="U188" t="s">
        <v>277</v>
      </c>
      <c r="V188">
        <v>188.516783</v>
      </c>
    </row>
    <row r="189" spans="1:22" x14ac:dyDescent="0.25">
      <c r="A189" t="s">
        <v>46</v>
      </c>
      <c r="B189" t="s">
        <v>55</v>
      </c>
      <c r="E189" t="s">
        <v>277</v>
      </c>
      <c r="F189">
        <v>125.00215</v>
      </c>
      <c r="L189" t="s">
        <v>276</v>
      </c>
      <c r="M189">
        <v>0.71135099999999996</v>
      </c>
      <c r="R189" t="s">
        <v>276</v>
      </c>
      <c r="S189">
        <v>0.77914099999999997</v>
      </c>
      <c r="U189" t="s">
        <v>277</v>
      </c>
      <c r="V189">
        <v>105.623041</v>
      </c>
    </row>
    <row r="190" spans="1:22" x14ac:dyDescent="0.25">
      <c r="A190" t="s">
        <v>48</v>
      </c>
      <c r="E190" t="s">
        <v>277</v>
      </c>
      <c r="F190">
        <v>61.994546</v>
      </c>
      <c r="L190" t="s">
        <v>277</v>
      </c>
      <c r="M190">
        <v>78.997517999999999</v>
      </c>
      <c r="R190" t="s">
        <v>277</v>
      </c>
      <c r="S190">
        <v>210.25902600000001</v>
      </c>
      <c r="U190" t="s">
        <v>277</v>
      </c>
      <c r="V190">
        <v>155.00986599999999</v>
      </c>
    </row>
    <row r="191" spans="1:22" x14ac:dyDescent="0.25">
      <c r="A191" t="s">
        <v>207</v>
      </c>
      <c r="E191" t="s">
        <v>277</v>
      </c>
      <c r="F191">
        <v>78.997517999999999</v>
      </c>
      <c r="L191" t="s">
        <v>276</v>
      </c>
      <c r="M191">
        <v>0.80610999999999999</v>
      </c>
      <c r="R191" t="s">
        <v>276</v>
      </c>
      <c r="S191">
        <v>0.69335400000000003</v>
      </c>
      <c r="U191" t="s">
        <v>277</v>
      </c>
      <c r="V191">
        <v>210.25902600000001</v>
      </c>
    </row>
    <row r="192" spans="1:22" x14ac:dyDescent="0.25">
      <c r="A192" t="s">
        <v>49</v>
      </c>
      <c r="B192">
        <v>0.70874199999999998</v>
      </c>
      <c r="E192" t="s">
        <v>277</v>
      </c>
      <c r="F192">
        <v>67.257846999999998</v>
      </c>
      <c r="L192" t="s">
        <v>277</v>
      </c>
      <c r="M192">
        <v>67.257846999999998</v>
      </c>
      <c r="R192" t="s">
        <v>277</v>
      </c>
      <c r="S192">
        <v>229.539129</v>
      </c>
      <c r="U192" t="s">
        <v>277</v>
      </c>
      <c r="V192">
        <v>229.539129</v>
      </c>
    </row>
    <row r="193" spans="1:2" x14ac:dyDescent="0.25">
      <c r="A193" t="s">
        <v>50</v>
      </c>
      <c r="B193" t="s">
        <v>89</v>
      </c>
    </row>
    <row r="194" spans="1:2" x14ac:dyDescent="0.25">
      <c r="A194" t="s">
        <v>208</v>
      </c>
    </row>
    <row r="195" spans="1:2" x14ac:dyDescent="0.25">
      <c r="A195" t="s">
        <v>49</v>
      </c>
      <c r="B195">
        <v>0.692272</v>
      </c>
    </row>
    <row r="196" spans="1:2" x14ac:dyDescent="0.25">
      <c r="A196" t="s">
        <v>50</v>
      </c>
      <c r="B196" t="s">
        <v>90</v>
      </c>
    </row>
    <row r="197" spans="1:2" x14ac:dyDescent="0.25">
      <c r="A197" t="s">
        <v>209</v>
      </c>
    </row>
    <row r="198" spans="1:2" x14ac:dyDescent="0.25">
      <c r="A198" t="s">
        <v>49</v>
      </c>
      <c r="B198">
        <v>0.70798899999999998</v>
      </c>
    </row>
    <row r="199" spans="1:2" x14ac:dyDescent="0.25">
      <c r="A199" t="s">
        <v>50</v>
      </c>
      <c r="B199" t="s">
        <v>91</v>
      </c>
    </row>
    <row r="201" spans="1:2" x14ac:dyDescent="0.25">
      <c r="A201" t="s">
        <v>92</v>
      </c>
    </row>
    <row r="202" spans="1:2" x14ac:dyDescent="0.25">
      <c r="A202" t="s">
        <v>38</v>
      </c>
    </row>
    <row r="203" spans="1:2" x14ac:dyDescent="0.25">
      <c r="A203" t="s">
        <v>39</v>
      </c>
      <c r="B203">
        <v>30</v>
      </c>
    </row>
    <row r="204" spans="1:2" x14ac:dyDescent="0.25">
      <c r="A204" t="s">
        <v>40</v>
      </c>
      <c r="B204">
        <v>30</v>
      </c>
    </row>
    <row r="205" spans="1:2" x14ac:dyDescent="0.25">
      <c r="A205" t="s">
        <v>41</v>
      </c>
      <c r="B205">
        <v>0</v>
      </c>
    </row>
    <row r="206" spans="1:2" x14ac:dyDescent="0.25">
      <c r="A206" t="s">
        <v>42</v>
      </c>
      <c r="B206">
        <v>1</v>
      </c>
    </row>
    <row r="207" spans="1:2" x14ac:dyDescent="0.25">
      <c r="A207" t="s">
        <v>43</v>
      </c>
      <c r="B207">
        <v>0</v>
      </c>
    </row>
    <row r="208" spans="1:2" x14ac:dyDescent="0.25">
      <c r="A208" t="s">
        <v>44</v>
      </c>
      <c r="B208" t="s">
        <v>60</v>
      </c>
    </row>
    <row r="209" spans="1:2" x14ac:dyDescent="0.25">
      <c r="A209" t="s">
        <v>46</v>
      </c>
      <c r="B209" t="s">
        <v>47</v>
      </c>
    </row>
    <row r="210" spans="1:2" x14ac:dyDescent="0.25">
      <c r="A210" t="s">
        <v>48</v>
      </c>
    </row>
    <row r="211" spans="1:2" x14ac:dyDescent="0.25">
      <c r="A211" t="s">
        <v>210</v>
      </c>
    </row>
    <row r="212" spans="1:2" x14ac:dyDescent="0.25">
      <c r="A212" t="s">
        <v>49</v>
      </c>
      <c r="B212">
        <v>0.80257800000000001</v>
      </c>
    </row>
    <row r="213" spans="1:2" x14ac:dyDescent="0.25">
      <c r="A213" t="s">
        <v>50</v>
      </c>
      <c r="B213" t="s">
        <v>93</v>
      </c>
    </row>
    <row r="214" spans="1:2" x14ac:dyDescent="0.25">
      <c r="A214" t="s">
        <v>211</v>
      </c>
    </row>
    <row r="215" spans="1:2" x14ac:dyDescent="0.25">
      <c r="A215" t="s">
        <v>49</v>
      </c>
      <c r="B215">
        <v>0.71865900000000005</v>
      </c>
    </row>
    <row r="216" spans="1:2" x14ac:dyDescent="0.25">
      <c r="A216" t="s">
        <v>50</v>
      </c>
      <c r="B216" t="s">
        <v>94</v>
      </c>
    </row>
    <row r="217" spans="1:2" x14ac:dyDescent="0.25">
      <c r="A217" t="s">
        <v>212</v>
      </c>
    </row>
    <row r="218" spans="1:2" x14ac:dyDescent="0.25">
      <c r="A218" t="s">
        <v>49</v>
      </c>
      <c r="B218">
        <v>0.71462000000000003</v>
      </c>
    </row>
    <row r="219" spans="1:2" x14ac:dyDescent="0.25">
      <c r="A219" t="s">
        <v>50</v>
      </c>
      <c r="B219" t="s">
        <v>95</v>
      </c>
    </row>
    <row r="221" spans="1:2" x14ac:dyDescent="0.25">
      <c r="A221" t="s">
        <v>96</v>
      </c>
    </row>
    <row r="222" spans="1:2" x14ac:dyDescent="0.25">
      <c r="A222" t="s">
        <v>38</v>
      </c>
    </row>
    <row r="223" spans="1:2" x14ac:dyDescent="0.25">
      <c r="A223" t="s">
        <v>39</v>
      </c>
      <c r="B223">
        <v>30</v>
      </c>
    </row>
    <row r="224" spans="1:2" x14ac:dyDescent="0.25">
      <c r="A224" t="s">
        <v>40</v>
      </c>
      <c r="B224">
        <v>30</v>
      </c>
    </row>
    <row r="225" spans="1:2" x14ac:dyDescent="0.25">
      <c r="A225" t="s">
        <v>41</v>
      </c>
      <c r="B225">
        <v>0</v>
      </c>
    </row>
    <row r="226" spans="1:2" x14ac:dyDescent="0.25">
      <c r="A226" t="s">
        <v>42</v>
      </c>
      <c r="B226">
        <v>1</v>
      </c>
    </row>
    <row r="227" spans="1:2" x14ac:dyDescent="0.25">
      <c r="A227" t="s">
        <v>43</v>
      </c>
      <c r="B227">
        <v>0</v>
      </c>
    </row>
    <row r="228" spans="1:2" x14ac:dyDescent="0.25">
      <c r="A228" t="s">
        <v>44</v>
      </c>
      <c r="B228" t="s">
        <v>60</v>
      </c>
    </row>
    <row r="229" spans="1:2" x14ac:dyDescent="0.25">
      <c r="A229" t="s">
        <v>46</v>
      </c>
      <c r="B229" t="s">
        <v>55</v>
      </c>
    </row>
    <row r="230" spans="1:2" x14ac:dyDescent="0.25">
      <c r="A230" t="s">
        <v>48</v>
      </c>
    </row>
    <row r="231" spans="1:2" x14ac:dyDescent="0.25">
      <c r="A231" t="s">
        <v>213</v>
      </c>
    </row>
    <row r="232" spans="1:2" x14ac:dyDescent="0.25">
      <c r="A232" t="s">
        <v>49</v>
      </c>
      <c r="B232">
        <v>0.76769299999999996</v>
      </c>
    </row>
    <row r="233" spans="1:2" x14ac:dyDescent="0.25">
      <c r="A233" t="s">
        <v>50</v>
      </c>
      <c r="B233" t="s">
        <v>97</v>
      </c>
    </row>
    <row r="234" spans="1:2" x14ac:dyDescent="0.25">
      <c r="A234" t="s">
        <v>214</v>
      </c>
    </row>
    <row r="235" spans="1:2" x14ac:dyDescent="0.25">
      <c r="A235" t="s">
        <v>49</v>
      </c>
      <c r="B235">
        <v>0.69585600000000003</v>
      </c>
    </row>
    <row r="236" spans="1:2" x14ac:dyDescent="0.25">
      <c r="A236" t="s">
        <v>50</v>
      </c>
      <c r="B236" t="s">
        <v>98</v>
      </c>
    </row>
    <row r="237" spans="1:2" x14ac:dyDescent="0.25">
      <c r="A237" t="s">
        <v>215</v>
      </c>
    </row>
    <row r="238" spans="1:2" x14ac:dyDescent="0.25">
      <c r="A238" t="s">
        <v>49</v>
      </c>
      <c r="B238">
        <v>0.69385200000000002</v>
      </c>
    </row>
    <row r="239" spans="1:2" x14ac:dyDescent="0.25">
      <c r="A239" t="s">
        <v>50</v>
      </c>
      <c r="B239" t="s">
        <v>99</v>
      </c>
    </row>
    <row r="241" spans="1:2" x14ac:dyDescent="0.25">
      <c r="A241" t="s">
        <v>100</v>
      </c>
    </row>
    <row r="242" spans="1:2" x14ac:dyDescent="0.25">
      <c r="A242" t="s">
        <v>38</v>
      </c>
    </row>
    <row r="243" spans="1:2" x14ac:dyDescent="0.25">
      <c r="A243" t="s">
        <v>39</v>
      </c>
      <c r="B243">
        <v>30</v>
      </c>
    </row>
    <row r="244" spans="1:2" x14ac:dyDescent="0.25">
      <c r="A244" t="s">
        <v>40</v>
      </c>
      <c r="B244">
        <v>30</v>
      </c>
    </row>
    <row r="245" spans="1:2" x14ac:dyDescent="0.25">
      <c r="A245" t="s">
        <v>41</v>
      </c>
      <c r="B245">
        <v>0</v>
      </c>
    </row>
    <row r="246" spans="1:2" x14ac:dyDescent="0.25">
      <c r="A246" t="s">
        <v>42</v>
      </c>
      <c r="B246">
        <v>1</v>
      </c>
    </row>
    <row r="247" spans="1:2" x14ac:dyDescent="0.25">
      <c r="A247" t="s">
        <v>43</v>
      </c>
      <c r="B247">
        <v>1</v>
      </c>
    </row>
    <row r="248" spans="1:2" x14ac:dyDescent="0.25">
      <c r="A248" t="s">
        <v>44</v>
      </c>
      <c r="B248" t="s">
        <v>45</v>
      </c>
    </row>
    <row r="249" spans="1:2" x14ac:dyDescent="0.25">
      <c r="A249" t="s">
        <v>46</v>
      </c>
      <c r="B249" t="s">
        <v>47</v>
      </c>
    </row>
    <row r="250" spans="1:2" x14ac:dyDescent="0.25">
      <c r="A250" t="s">
        <v>48</v>
      </c>
    </row>
    <row r="251" spans="1:2" x14ac:dyDescent="0.25">
      <c r="A251" t="s">
        <v>216</v>
      </c>
    </row>
    <row r="252" spans="1:2" x14ac:dyDescent="0.25">
      <c r="A252" t="s">
        <v>49</v>
      </c>
      <c r="B252">
        <v>0.73461200000000004</v>
      </c>
    </row>
    <row r="253" spans="1:2" x14ac:dyDescent="0.25">
      <c r="A253" t="s">
        <v>50</v>
      </c>
      <c r="B253" t="s">
        <v>101</v>
      </c>
    </row>
    <row r="254" spans="1:2" x14ac:dyDescent="0.25">
      <c r="A254" t="s">
        <v>217</v>
      </c>
    </row>
    <row r="255" spans="1:2" x14ac:dyDescent="0.25">
      <c r="A255" t="s">
        <v>49</v>
      </c>
      <c r="B255">
        <v>0.71304999999999996</v>
      </c>
    </row>
    <row r="256" spans="1:2" x14ac:dyDescent="0.25">
      <c r="A256" t="s">
        <v>50</v>
      </c>
      <c r="B256" t="s">
        <v>102</v>
      </c>
    </row>
    <row r="257" spans="1:2" x14ac:dyDescent="0.25">
      <c r="A257" t="s">
        <v>218</v>
      </c>
    </row>
    <row r="258" spans="1:2" x14ac:dyDescent="0.25">
      <c r="A258" t="s">
        <v>49</v>
      </c>
      <c r="B258">
        <v>0.71699800000000002</v>
      </c>
    </row>
    <row r="259" spans="1:2" x14ac:dyDescent="0.25">
      <c r="A259" t="s">
        <v>50</v>
      </c>
      <c r="B259" t="s">
        <v>103</v>
      </c>
    </row>
    <row r="261" spans="1:2" x14ac:dyDescent="0.25">
      <c r="A261" t="s">
        <v>104</v>
      </c>
    </row>
    <row r="262" spans="1:2" x14ac:dyDescent="0.25">
      <c r="A262" t="s">
        <v>38</v>
      </c>
    </row>
    <row r="263" spans="1:2" x14ac:dyDescent="0.25">
      <c r="A263" t="s">
        <v>39</v>
      </c>
      <c r="B263">
        <v>30</v>
      </c>
    </row>
    <row r="264" spans="1:2" x14ac:dyDescent="0.25">
      <c r="A264" t="s">
        <v>40</v>
      </c>
      <c r="B264">
        <v>30</v>
      </c>
    </row>
    <row r="265" spans="1:2" x14ac:dyDescent="0.25">
      <c r="A265" t="s">
        <v>41</v>
      </c>
      <c r="B265">
        <v>0</v>
      </c>
    </row>
    <row r="266" spans="1:2" x14ac:dyDescent="0.25">
      <c r="A266" t="s">
        <v>42</v>
      </c>
      <c r="B266">
        <v>1</v>
      </c>
    </row>
    <row r="267" spans="1:2" x14ac:dyDescent="0.25">
      <c r="A267" t="s">
        <v>43</v>
      </c>
      <c r="B267">
        <v>1</v>
      </c>
    </row>
    <row r="268" spans="1:2" x14ac:dyDescent="0.25">
      <c r="A268" t="s">
        <v>44</v>
      </c>
      <c r="B268" t="s">
        <v>45</v>
      </c>
    </row>
    <row r="269" spans="1:2" x14ac:dyDescent="0.25">
      <c r="A269" t="s">
        <v>46</v>
      </c>
      <c r="B269" t="s">
        <v>55</v>
      </c>
    </row>
    <row r="270" spans="1:2" x14ac:dyDescent="0.25">
      <c r="A270" t="s">
        <v>48</v>
      </c>
    </row>
    <row r="271" spans="1:2" x14ac:dyDescent="0.25">
      <c r="A271" t="s">
        <v>219</v>
      </c>
    </row>
    <row r="272" spans="1:2" x14ac:dyDescent="0.25">
      <c r="A272" t="s">
        <v>49</v>
      </c>
      <c r="B272">
        <v>0.80469999999999997</v>
      </c>
    </row>
    <row r="273" spans="1:2" x14ac:dyDescent="0.25">
      <c r="A273" t="s">
        <v>50</v>
      </c>
      <c r="B273" t="s">
        <v>105</v>
      </c>
    </row>
    <row r="274" spans="1:2" x14ac:dyDescent="0.25">
      <c r="A274" t="s">
        <v>220</v>
      </c>
    </row>
    <row r="275" spans="1:2" x14ac:dyDescent="0.25">
      <c r="A275" t="s">
        <v>49</v>
      </c>
      <c r="B275">
        <v>0.77651000000000003</v>
      </c>
    </row>
    <row r="276" spans="1:2" x14ac:dyDescent="0.25">
      <c r="A276" t="s">
        <v>50</v>
      </c>
      <c r="B276" t="s">
        <v>106</v>
      </c>
    </row>
    <row r="277" spans="1:2" x14ac:dyDescent="0.25">
      <c r="A277" t="s">
        <v>221</v>
      </c>
    </row>
    <row r="278" spans="1:2" x14ac:dyDescent="0.25">
      <c r="A278" t="s">
        <v>49</v>
      </c>
      <c r="B278">
        <v>0.69187500000000002</v>
      </c>
    </row>
    <row r="279" spans="1:2" x14ac:dyDescent="0.25">
      <c r="A279" t="s">
        <v>50</v>
      </c>
      <c r="B279" t="s">
        <v>107</v>
      </c>
    </row>
    <row r="281" spans="1:2" x14ac:dyDescent="0.25">
      <c r="A281" t="s">
        <v>108</v>
      </c>
    </row>
    <row r="282" spans="1:2" x14ac:dyDescent="0.25">
      <c r="A282" t="s">
        <v>38</v>
      </c>
    </row>
    <row r="283" spans="1:2" x14ac:dyDescent="0.25">
      <c r="A283" t="s">
        <v>39</v>
      </c>
      <c r="B283">
        <v>30</v>
      </c>
    </row>
    <row r="284" spans="1:2" x14ac:dyDescent="0.25">
      <c r="A284" t="s">
        <v>40</v>
      </c>
      <c r="B284">
        <v>30</v>
      </c>
    </row>
    <row r="285" spans="1:2" x14ac:dyDescent="0.25">
      <c r="A285" t="s">
        <v>41</v>
      </c>
      <c r="B285">
        <v>0</v>
      </c>
    </row>
    <row r="286" spans="1:2" x14ac:dyDescent="0.25">
      <c r="A286" t="s">
        <v>42</v>
      </c>
      <c r="B286">
        <v>1</v>
      </c>
    </row>
    <row r="287" spans="1:2" x14ac:dyDescent="0.25">
      <c r="A287" t="s">
        <v>43</v>
      </c>
      <c r="B287">
        <v>1</v>
      </c>
    </row>
    <row r="288" spans="1:2" x14ac:dyDescent="0.25">
      <c r="A288" t="s">
        <v>44</v>
      </c>
      <c r="B288" t="s">
        <v>60</v>
      </c>
    </row>
    <row r="289" spans="1:2" x14ac:dyDescent="0.25">
      <c r="A289" t="s">
        <v>46</v>
      </c>
      <c r="B289" t="s">
        <v>47</v>
      </c>
    </row>
    <row r="290" spans="1:2" x14ac:dyDescent="0.25">
      <c r="A290" t="s">
        <v>48</v>
      </c>
    </row>
    <row r="291" spans="1:2" x14ac:dyDescent="0.25">
      <c r="A291" t="s">
        <v>222</v>
      </c>
    </row>
    <row r="292" spans="1:2" x14ac:dyDescent="0.25">
      <c r="A292" t="s">
        <v>49</v>
      </c>
      <c r="B292">
        <v>0.82578200000000002</v>
      </c>
    </row>
    <row r="293" spans="1:2" x14ac:dyDescent="0.25">
      <c r="A293" t="s">
        <v>50</v>
      </c>
      <c r="B293" t="s">
        <v>109</v>
      </c>
    </row>
    <row r="294" spans="1:2" x14ac:dyDescent="0.25">
      <c r="A294" t="s">
        <v>223</v>
      </c>
    </row>
    <row r="295" spans="1:2" x14ac:dyDescent="0.25">
      <c r="A295" t="s">
        <v>49</v>
      </c>
      <c r="B295">
        <v>0.80186400000000002</v>
      </c>
    </row>
    <row r="296" spans="1:2" x14ac:dyDescent="0.25">
      <c r="A296" t="s">
        <v>50</v>
      </c>
      <c r="B296" t="s">
        <v>110</v>
      </c>
    </row>
    <row r="297" spans="1:2" x14ac:dyDescent="0.25">
      <c r="A297" t="s">
        <v>224</v>
      </c>
    </row>
    <row r="298" spans="1:2" x14ac:dyDescent="0.25">
      <c r="A298" t="s">
        <v>49</v>
      </c>
      <c r="B298">
        <v>0.69385200000000002</v>
      </c>
    </row>
    <row r="299" spans="1:2" x14ac:dyDescent="0.25">
      <c r="A299" t="s">
        <v>50</v>
      </c>
      <c r="B299" t="s">
        <v>111</v>
      </c>
    </row>
    <row r="301" spans="1:2" x14ac:dyDescent="0.25">
      <c r="A301" t="s">
        <v>112</v>
      </c>
    </row>
    <row r="302" spans="1:2" x14ac:dyDescent="0.25">
      <c r="A302" t="s">
        <v>38</v>
      </c>
    </row>
    <row r="303" spans="1:2" x14ac:dyDescent="0.25">
      <c r="A303" t="s">
        <v>39</v>
      </c>
      <c r="B303">
        <v>30</v>
      </c>
    </row>
    <row r="304" spans="1:2" x14ac:dyDescent="0.25">
      <c r="A304" t="s">
        <v>40</v>
      </c>
      <c r="B304">
        <v>30</v>
      </c>
    </row>
    <row r="305" spans="1:2" x14ac:dyDescent="0.25">
      <c r="A305" t="s">
        <v>41</v>
      </c>
      <c r="B305">
        <v>0</v>
      </c>
    </row>
    <row r="306" spans="1:2" x14ac:dyDescent="0.25">
      <c r="A306" t="s">
        <v>42</v>
      </c>
      <c r="B306">
        <v>1</v>
      </c>
    </row>
    <row r="307" spans="1:2" x14ac:dyDescent="0.25">
      <c r="A307" t="s">
        <v>43</v>
      </c>
      <c r="B307">
        <v>1</v>
      </c>
    </row>
    <row r="308" spans="1:2" x14ac:dyDescent="0.25">
      <c r="A308" t="s">
        <v>44</v>
      </c>
      <c r="B308" t="s">
        <v>60</v>
      </c>
    </row>
    <row r="309" spans="1:2" x14ac:dyDescent="0.25">
      <c r="A309" t="s">
        <v>46</v>
      </c>
      <c r="B309" t="s">
        <v>55</v>
      </c>
    </row>
    <row r="310" spans="1:2" x14ac:dyDescent="0.25">
      <c r="A310" t="s">
        <v>48</v>
      </c>
    </row>
    <row r="311" spans="1:2" x14ac:dyDescent="0.25">
      <c r="A311" t="s">
        <v>225</v>
      </c>
    </row>
    <row r="312" spans="1:2" x14ac:dyDescent="0.25">
      <c r="A312" t="s">
        <v>49</v>
      </c>
      <c r="B312">
        <v>0.69514600000000004</v>
      </c>
    </row>
    <row r="313" spans="1:2" x14ac:dyDescent="0.25">
      <c r="A313" t="s">
        <v>50</v>
      </c>
      <c r="B313" t="s">
        <v>113</v>
      </c>
    </row>
    <row r="314" spans="1:2" x14ac:dyDescent="0.25">
      <c r="A314" t="s">
        <v>226</v>
      </c>
    </row>
    <row r="315" spans="1:2" x14ac:dyDescent="0.25">
      <c r="A315" t="s">
        <v>49</v>
      </c>
      <c r="B315">
        <v>0.720912</v>
      </c>
    </row>
    <row r="316" spans="1:2" x14ac:dyDescent="0.25">
      <c r="A316" t="s">
        <v>50</v>
      </c>
      <c r="B316" t="s">
        <v>114</v>
      </c>
    </row>
    <row r="317" spans="1:2" x14ac:dyDescent="0.25">
      <c r="A317" t="s">
        <v>227</v>
      </c>
    </row>
    <row r="318" spans="1:2" x14ac:dyDescent="0.25">
      <c r="A318" t="s">
        <v>49</v>
      </c>
      <c r="B318">
        <v>0.72675199999999995</v>
      </c>
    </row>
    <row r="319" spans="1:2" x14ac:dyDescent="0.25">
      <c r="A319" t="s">
        <v>50</v>
      </c>
      <c r="B319" t="s">
        <v>115</v>
      </c>
    </row>
    <row r="321" spans="1:2" x14ac:dyDescent="0.25">
      <c r="A321" t="s">
        <v>116</v>
      </c>
    </row>
    <row r="322" spans="1:2" x14ac:dyDescent="0.25">
      <c r="A322" t="s">
        <v>38</v>
      </c>
    </row>
    <row r="323" spans="1:2" x14ac:dyDescent="0.25">
      <c r="A323" t="s">
        <v>39</v>
      </c>
      <c r="B323">
        <v>30</v>
      </c>
    </row>
    <row r="324" spans="1:2" x14ac:dyDescent="0.25">
      <c r="A324" t="s">
        <v>40</v>
      </c>
      <c r="B324">
        <v>30</v>
      </c>
    </row>
    <row r="325" spans="1:2" x14ac:dyDescent="0.25">
      <c r="A325" t="s">
        <v>41</v>
      </c>
      <c r="B325">
        <v>1</v>
      </c>
    </row>
    <row r="326" spans="1:2" x14ac:dyDescent="0.25">
      <c r="A326" t="s">
        <v>42</v>
      </c>
      <c r="B326">
        <v>0</v>
      </c>
    </row>
    <row r="327" spans="1:2" x14ac:dyDescent="0.25">
      <c r="A327" t="s">
        <v>43</v>
      </c>
      <c r="B327">
        <v>0</v>
      </c>
    </row>
    <row r="328" spans="1:2" x14ac:dyDescent="0.25">
      <c r="A328" t="s">
        <v>44</v>
      </c>
      <c r="B328" t="s">
        <v>45</v>
      </c>
    </row>
    <row r="329" spans="1:2" x14ac:dyDescent="0.25">
      <c r="A329" t="s">
        <v>46</v>
      </c>
      <c r="B329" t="s">
        <v>47</v>
      </c>
    </row>
    <row r="330" spans="1:2" x14ac:dyDescent="0.25">
      <c r="A330" t="s">
        <v>48</v>
      </c>
    </row>
    <row r="331" spans="1:2" x14ac:dyDescent="0.25">
      <c r="A331" t="s">
        <v>228</v>
      </c>
    </row>
    <row r="332" spans="1:2" x14ac:dyDescent="0.25">
      <c r="A332" t="s">
        <v>49</v>
      </c>
      <c r="B332">
        <v>0.73775800000000002</v>
      </c>
    </row>
    <row r="333" spans="1:2" x14ac:dyDescent="0.25">
      <c r="A333" t="s">
        <v>50</v>
      </c>
      <c r="B333" t="s">
        <v>117</v>
      </c>
    </row>
    <row r="334" spans="1:2" x14ac:dyDescent="0.25">
      <c r="A334" t="s">
        <v>229</v>
      </c>
    </row>
    <row r="335" spans="1:2" x14ac:dyDescent="0.25">
      <c r="A335" t="s">
        <v>49</v>
      </c>
      <c r="B335">
        <v>0.77897000000000005</v>
      </c>
    </row>
    <row r="336" spans="1:2" x14ac:dyDescent="0.25">
      <c r="A336" t="s">
        <v>50</v>
      </c>
      <c r="B336" t="s">
        <v>118</v>
      </c>
    </row>
    <row r="337" spans="1:2" x14ac:dyDescent="0.25">
      <c r="A337" t="s">
        <v>230</v>
      </c>
    </row>
    <row r="338" spans="1:2" x14ac:dyDescent="0.25">
      <c r="A338" t="s">
        <v>49</v>
      </c>
      <c r="B338">
        <v>0.72506300000000001</v>
      </c>
    </row>
    <row r="339" spans="1:2" x14ac:dyDescent="0.25">
      <c r="A339" t="s">
        <v>50</v>
      </c>
      <c r="B339" t="s">
        <v>119</v>
      </c>
    </row>
    <row r="341" spans="1:2" x14ac:dyDescent="0.25">
      <c r="A341" t="s">
        <v>120</v>
      </c>
    </row>
    <row r="342" spans="1:2" x14ac:dyDescent="0.25">
      <c r="A342" t="s">
        <v>38</v>
      </c>
    </row>
    <row r="343" spans="1:2" x14ac:dyDescent="0.25">
      <c r="A343" t="s">
        <v>39</v>
      </c>
      <c r="B343">
        <v>30</v>
      </c>
    </row>
    <row r="344" spans="1:2" x14ac:dyDescent="0.25">
      <c r="A344" t="s">
        <v>40</v>
      </c>
      <c r="B344">
        <v>30</v>
      </c>
    </row>
    <row r="345" spans="1:2" x14ac:dyDescent="0.25">
      <c r="A345" t="s">
        <v>41</v>
      </c>
      <c r="B345">
        <v>1</v>
      </c>
    </row>
    <row r="346" spans="1:2" x14ac:dyDescent="0.25">
      <c r="A346" t="s">
        <v>42</v>
      </c>
      <c r="B346">
        <v>0</v>
      </c>
    </row>
    <row r="347" spans="1:2" x14ac:dyDescent="0.25">
      <c r="A347" t="s">
        <v>43</v>
      </c>
      <c r="B347">
        <v>0</v>
      </c>
    </row>
    <row r="348" spans="1:2" x14ac:dyDescent="0.25">
      <c r="A348" t="s">
        <v>44</v>
      </c>
      <c r="B348" t="s">
        <v>45</v>
      </c>
    </row>
    <row r="349" spans="1:2" x14ac:dyDescent="0.25">
      <c r="A349" t="s">
        <v>46</v>
      </c>
      <c r="B349" t="s">
        <v>55</v>
      </c>
    </row>
    <row r="350" spans="1:2" x14ac:dyDescent="0.25">
      <c r="A350" t="s">
        <v>48</v>
      </c>
    </row>
    <row r="351" spans="1:2" x14ac:dyDescent="0.25">
      <c r="A351" t="s">
        <v>231</v>
      </c>
    </row>
    <row r="352" spans="1:2" x14ac:dyDescent="0.25">
      <c r="A352" t="s">
        <v>49</v>
      </c>
      <c r="B352">
        <v>0.69339399999999995</v>
      </c>
    </row>
    <row r="353" spans="1:2" x14ac:dyDescent="0.25">
      <c r="A353" t="s">
        <v>50</v>
      </c>
      <c r="B353" t="s">
        <v>121</v>
      </c>
    </row>
    <row r="354" spans="1:2" x14ac:dyDescent="0.25">
      <c r="A354" t="s">
        <v>232</v>
      </c>
    </row>
    <row r="355" spans="1:2" x14ac:dyDescent="0.25">
      <c r="A355" t="s">
        <v>49</v>
      </c>
      <c r="B355">
        <v>0.69887900000000003</v>
      </c>
    </row>
    <row r="356" spans="1:2" x14ac:dyDescent="0.25">
      <c r="A356" t="s">
        <v>50</v>
      </c>
      <c r="B356" t="s">
        <v>122</v>
      </c>
    </row>
    <row r="357" spans="1:2" x14ac:dyDescent="0.25">
      <c r="A357" t="s">
        <v>233</v>
      </c>
    </row>
    <row r="358" spans="1:2" x14ac:dyDescent="0.25">
      <c r="A358" t="s">
        <v>49</v>
      </c>
      <c r="B358">
        <v>0.70288899999999999</v>
      </c>
    </row>
    <row r="359" spans="1:2" x14ac:dyDescent="0.25">
      <c r="A359" t="s">
        <v>50</v>
      </c>
      <c r="B359" t="s">
        <v>123</v>
      </c>
    </row>
    <row r="361" spans="1:2" x14ac:dyDescent="0.25">
      <c r="A361" t="s">
        <v>124</v>
      </c>
    </row>
    <row r="362" spans="1:2" x14ac:dyDescent="0.25">
      <c r="A362" t="s">
        <v>38</v>
      </c>
    </row>
    <row r="363" spans="1:2" x14ac:dyDescent="0.25">
      <c r="A363" t="s">
        <v>39</v>
      </c>
      <c r="B363">
        <v>30</v>
      </c>
    </row>
    <row r="364" spans="1:2" x14ac:dyDescent="0.25">
      <c r="A364" t="s">
        <v>40</v>
      </c>
      <c r="B364">
        <v>30</v>
      </c>
    </row>
    <row r="365" spans="1:2" x14ac:dyDescent="0.25">
      <c r="A365" t="s">
        <v>41</v>
      </c>
      <c r="B365">
        <v>1</v>
      </c>
    </row>
    <row r="366" spans="1:2" x14ac:dyDescent="0.25">
      <c r="A366" t="s">
        <v>42</v>
      </c>
      <c r="B366">
        <v>0</v>
      </c>
    </row>
    <row r="367" spans="1:2" x14ac:dyDescent="0.25">
      <c r="A367" t="s">
        <v>43</v>
      </c>
      <c r="B367">
        <v>0</v>
      </c>
    </row>
    <row r="368" spans="1:2" x14ac:dyDescent="0.25">
      <c r="A368" t="s">
        <v>44</v>
      </c>
      <c r="B368" t="s">
        <v>60</v>
      </c>
    </row>
    <row r="369" spans="1:2" x14ac:dyDescent="0.25">
      <c r="A369" t="s">
        <v>46</v>
      </c>
      <c r="B369" t="s">
        <v>47</v>
      </c>
    </row>
    <row r="370" spans="1:2" x14ac:dyDescent="0.25">
      <c r="A370" t="s">
        <v>48</v>
      </c>
    </row>
    <row r="371" spans="1:2" x14ac:dyDescent="0.25">
      <c r="A371" t="s">
        <v>234</v>
      </c>
    </row>
    <row r="372" spans="1:2" x14ac:dyDescent="0.25">
      <c r="A372" t="s">
        <v>49</v>
      </c>
      <c r="B372">
        <v>0.70430300000000001</v>
      </c>
    </row>
    <row r="373" spans="1:2" x14ac:dyDescent="0.25">
      <c r="A373" t="s">
        <v>50</v>
      </c>
      <c r="B373" t="s">
        <v>125</v>
      </c>
    </row>
    <row r="374" spans="1:2" x14ac:dyDescent="0.25">
      <c r="A374" t="s">
        <v>235</v>
      </c>
    </row>
    <row r="375" spans="1:2" x14ac:dyDescent="0.25">
      <c r="A375" t="s">
        <v>49</v>
      </c>
      <c r="B375">
        <v>0.72253500000000004</v>
      </c>
    </row>
    <row r="376" spans="1:2" x14ac:dyDescent="0.25">
      <c r="A376" t="s">
        <v>50</v>
      </c>
      <c r="B376" t="s">
        <v>126</v>
      </c>
    </row>
    <row r="377" spans="1:2" x14ac:dyDescent="0.25">
      <c r="A377" t="s">
        <v>236</v>
      </c>
    </row>
    <row r="378" spans="1:2" x14ac:dyDescent="0.25">
      <c r="A378" t="s">
        <v>49</v>
      </c>
      <c r="B378">
        <v>0.71944900000000001</v>
      </c>
    </row>
    <row r="379" spans="1:2" x14ac:dyDescent="0.25">
      <c r="A379" t="s">
        <v>50</v>
      </c>
      <c r="B379" t="s">
        <v>127</v>
      </c>
    </row>
    <row r="381" spans="1:2" x14ac:dyDescent="0.25">
      <c r="A381" t="s">
        <v>128</v>
      </c>
    </row>
    <row r="382" spans="1:2" x14ac:dyDescent="0.25">
      <c r="A382" t="s">
        <v>38</v>
      </c>
    </row>
    <row r="383" spans="1:2" x14ac:dyDescent="0.25">
      <c r="A383" t="s">
        <v>39</v>
      </c>
      <c r="B383">
        <v>30</v>
      </c>
    </row>
    <row r="384" spans="1:2" x14ac:dyDescent="0.25">
      <c r="A384" t="s">
        <v>40</v>
      </c>
      <c r="B384">
        <v>30</v>
      </c>
    </row>
    <row r="385" spans="1:2" x14ac:dyDescent="0.25">
      <c r="A385" t="s">
        <v>41</v>
      </c>
      <c r="B385">
        <v>1</v>
      </c>
    </row>
    <row r="386" spans="1:2" x14ac:dyDescent="0.25">
      <c r="A386" t="s">
        <v>42</v>
      </c>
      <c r="B386">
        <v>0</v>
      </c>
    </row>
    <row r="387" spans="1:2" x14ac:dyDescent="0.25">
      <c r="A387" t="s">
        <v>43</v>
      </c>
      <c r="B387">
        <v>0</v>
      </c>
    </row>
    <row r="388" spans="1:2" x14ac:dyDescent="0.25">
      <c r="A388" t="s">
        <v>44</v>
      </c>
      <c r="B388" t="s">
        <v>60</v>
      </c>
    </row>
    <row r="389" spans="1:2" x14ac:dyDescent="0.25">
      <c r="A389" t="s">
        <v>46</v>
      </c>
      <c r="B389" t="s">
        <v>55</v>
      </c>
    </row>
    <row r="390" spans="1:2" x14ac:dyDescent="0.25">
      <c r="A390" t="s">
        <v>48</v>
      </c>
    </row>
    <row r="391" spans="1:2" x14ac:dyDescent="0.25">
      <c r="A391" t="s">
        <v>237</v>
      </c>
    </row>
    <row r="392" spans="1:2" x14ac:dyDescent="0.25">
      <c r="A392" t="s">
        <v>49</v>
      </c>
      <c r="B392">
        <v>0.70854899999999998</v>
      </c>
    </row>
    <row r="393" spans="1:2" x14ac:dyDescent="0.25">
      <c r="A393" t="s">
        <v>50</v>
      </c>
      <c r="B393" t="s">
        <v>129</v>
      </c>
    </row>
    <row r="394" spans="1:2" x14ac:dyDescent="0.25">
      <c r="A394" t="s">
        <v>238</v>
      </c>
    </row>
    <row r="395" spans="1:2" x14ac:dyDescent="0.25">
      <c r="A395" t="s">
        <v>49</v>
      </c>
      <c r="B395">
        <v>0.68753600000000004</v>
      </c>
    </row>
    <row r="396" spans="1:2" x14ac:dyDescent="0.25">
      <c r="A396" t="s">
        <v>50</v>
      </c>
      <c r="B396" t="s">
        <v>130</v>
      </c>
    </row>
    <row r="397" spans="1:2" x14ac:dyDescent="0.25">
      <c r="A397" t="s">
        <v>239</v>
      </c>
    </row>
    <row r="398" spans="1:2" x14ac:dyDescent="0.25">
      <c r="A398" t="s">
        <v>49</v>
      </c>
      <c r="B398">
        <v>0.71591800000000005</v>
      </c>
    </row>
    <row r="399" spans="1:2" x14ac:dyDescent="0.25">
      <c r="A399" t="s">
        <v>50</v>
      </c>
      <c r="B399" t="s">
        <v>131</v>
      </c>
    </row>
    <row r="401" spans="1:2" x14ac:dyDescent="0.25">
      <c r="A401" t="s">
        <v>132</v>
      </c>
    </row>
    <row r="402" spans="1:2" x14ac:dyDescent="0.25">
      <c r="A402" t="s">
        <v>38</v>
      </c>
    </row>
    <row r="403" spans="1:2" x14ac:dyDescent="0.25">
      <c r="A403" t="s">
        <v>39</v>
      </c>
      <c r="B403">
        <v>30</v>
      </c>
    </row>
    <row r="404" spans="1:2" x14ac:dyDescent="0.25">
      <c r="A404" t="s">
        <v>40</v>
      </c>
      <c r="B404">
        <v>30</v>
      </c>
    </row>
    <row r="405" spans="1:2" x14ac:dyDescent="0.25">
      <c r="A405" t="s">
        <v>41</v>
      </c>
      <c r="B405">
        <v>1</v>
      </c>
    </row>
    <row r="406" spans="1:2" x14ac:dyDescent="0.25">
      <c r="A406" t="s">
        <v>42</v>
      </c>
      <c r="B406">
        <v>0</v>
      </c>
    </row>
    <row r="407" spans="1:2" x14ac:dyDescent="0.25">
      <c r="A407" t="s">
        <v>43</v>
      </c>
      <c r="B407">
        <v>1</v>
      </c>
    </row>
    <row r="408" spans="1:2" x14ac:dyDescent="0.25">
      <c r="A408" t="s">
        <v>44</v>
      </c>
      <c r="B408" t="s">
        <v>45</v>
      </c>
    </row>
    <row r="409" spans="1:2" x14ac:dyDescent="0.25">
      <c r="A409" t="s">
        <v>46</v>
      </c>
      <c r="B409" t="s">
        <v>47</v>
      </c>
    </row>
    <row r="410" spans="1:2" x14ac:dyDescent="0.25">
      <c r="A410" t="s">
        <v>48</v>
      </c>
    </row>
    <row r="411" spans="1:2" x14ac:dyDescent="0.25">
      <c r="A411" t="s">
        <v>240</v>
      </c>
    </row>
    <row r="412" spans="1:2" x14ac:dyDescent="0.25">
      <c r="A412" t="s">
        <v>49</v>
      </c>
      <c r="B412">
        <v>0.73769300000000004</v>
      </c>
    </row>
    <row r="413" spans="1:2" x14ac:dyDescent="0.25">
      <c r="A413" t="s">
        <v>50</v>
      </c>
      <c r="B413" t="s">
        <v>133</v>
      </c>
    </row>
    <row r="414" spans="1:2" x14ac:dyDescent="0.25">
      <c r="A414" t="s">
        <v>241</v>
      </c>
    </row>
    <row r="415" spans="1:2" x14ac:dyDescent="0.25">
      <c r="A415" t="s">
        <v>49</v>
      </c>
      <c r="B415">
        <v>0.75514499999999996</v>
      </c>
    </row>
    <row r="416" spans="1:2" x14ac:dyDescent="0.25">
      <c r="A416" t="s">
        <v>50</v>
      </c>
      <c r="B416" t="s">
        <v>134</v>
      </c>
    </row>
    <row r="417" spans="1:2" x14ac:dyDescent="0.25">
      <c r="A417" t="s">
        <v>242</v>
      </c>
    </row>
    <row r="418" spans="1:2" x14ac:dyDescent="0.25">
      <c r="A418" t="s">
        <v>49</v>
      </c>
      <c r="B418">
        <v>0.70767100000000005</v>
      </c>
    </row>
    <row r="419" spans="1:2" x14ac:dyDescent="0.25">
      <c r="A419" t="s">
        <v>50</v>
      </c>
      <c r="B419" t="s">
        <v>135</v>
      </c>
    </row>
    <row r="421" spans="1:2" x14ac:dyDescent="0.25">
      <c r="A421" t="s">
        <v>136</v>
      </c>
    </row>
    <row r="422" spans="1:2" x14ac:dyDescent="0.25">
      <c r="A422" t="s">
        <v>38</v>
      </c>
    </row>
    <row r="423" spans="1:2" x14ac:dyDescent="0.25">
      <c r="A423" t="s">
        <v>39</v>
      </c>
      <c r="B423">
        <v>30</v>
      </c>
    </row>
    <row r="424" spans="1:2" x14ac:dyDescent="0.25">
      <c r="A424" t="s">
        <v>40</v>
      </c>
      <c r="B424">
        <v>30</v>
      </c>
    </row>
    <row r="425" spans="1:2" x14ac:dyDescent="0.25">
      <c r="A425" t="s">
        <v>41</v>
      </c>
      <c r="B425">
        <v>1</v>
      </c>
    </row>
    <row r="426" spans="1:2" x14ac:dyDescent="0.25">
      <c r="A426" t="s">
        <v>42</v>
      </c>
      <c r="B426">
        <v>0</v>
      </c>
    </row>
    <row r="427" spans="1:2" x14ac:dyDescent="0.25">
      <c r="A427" t="s">
        <v>43</v>
      </c>
      <c r="B427">
        <v>1</v>
      </c>
    </row>
    <row r="428" spans="1:2" x14ac:dyDescent="0.25">
      <c r="A428" t="s">
        <v>44</v>
      </c>
      <c r="B428" t="s">
        <v>45</v>
      </c>
    </row>
    <row r="429" spans="1:2" x14ac:dyDescent="0.25">
      <c r="A429" t="s">
        <v>46</v>
      </c>
      <c r="B429" t="s">
        <v>55</v>
      </c>
    </row>
    <row r="430" spans="1:2" x14ac:dyDescent="0.25">
      <c r="A430" t="s">
        <v>48</v>
      </c>
    </row>
    <row r="431" spans="1:2" x14ac:dyDescent="0.25">
      <c r="A431" t="s">
        <v>243</v>
      </c>
    </row>
    <row r="432" spans="1:2" x14ac:dyDescent="0.25">
      <c r="A432" t="s">
        <v>49</v>
      </c>
      <c r="B432">
        <v>0.77668999999999999</v>
      </c>
    </row>
    <row r="433" spans="1:2" x14ac:dyDescent="0.25">
      <c r="A433" t="s">
        <v>50</v>
      </c>
      <c r="B433" t="s">
        <v>137</v>
      </c>
    </row>
    <row r="434" spans="1:2" x14ac:dyDescent="0.25">
      <c r="A434" t="s">
        <v>244</v>
      </c>
    </row>
    <row r="435" spans="1:2" x14ac:dyDescent="0.25">
      <c r="A435" t="s">
        <v>49</v>
      </c>
      <c r="B435">
        <v>0.72409900000000005</v>
      </c>
    </row>
    <row r="436" spans="1:2" x14ac:dyDescent="0.25">
      <c r="A436" t="s">
        <v>50</v>
      </c>
      <c r="B436" t="s">
        <v>138</v>
      </c>
    </row>
    <row r="437" spans="1:2" x14ac:dyDescent="0.25">
      <c r="A437" t="s">
        <v>245</v>
      </c>
    </row>
    <row r="438" spans="1:2" x14ac:dyDescent="0.25">
      <c r="A438" t="s">
        <v>49</v>
      </c>
      <c r="B438">
        <v>0.86986699999999995</v>
      </c>
    </row>
    <row r="439" spans="1:2" x14ac:dyDescent="0.25">
      <c r="A439" t="s">
        <v>50</v>
      </c>
      <c r="B439" t="s">
        <v>139</v>
      </c>
    </row>
    <row r="441" spans="1:2" x14ac:dyDescent="0.25">
      <c r="A441" t="s">
        <v>140</v>
      </c>
    </row>
    <row r="442" spans="1:2" x14ac:dyDescent="0.25">
      <c r="A442" t="s">
        <v>38</v>
      </c>
    </row>
    <row r="443" spans="1:2" x14ac:dyDescent="0.25">
      <c r="A443" t="s">
        <v>39</v>
      </c>
      <c r="B443">
        <v>30</v>
      </c>
    </row>
    <row r="444" spans="1:2" x14ac:dyDescent="0.25">
      <c r="A444" t="s">
        <v>40</v>
      </c>
      <c r="B444">
        <v>30</v>
      </c>
    </row>
    <row r="445" spans="1:2" x14ac:dyDescent="0.25">
      <c r="A445" t="s">
        <v>41</v>
      </c>
      <c r="B445">
        <v>1</v>
      </c>
    </row>
    <row r="446" spans="1:2" x14ac:dyDescent="0.25">
      <c r="A446" t="s">
        <v>42</v>
      </c>
      <c r="B446">
        <v>0</v>
      </c>
    </row>
    <row r="447" spans="1:2" x14ac:dyDescent="0.25">
      <c r="A447" t="s">
        <v>43</v>
      </c>
      <c r="B447">
        <v>1</v>
      </c>
    </row>
    <row r="448" spans="1:2" x14ac:dyDescent="0.25">
      <c r="A448" t="s">
        <v>44</v>
      </c>
      <c r="B448" t="s">
        <v>60</v>
      </c>
    </row>
    <row r="449" spans="1:2" x14ac:dyDescent="0.25">
      <c r="A449" t="s">
        <v>46</v>
      </c>
      <c r="B449" t="s">
        <v>47</v>
      </c>
    </row>
    <row r="450" spans="1:2" x14ac:dyDescent="0.25">
      <c r="A450" t="s">
        <v>48</v>
      </c>
    </row>
    <row r="451" spans="1:2" x14ac:dyDescent="0.25">
      <c r="A451" t="s">
        <v>246</v>
      </c>
    </row>
    <row r="452" spans="1:2" x14ac:dyDescent="0.25">
      <c r="A452" t="s">
        <v>49</v>
      </c>
      <c r="B452">
        <v>0.76968000000000003</v>
      </c>
    </row>
    <row r="453" spans="1:2" x14ac:dyDescent="0.25">
      <c r="A453" t="s">
        <v>50</v>
      </c>
      <c r="B453" t="s">
        <v>141</v>
      </c>
    </row>
    <row r="454" spans="1:2" x14ac:dyDescent="0.25">
      <c r="A454" t="s">
        <v>247</v>
      </c>
    </row>
    <row r="455" spans="1:2" x14ac:dyDescent="0.25">
      <c r="A455" t="s">
        <v>49</v>
      </c>
      <c r="B455">
        <v>0.74659399999999998</v>
      </c>
    </row>
    <row r="456" spans="1:2" x14ac:dyDescent="0.25">
      <c r="A456" t="s">
        <v>50</v>
      </c>
      <c r="B456" t="s">
        <v>142</v>
      </c>
    </row>
    <row r="457" spans="1:2" x14ac:dyDescent="0.25">
      <c r="A457" t="s">
        <v>248</v>
      </c>
    </row>
    <row r="458" spans="1:2" x14ac:dyDescent="0.25">
      <c r="A458" t="s">
        <v>49</v>
      </c>
      <c r="B458">
        <v>0.83985600000000005</v>
      </c>
    </row>
    <row r="459" spans="1:2" x14ac:dyDescent="0.25">
      <c r="A459" t="s">
        <v>50</v>
      </c>
      <c r="B459" t="s">
        <v>143</v>
      </c>
    </row>
    <row r="461" spans="1:2" x14ac:dyDescent="0.25">
      <c r="A461" t="s">
        <v>144</v>
      </c>
    </row>
    <row r="462" spans="1:2" x14ac:dyDescent="0.25">
      <c r="A462" t="s">
        <v>38</v>
      </c>
    </row>
    <row r="463" spans="1:2" x14ac:dyDescent="0.25">
      <c r="A463" t="s">
        <v>39</v>
      </c>
      <c r="B463">
        <v>30</v>
      </c>
    </row>
    <row r="464" spans="1:2" x14ac:dyDescent="0.25">
      <c r="A464" t="s">
        <v>40</v>
      </c>
      <c r="B464">
        <v>30</v>
      </c>
    </row>
    <row r="465" spans="1:2" x14ac:dyDescent="0.25">
      <c r="A465" t="s">
        <v>41</v>
      </c>
      <c r="B465">
        <v>1</v>
      </c>
    </row>
    <row r="466" spans="1:2" x14ac:dyDescent="0.25">
      <c r="A466" t="s">
        <v>42</v>
      </c>
      <c r="B466">
        <v>0</v>
      </c>
    </row>
    <row r="467" spans="1:2" x14ac:dyDescent="0.25">
      <c r="A467" t="s">
        <v>43</v>
      </c>
      <c r="B467">
        <v>1</v>
      </c>
    </row>
    <row r="468" spans="1:2" x14ac:dyDescent="0.25">
      <c r="A468" t="s">
        <v>44</v>
      </c>
      <c r="B468" t="s">
        <v>60</v>
      </c>
    </row>
    <row r="469" spans="1:2" x14ac:dyDescent="0.25">
      <c r="A469" t="s">
        <v>46</v>
      </c>
      <c r="B469" t="s">
        <v>55</v>
      </c>
    </row>
    <row r="470" spans="1:2" x14ac:dyDescent="0.25">
      <c r="A470" t="s">
        <v>48</v>
      </c>
    </row>
    <row r="471" spans="1:2" x14ac:dyDescent="0.25">
      <c r="A471" t="s">
        <v>249</v>
      </c>
    </row>
    <row r="472" spans="1:2" x14ac:dyDescent="0.25">
      <c r="A472" t="s">
        <v>49</v>
      </c>
      <c r="B472">
        <v>0.72451100000000002</v>
      </c>
    </row>
    <row r="473" spans="1:2" x14ac:dyDescent="0.25">
      <c r="A473" t="s">
        <v>50</v>
      </c>
      <c r="B473" t="s">
        <v>145</v>
      </c>
    </row>
    <row r="474" spans="1:2" x14ac:dyDescent="0.25">
      <c r="A474" t="s">
        <v>250</v>
      </c>
    </row>
    <row r="475" spans="1:2" x14ac:dyDescent="0.25">
      <c r="A475" t="s">
        <v>49</v>
      </c>
      <c r="B475">
        <v>0.72470800000000002</v>
      </c>
    </row>
    <row r="476" spans="1:2" x14ac:dyDescent="0.25">
      <c r="A476" t="s">
        <v>50</v>
      </c>
      <c r="B476" t="s">
        <v>146</v>
      </c>
    </row>
    <row r="477" spans="1:2" x14ac:dyDescent="0.25">
      <c r="A477" t="s">
        <v>251</v>
      </c>
    </row>
    <row r="478" spans="1:2" x14ac:dyDescent="0.25">
      <c r="A478" t="s">
        <v>49</v>
      </c>
      <c r="B478">
        <v>0.75020900000000001</v>
      </c>
    </row>
    <row r="479" spans="1:2" x14ac:dyDescent="0.25">
      <c r="A479" t="s">
        <v>50</v>
      </c>
      <c r="B479" t="s">
        <v>147</v>
      </c>
    </row>
    <row r="481" spans="1:2" x14ac:dyDescent="0.25">
      <c r="A481" t="s">
        <v>148</v>
      </c>
    </row>
    <row r="482" spans="1:2" x14ac:dyDescent="0.25">
      <c r="A482" t="s">
        <v>38</v>
      </c>
    </row>
    <row r="483" spans="1:2" x14ac:dyDescent="0.25">
      <c r="A483" t="s">
        <v>39</v>
      </c>
      <c r="B483">
        <v>30</v>
      </c>
    </row>
    <row r="484" spans="1:2" x14ac:dyDescent="0.25">
      <c r="A484" t="s">
        <v>40</v>
      </c>
      <c r="B484">
        <v>30</v>
      </c>
    </row>
    <row r="485" spans="1:2" x14ac:dyDescent="0.25">
      <c r="A485" t="s">
        <v>41</v>
      </c>
      <c r="B485">
        <v>1</v>
      </c>
    </row>
    <row r="486" spans="1:2" x14ac:dyDescent="0.25">
      <c r="A486" t="s">
        <v>42</v>
      </c>
      <c r="B486">
        <v>1</v>
      </c>
    </row>
    <row r="487" spans="1:2" x14ac:dyDescent="0.25">
      <c r="A487" t="s">
        <v>43</v>
      </c>
      <c r="B487">
        <v>0</v>
      </c>
    </row>
    <row r="488" spans="1:2" x14ac:dyDescent="0.25">
      <c r="A488" t="s">
        <v>44</v>
      </c>
      <c r="B488" t="s">
        <v>45</v>
      </c>
    </row>
    <row r="489" spans="1:2" x14ac:dyDescent="0.25">
      <c r="A489" t="s">
        <v>46</v>
      </c>
      <c r="B489" t="s">
        <v>47</v>
      </c>
    </row>
    <row r="490" spans="1:2" x14ac:dyDescent="0.25">
      <c r="A490" t="s">
        <v>48</v>
      </c>
    </row>
    <row r="491" spans="1:2" x14ac:dyDescent="0.25">
      <c r="A491" t="s">
        <v>252</v>
      </c>
    </row>
    <row r="492" spans="1:2" x14ac:dyDescent="0.25">
      <c r="A492" t="s">
        <v>49</v>
      </c>
      <c r="B492">
        <v>0.73617299999999997</v>
      </c>
    </row>
    <row r="493" spans="1:2" x14ac:dyDescent="0.25">
      <c r="A493" t="s">
        <v>50</v>
      </c>
      <c r="B493" t="s">
        <v>149</v>
      </c>
    </row>
    <row r="494" spans="1:2" x14ac:dyDescent="0.25">
      <c r="A494" t="s">
        <v>253</v>
      </c>
    </row>
    <row r="495" spans="1:2" x14ac:dyDescent="0.25">
      <c r="A495" t="s">
        <v>49</v>
      </c>
      <c r="B495">
        <v>0.68613299999999999</v>
      </c>
    </row>
    <row r="496" spans="1:2" x14ac:dyDescent="0.25">
      <c r="A496" t="s">
        <v>50</v>
      </c>
      <c r="B496" t="s">
        <v>150</v>
      </c>
    </row>
    <row r="497" spans="1:2" x14ac:dyDescent="0.25">
      <c r="A497" t="s">
        <v>254</v>
      </c>
    </row>
    <row r="498" spans="1:2" x14ac:dyDescent="0.25">
      <c r="A498" t="s">
        <v>49</v>
      </c>
      <c r="B498">
        <v>0.80585300000000004</v>
      </c>
    </row>
    <row r="499" spans="1:2" x14ac:dyDescent="0.25">
      <c r="A499" t="s">
        <v>50</v>
      </c>
      <c r="B499" t="s">
        <v>151</v>
      </c>
    </row>
    <row r="501" spans="1:2" x14ac:dyDescent="0.25">
      <c r="A501" t="s">
        <v>152</v>
      </c>
    </row>
    <row r="502" spans="1:2" x14ac:dyDescent="0.25">
      <c r="A502" t="s">
        <v>38</v>
      </c>
    </row>
    <row r="503" spans="1:2" x14ac:dyDescent="0.25">
      <c r="A503" t="s">
        <v>39</v>
      </c>
      <c r="B503">
        <v>30</v>
      </c>
    </row>
    <row r="504" spans="1:2" x14ac:dyDescent="0.25">
      <c r="A504" t="s">
        <v>40</v>
      </c>
      <c r="B504">
        <v>30</v>
      </c>
    </row>
    <row r="505" spans="1:2" x14ac:dyDescent="0.25">
      <c r="A505" t="s">
        <v>41</v>
      </c>
      <c r="B505">
        <v>1</v>
      </c>
    </row>
    <row r="506" spans="1:2" x14ac:dyDescent="0.25">
      <c r="A506" t="s">
        <v>42</v>
      </c>
      <c r="B506">
        <v>1</v>
      </c>
    </row>
    <row r="507" spans="1:2" x14ac:dyDescent="0.25">
      <c r="A507" t="s">
        <v>43</v>
      </c>
      <c r="B507">
        <v>0</v>
      </c>
    </row>
    <row r="508" spans="1:2" x14ac:dyDescent="0.25">
      <c r="A508" t="s">
        <v>44</v>
      </c>
      <c r="B508" t="s">
        <v>45</v>
      </c>
    </row>
    <row r="509" spans="1:2" x14ac:dyDescent="0.25">
      <c r="A509" t="s">
        <v>46</v>
      </c>
      <c r="B509" t="s">
        <v>55</v>
      </c>
    </row>
    <row r="510" spans="1:2" x14ac:dyDescent="0.25">
      <c r="A510" t="s">
        <v>48</v>
      </c>
    </row>
    <row r="511" spans="1:2" x14ac:dyDescent="0.25">
      <c r="A511" t="s">
        <v>255</v>
      </c>
    </row>
    <row r="512" spans="1:2" x14ac:dyDescent="0.25">
      <c r="A512" t="s">
        <v>49</v>
      </c>
      <c r="B512">
        <v>0.79915999999999998</v>
      </c>
    </row>
    <row r="513" spans="1:2" x14ac:dyDescent="0.25">
      <c r="A513" t="s">
        <v>50</v>
      </c>
      <c r="B513" t="s">
        <v>153</v>
      </c>
    </row>
    <row r="514" spans="1:2" x14ac:dyDescent="0.25">
      <c r="A514" t="s">
        <v>256</v>
      </c>
    </row>
    <row r="515" spans="1:2" x14ac:dyDescent="0.25">
      <c r="A515" t="s">
        <v>49</v>
      </c>
      <c r="B515">
        <v>0.84956799999999999</v>
      </c>
    </row>
    <row r="516" spans="1:2" x14ac:dyDescent="0.25">
      <c r="A516" t="s">
        <v>50</v>
      </c>
      <c r="B516" t="s">
        <v>154</v>
      </c>
    </row>
    <row r="517" spans="1:2" x14ac:dyDescent="0.25">
      <c r="A517" t="s">
        <v>257</v>
      </c>
    </row>
    <row r="518" spans="1:2" x14ac:dyDescent="0.25">
      <c r="A518" t="s">
        <v>49</v>
      </c>
      <c r="B518">
        <v>0.73738700000000001</v>
      </c>
    </row>
    <row r="519" spans="1:2" x14ac:dyDescent="0.25">
      <c r="A519" t="s">
        <v>50</v>
      </c>
      <c r="B519" t="s">
        <v>155</v>
      </c>
    </row>
    <row r="521" spans="1:2" x14ac:dyDescent="0.25">
      <c r="A521" t="s">
        <v>156</v>
      </c>
    </row>
    <row r="522" spans="1:2" x14ac:dyDescent="0.25">
      <c r="A522" t="s">
        <v>38</v>
      </c>
    </row>
    <row r="523" spans="1:2" x14ac:dyDescent="0.25">
      <c r="A523" t="s">
        <v>39</v>
      </c>
      <c r="B523">
        <v>30</v>
      </c>
    </row>
    <row r="524" spans="1:2" x14ac:dyDescent="0.25">
      <c r="A524" t="s">
        <v>40</v>
      </c>
      <c r="B524">
        <v>30</v>
      </c>
    </row>
    <row r="525" spans="1:2" x14ac:dyDescent="0.25">
      <c r="A525" t="s">
        <v>41</v>
      </c>
      <c r="B525">
        <v>1</v>
      </c>
    </row>
    <row r="526" spans="1:2" x14ac:dyDescent="0.25">
      <c r="A526" t="s">
        <v>42</v>
      </c>
      <c r="B526">
        <v>1</v>
      </c>
    </row>
    <row r="527" spans="1:2" x14ac:dyDescent="0.25">
      <c r="A527" t="s">
        <v>43</v>
      </c>
      <c r="B527">
        <v>0</v>
      </c>
    </row>
    <row r="528" spans="1:2" x14ac:dyDescent="0.25">
      <c r="A528" t="s">
        <v>44</v>
      </c>
      <c r="B528" t="s">
        <v>60</v>
      </c>
    </row>
    <row r="529" spans="1:2" x14ac:dyDescent="0.25">
      <c r="A529" t="s">
        <v>46</v>
      </c>
      <c r="B529" t="s">
        <v>47</v>
      </c>
    </row>
    <row r="530" spans="1:2" x14ac:dyDescent="0.25">
      <c r="A530" t="s">
        <v>48</v>
      </c>
    </row>
    <row r="531" spans="1:2" x14ac:dyDescent="0.25">
      <c r="A531" t="s">
        <v>258</v>
      </c>
    </row>
    <row r="532" spans="1:2" x14ac:dyDescent="0.25">
      <c r="A532" t="s">
        <v>49</v>
      </c>
      <c r="B532">
        <v>0.70282100000000003</v>
      </c>
    </row>
    <row r="533" spans="1:2" x14ac:dyDescent="0.25">
      <c r="A533" t="s">
        <v>50</v>
      </c>
      <c r="B533" t="s">
        <v>157</v>
      </c>
    </row>
    <row r="534" spans="1:2" x14ac:dyDescent="0.25">
      <c r="A534" t="s">
        <v>259</v>
      </c>
    </row>
    <row r="535" spans="1:2" x14ac:dyDescent="0.25">
      <c r="A535" t="s">
        <v>49</v>
      </c>
      <c r="B535">
        <v>0.67823599999999995</v>
      </c>
    </row>
    <row r="536" spans="1:2" x14ac:dyDescent="0.25">
      <c r="A536" t="s">
        <v>50</v>
      </c>
      <c r="B536" t="s">
        <v>158</v>
      </c>
    </row>
    <row r="537" spans="1:2" x14ac:dyDescent="0.25">
      <c r="A537" t="s">
        <v>260</v>
      </c>
    </row>
    <row r="538" spans="1:2" x14ac:dyDescent="0.25">
      <c r="A538" t="s">
        <v>49</v>
      </c>
      <c r="B538">
        <v>0.70401899999999995</v>
      </c>
    </row>
    <row r="539" spans="1:2" x14ac:dyDescent="0.25">
      <c r="A539" t="s">
        <v>50</v>
      </c>
      <c r="B539" t="s">
        <v>159</v>
      </c>
    </row>
    <row r="541" spans="1:2" x14ac:dyDescent="0.25">
      <c r="A541" t="s">
        <v>160</v>
      </c>
    </row>
    <row r="542" spans="1:2" x14ac:dyDescent="0.25">
      <c r="A542" t="s">
        <v>38</v>
      </c>
    </row>
    <row r="543" spans="1:2" x14ac:dyDescent="0.25">
      <c r="A543" t="s">
        <v>39</v>
      </c>
      <c r="B543">
        <v>30</v>
      </c>
    </row>
    <row r="544" spans="1:2" x14ac:dyDescent="0.25">
      <c r="A544" t="s">
        <v>40</v>
      </c>
      <c r="B544">
        <v>30</v>
      </c>
    </row>
    <row r="545" spans="1:2" x14ac:dyDescent="0.25">
      <c r="A545" t="s">
        <v>41</v>
      </c>
      <c r="B545">
        <v>1</v>
      </c>
    </row>
    <row r="546" spans="1:2" x14ac:dyDescent="0.25">
      <c r="A546" t="s">
        <v>42</v>
      </c>
      <c r="B546">
        <v>1</v>
      </c>
    </row>
    <row r="547" spans="1:2" x14ac:dyDescent="0.25">
      <c r="A547" t="s">
        <v>43</v>
      </c>
      <c r="B547">
        <v>0</v>
      </c>
    </row>
    <row r="548" spans="1:2" x14ac:dyDescent="0.25">
      <c r="A548" t="s">
        <v>44</v>
      </c>
      <c r="B548" t="s">
        <v>60</v>
      </c>
    </row>
    <row r="549" spans="1:2" x14ac:dyDescent="0.25">
      <c r="A549" t="s">
        <v>46</v>
      </c>
      <c r="B549" t="s">
        <v>55</v>
      </c>
    </row>
    <row r="550" spans="1:2" x14ac:dyDescent="0.25">
      <c r="A550" t="s">
        <v>48</v>
      </c>
    </row>
    <row r="551" spans="1:2" x14ac:dyDescent="0.25">
      <c r="A551" t="s">
        <v>261</v>
      </c>
    </row>
    <row r="552" spans="1:2" x14ac:dyDescent="0.25">
      <c r="A552" t="s">
        <v>49</v>
      </c>
      <c r="B552">
        <v>0.73164600000000002</v>
      </c>
    </row>
    <row r="553" spans="1:2" x14ac:dyDescent="0.25">
      <c r="A553" t="s">
        <v>50</v>
      </c>
      <c r="B553" t="s">
        <v>161</v>
      </c>
    </row>
    <row r="554" spans="1:2" x14ac:dyDescent="0.25">
      <c r="A554" t="s">
        <v>262</v>
      </c>
    </row>
    <row r="555" spans="1:2" x14ac:dyDescent="0.25">
      <c r="A555" t="s">
        <v>49</v>
      </c>
      <c r="B555">
        <v>0.766262</v>
      </c>
    </row>
    <row r="556" spans="1:2" x14ac:dyDescent="0.25">
      <c r="A556" t="s">
        <v>50</v>
      </c>
      <c r="B556" t="s">
        <v>162</v>
      </c>
    </row>
    <row r="557" spans="1:2" x14ac:dyDescent="0.25">
      <c r="A557" t="s">
        <v>263</v>
      </c>
    </row>
    <row r="558" spans="1:2" x14ac:dyDescent="0.25">
      <c r="A558" t="s">
        <v>49</v>
      </c>
      <c r="B558">
        <v>0.76869500000000002</v>
      </c>
    </row>
    <row r="559" spans="1:2" x14ac:dyDescent="0.25">
      <c r="A559" t="s">
        <v>50</v>
      </c>
      <c r="B559" t="s">
        <v>163</v>
      </c>
    </row>
    <row r="561" spans="1:2" x14ac:dyDescent="0.25">
      <c r="A561" t="s">
        <v>164</v>
      </c>
    </row>
    <row r="562" spans="1:2" x14ac:dyDescent="0.25">
      <c r="A562" t="s">
        <v>38</v>
      </c>
    </row>
    <row r="563" spans="1:2" x14ac:dyDescent="0.25">
      <c r="A563" t="s">
        <v>39</v>
      </c>
      <c r="B563">
        <v>30</v>
      </c>
    </row>
    <row r="564" spans="1:2" x14ac:dyDescent="0.25">
      <c r="A564" t="s">
        <v>40</v>
      </c>
      <c r="B564">
        <v>30</v>
      </c>
    </row>
    <row r="565" spans="1:2" x14ac:dyDescent="0.25">
      <c r="A565" t="s">
        <v>41</v>
      </c>
      <c r="B565">
        <v>1</v>
      </c>
    </row>
    <row r="566" spans="1:2" x14ac:dyDescent="0.25">
      <c r="A566" t="s">
        <v>42</v>
      </c>
      <c r="B566">
        <v>1</v>
      </c>
    </row>
    <row r="567" spans="1:2" x14ac:dyDescent="0.25">
      <c r="A567" t="s">
        <v>43</v>
      </c>
      <c r="B567">
        <v>1</v>
      </c>
    </row>
    <row r="568" spans="1:2" x14ac:dyDescent="0.25">
      <c r="A568" t="s">
        <v>44</v>
      </c>
      <c r="B568" t="s">
        <v>45</v>
      </c>
    </row>
    <row r="569" spans="1:2" x14ac:dyDescent="0.25">
      <c r="A569" t="s">
        <v>46</v>
      </c>
      <c r="B569" t="s">
        <v>47</v>
      </c>
    </row>
    <row r="570" spans="1:2" x14ac:dyDescent="0.25">
      <c r="A570" t="s">
        <v>48</v>
      </c>
    </row>
    <row r="571" spans="1:2" x14ac:dyDescent="0.25">
      <c r="A571" t="s">
        <v>264</v>
      </c>
    </row>
    <row r="572" spans="1:2" x14ac:dyDescent="0.25">
      <c r="A572" t="s">
        <v>49</v>
      </c>
      <c r="B572">
        <v>0.69311</v>
      </c>
    </row>
    <row r="573" spans="1:2" x14ac:dyDescent="0.25">
      <c r="A573" t="s">
        <v>50</v>
      </c>
      <c r="B573" t="s">
        <v>165</v>
      </c>
    </row>
    <row r="574" spans="1:2" x14ac:dyDescent="0.25">
      <c r="A574" t="s">
        <v>265</v>
      </c>
    </row>
    <row r="575" spans="1:2" x14ac:dyDescent="0.25">
      <c r="A575" t="s">
        <v>49</v>
      </c>
      <c r="B575">
        <v>0.703349</v>
      </c>
    </row>
    <row r="576" spans="1:2" x14ac:dyDescent="0.25">
      <c r="A576" t="s">
        <v>50</v>
      </c>
      <c r="B576" t="s">
        <v>166</v>
      </c>
    </row>
    <row r="577" spans="1:2" x14ac:dyDescent="0.25">
      <c r="A577" t="s">
        <v>266</v>
      </c>
    </row>
    <row r="578" spans="1:2" x14ac:dyDescent="0.25">
      <c r="A578" t="s">
        <v>49</v>
      </c>
      <c r="B578">
        <v>0.73172400000000004</v>
      </c>
    </row>
    <row r="579" spans="1:2" x14ac:dyDescent="0.25">
      <c r="A579" t="s">
        <v>50</v>
      </c>
      <c r="B579" t="s">
        <v>167</v>
      </c>
    </row>
    <row r="581" spans="1:2" x14ac:dyDescent="0.25">
      <c r="A581" t="s">
        <v>168</v>
      </c>
    </row>
    <row r="582" spans="1:2" x14ac:dyDescent="0.25">
      <c r="A582" t="s">
        <v>38</v>
      </c>
    </row>
    <row r="583" spans="1:2" x14ac:dyDescent="0.25">
      <c r="A583" t="s">
        <v>39</v>
      </c>
      <c r="B583">
        <v>30</v>
      </c>
    </row>
    <row r="584" spans="1:2" x14ac:dyDescent="0.25">
      <c r="A584" t="s">
        <v>40</v>
      </c>
      <c r="B584">
        <v>30</v>
      </c>
    </row>
    <row r="585" spans="1:2" x14ac:dyDescent="0.25">
      <c r="A585" t="s">
        <v>41</v>
      </c>
      <c r="B585">
        <v>1</v>
      </c>
    </row>
    <row r="586" spans="1:2" x14ac:dyDescent="0.25">
      <c r="A586" t="s">
        <v>42</v>
      </c>
      <c r="B586">
        <v>1</v>
      </c>
    </row>
    <row r="587" spans="1:2" x14ac:dyDescent="0.25">
      <c r="A587" t="s">
        <v>43</v>
      </c>
      <c r="B587">
        <v>1</v>
      </c>
    </row>
    <row r="588" spans="1:2" x14ac:dyDescent="0.25">
      <c r="A588" t="s">
        <v>44</v>
      </c>
      <c r="B588" t="s">
        <v>45</v>
      </c>
    </row>
    <row r="589" spans="1:2" x14ac:dyDescent="0.25">
      <c r="A589" t="s">
        <v>46</v>
      </c>
      <c r="B589" t="s">
        <v>55</v>
      </c>
    </row>
    <row r="590" spans="1:2" x14ac:dyDescent="0.25">
      <c r="A590" t="s">
        <v>48</v>
      </c>
    </row>
    <row r="591" spans="1:2" x14ac:dyDescent="0.25">
      <c r="A591" t="s">
        <v>267</v>
      </c>
    </row>
    <row r="592" spans="1:2" x14ac:dyDescent="0.25">
      <c r="A592" t="s">
        <v>49</v>
      </c>
      <c r="B592">
        <v>0.71444399999999997</v>
      </c>
    </row>
    <row r="593" spans="1:2" x14ac:dyDescent="0.25">
      <c r="A593" t="s">
        <v>50</v>
      </c>
      <c r="B593" t="s">
        <v>169</v>
      </c>
    </row>
    <row r="594" spans="1:2" x14ac:dyDescent="0.25">
      <c r="A594" t="s">
        <v>268</v>
      </c>
    </row>
    <row r="595" spans="1:2" x14ac:dyDescent="0.25">
      <c r="A595" t="s">
        <v>49</v>
      </c>
      <c r="B595">
        <v>0.74250499999999997</v>
      </c>
    </row>
    <row r="596" spans="1:2" x14ac:dyDescent="0.25">
      <c r="A596" t="s">
        <v>50</v>
      </c>
      <c r="B596" t="s">
        <v>170</v>
      </c>
    </row>
    <row r="597" spans="1:2" x14ac:dyDescent="0.25">
      <c r="A597" t="s">
        <v>269</v>
      </c>
    </row>
    <row r="598" spans="1:2" x14ac:dyDescent="0.25">
      <c r="A598" t="s">
        <v>49</v>
      </c>
      <c r="B598">
        <v>0.76088500000000003</v>
      </c>
    </row>
    <row r="599" spans="1:2" x14ac:dyDescent="0.25">
      <c r="A599" t="s">
        <v>50</v>
      </c>
      <c r="B599" t="s">
        <v>171</v>
      </c>
    </row>
    <row r="601" spans="1:2" x14ac:dyDescent="0.25">
      <c r="A601" t="s">
        <v>172</v>
      </c>
    </row>
    <row r="602" spans="1:2" x14ac:dyDescent="0.25">
      <c r="A602" t="s">
        <v>38</v>
      </c>
    </row>
    <row r="603" spans="1:2" x14ac:dyDescent="0.25">
      <c r="A603" t="s">
        <v>39</v>
      </c>
      <c r="B603">
        <v>30</v>
      </c>
    </row>
    <row r="604" spans="1:2" x14ac:dyDescent="0.25">
      <c r="A604" t="s">
        <v>40</v>
      </c>
      <c r="B604">
        <v>30</v>
      </c>
    </row>
    <row r="605" spans="1:2" x14ac:dyDescent="0.25">
      <c r="A605" t="s">
        <v>41</v>
      </c>
      <c r="B605">
        <v>1</v>
      </c>
    </row>
    <row r="606" spans="1:2" x14ac:dyDescent="0.25">
      <c r="A606" t="s">
        <v>42</v>
      </c>
      <c r="B606">
        <v>1</v>
      </c>
    </row>
    <row r="607" spans="1:2" x14ac:dyDescent="0.25">
      <c r="A607" t="s">
        <v>43</v>
      </c>
      <c r="B607">
        <v>1</v>
      </c>
    </row>
    <row r="608" spans="1:2" x14ac:dyDescent="0.25">
      <c r="A608" t="s">
        <v>44</v>
      </c>
      <c r="B608" t="s">
        <v>60</v>
      </c>
    </row>
    <row r="609" spans="1:2" x14ac:dyDescent="0.25">
      <c r="A609" t="s">
        <v>46</v>
      </c>
      <c r="B609" t="s">
        <v>47</v>
      </c>
    </row>
    <row r="610" spans="1:2" x14ac:dyDescent="0.25">
      <c r="A610" t="s">
        <v>48</v>
      </c>
    </row>
    <row r="611" spans="1:2" x14ac:dyDescent="0.25">
      <c r="A611" t="s">
        <v>270</v>
      </c>
    </row>
    <row r="612" spans="1:2" x14ac:dyDescent="0.25">
      <c r="A612" t="s">
        <v>49</v>
      </c>
      <c r="B612">
        <v>0.90569599999999995</v>
      </c>
    </row>
    <row r="613" spans="1:2" x14ac:dyDescent="0.25">
      <c r="A613" t="s">
        <v>50</v>
      </c>
      <c r="B613" t="s">
        <v>173</v>
      </c>
    </row>
    <row r="614" spans="1:2" x14ac:dyDescent="0.25">
      <c r="A614" t="s">
        <v>271</v>
      </c>
    </row>
    <row r="615" spans="1:2" x14ac:dyDescent="0.25">
      <c r="A615" t="s">
        <v>49</v>
      </c>
      <c r="B615">
        <v>0.80719099999999999</v>
      </c>
    </row>
    <row r="616" spans="1:2" x14ac:dyDescent="0.25">
      <c r="A616" t="s">
        <v>50</v>
      </c>
      <c r="B616" t="s">
        <v>174</v>
      </c>
    </row>
    <row r="617" spans="1:2" x14ac:dyDescent="0.25">
      <c r="A617" t="s">
        <v>272</v>
      </c>
    </row>
    <row r="618" spans="1:2" x14ac:dyDescent="0.25">
      <c r="A618" t="s">
        <v>49</v>
      </c>
      <c r="B618">
        <v>0.82478099999999999</v>
      </c>
    </row>
    <row r="619" spans="1:2" x14ac:dyDescent="0.25">
      <c r="A619" t="s">
        <v>50</v>
      </c>
      <c r="B619" t="s">
        <v>175</v>
      </c>
    </row>
    <row r="621" spans="1:2" x14ac:dyDescent="0.25">
      <c r="A621" t="s">
        <v>176</v>
      </c>
    </row>
    <row r="622" spans="1:2" x14ac:dyDescent="0.25">
      <c r="A622" t="s">
        <v>38</v>
      </c>
    </row>
    <row r="623" spans="1:2" x14ac:dyDescent="0.25">
      <c r="A623" t="s">
        <v>39</v>
      </c>
      <c r="B623">
        <v>30</v>
      </c>
    </row>
    <row r="624" spans="1:2" x14ac:dyDescent="0.25">
      <c r="A624" t="s">
        <v>40</v>
      </c>
      <c r="B624">
        <v>30</v>
      </c>
    </row>
    <row r="625" spans="1:2" x14ac:dyDescent="0.25">
      <c r="A625" t="s">
        <v>41</v>
      </c>
      <c r="B625">
        <v>1</v>
      </c>
    </row>
    <row r="626" spans="1:2" x14ac:dyDescent="0.25">
      <c r="A626" t="s">
        <v>42</v>
      </c>
      <c r="B626">
        <v>1</v>
      </c>
    </row>
    <row r="627" spans="1:2" x14ac:dyDescent="0.25">
      <c r="A627" t="s">
        <v>43</v>
      </c>
      <c r="B627">
        <v>1</v>
      </c>
    </row>
    <row r="628" spans="1:2" x14ac:dyDescent="0.25">
      <c r="A628" t="s">
        <v>44</v>
      </c>
      <c r="B628" t="s">
        <v>60</v>
      </c>
    </row>
    <row r="629" spans="1:2" x14ac:dyDescent="0.25">
      <c r="A629" t="s">
        <v>46</v>
      </c>
      <c r="B629" t="s">
        <v>55</v>
      </c>
    </row>
    <row r="630" spans="1:2" x14ac:dyDescent="0.25">
      <c r="A630" t="s">
        <v>48</v>
      </c>
    </row>
    <row r="631" spans="1:2" x14ac:dyDescent="0.25">
      <c r="A631" t="s">
        <v>273</v>
      </c>
    </row>
    <row r="632" spans="1:2" x14ac:dyDescent="0.25">
      <c r="A632" t="s">
        <v>49</v>
      </c>
      <c r="B632">
        <v>0.70202699999999996</v>
      </c>
    </row>
    <row r="633" spans="1:2" x14ac:dyDescent="0.25">
      <c r="A633" t="s">
        <v>50</v>
      </c>
      <c r="B633" t="s">
        <v>177</v>
      </c>
    </row>
    <row r="634" spans="1:2" x14ac:dyDescent="0.25">
      <c r="A634" t="s">
        <v>274</v>
      </c>
    </row>
    <row r="635" spans="1:2" x14ac:dyDescent="0.25">
      <c r="A635" t="s">
        <v>49</v>
      </c>
      <c r="B635">
        <v>0.71135099999999996</v>
      </c>
    </row>
    <row r="636" spans="1:2" x14ac:dyDescent="0.25">
      <c r="A636" t="s">
        <v>50</v>
      </c>
      <c r="B636" t="s">
        <v>178</v>
      </c>
    </row>
    <row r="637" spans="1:2" x14ac:dyDescent="0.25">
      <c r="A637" t="s">
        <v>275</v>
      </c>
    </row>
    <row r="638" spans="1:2" x14ac:dyDescent="0.25">
      <c r="A638" t="s">
        <v>49</v>
      </c>
      <c r="B638">
        <v>0.80610999999999999</v>
      </c>
    </row>
    <row r="639" spans="1:2" x14ac:dyDescent="0.25">
      <c r="A639" t="s">
        <v>50</v>
      </c>
      <c r="B639" t="s">
        <v>179</v>
      </c>
    </row>
  </sheetData>
  <sortState ref="U1:V639">
    <sortCondition ref="U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Pob30-Gen30</vt:lpstr>
      <vt:lpstr>Pob30-Gen50</vt:lpstr>
      <vt:lpstr>Trash</vt:lpstr>
      <vt:lpstr>Trash!reducido1_1</vt:lpstr>
      <vt:lpstr>Trash!reducido1_2</vt:lpstr>
      <vt:lpstr>Trash!reducido2</vt:lpstr>
      <vt:lpstr>Trash!reducido2_1</vt:lpstr>
      <vt:lpstr>Trash!ResumenP30G30</vt:lpstr>
    </vt:vector>
  </TitlesOfParts>
  <Company>UCM - FdI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Local</dc:creator>
  <cp:lastModifiedBy>Usuario Local</cp:lastModifiedBy>
  <dcterms:created xsi:type="dcterms:W3CDTF">2017-03-10T09:48:44Z</dcterms:created>
  <dcterms:modified xsi:type="dcterms:W3CDTF">2017-03-13T10:58:16Z</dcterms:modified>
</cp:coreProperties>
</file>