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\Timbre\Outsourcing Projects\S-Craft\"/>
    </mc:Choice>
  </mc:AlternateContent>
  <bookViews>
    <workbookView xWindow="0" yWindow="0" windowWidth="23040" windowHeight="9108"/>
  </bookViews>
  <sheets>
    <sheet name="견적서" sheetId="3" r:id="rId1"/>
  </sheets>
  <definedNames>
    <definedName name="_xlnm.Print_Area" localSheetId="0">견적서!$A$1:$L$33</definedName>
  </definedNames>
  <calcPr calcId="162913"/>
</workbook>
</file>

<file path=xl/calcChain.xml><?xml version="1.0" encoding="utf-8"?>
<calcChain xmlns="http://schemas.openxmlformats.org/spreadsheetml/2006/main">
  <c r="I30" i="3" l="1"/>
  <c r="J30" i="3" l="1"/>
  <c r="L17" i="3"/>
  <c r="L16" i="3"/>
  <c r="L15" i="3"/>
  <c r="L14" i="3"/>
  <c r="L13" i="3"/>
  <c r="L12" i="3"/>
  <c r="L30" i="3" l="1"/>
  <c r="L29" i="3"/>
  <c r="J28" i="3"/>
  <c r="L28" i="3"/>
  <c r="J27" i="3"/>
  <c r="L27" i="3"/>
  <c r="J26" i="3"/>
  <c r="L26" i="3"/>
  <c r="J25" i="3"/>
  <c r="L25" i="3"/>
  <c r="J24" i="3"/>
  <c r="L24" i="3"/>
  <c r="J23" i="3"/>
  <c r="L23" i="3"/>
  <c r="J22" i="3"/>
  <c r="L22" i="3"/>
  <c r="J21" i="3"/>
  <c r="L21" i="3"/>
  <c r="J20" i="3"/>
  <c r="L20" i="3"/>
  <c r="J19" i="3"/>
  <c r="L19" i="3"/>
  <c r="J18" i="3"/>
  <c r="L18" i="3"/>
</calcChain>
</file>

<file path=xl/sharedStrings.xml><?xml version="1.0" encoding="utf-8"?>
<sst xmlns="http://schemas.openxmlformats.org/spreadsheetml/2006/main" count="54" uniqueCount="41">
  <si>
    <t xml:space="preserve"> 작성일자 : 20년 1월 31일
 작성자 : </t>
  </si>
  <si>
    <t>상 호</t>
    <phoneticPr fontId="3" type="noConversion"/>
  </si>
  <si>
    <t xml:space="preserve">AI-Eng 카드캐릭터     일러스트 </t>
  </si>
  <si>
    <t xml:space="preserve">공
급
자
</t>
    <phoneticPr fontId="3" type="noConversion"/>
  </si>
  <si>
    <t>사업자 번호</t>
    <phoneticPr fontId="3" type="noConversion"/>
  </si>
  <si>
    <t>상호(법인명)</t>
    <phoneticPr fontId="3" type="noConversion"/>
  </si>
  <si>
    <t>성명</t>
    <phoneticPr fontId="3" type="noConversion"/>
  </si>
  <si>
    <t>사업장주소</t>
    <phoneticPr fontId="3" type="noConversion"/>
  </si>
  <si>
    <t>공급가액</t>
    <phoneticPr fontId="3" type="noConversion"/>
  </si>
  <si>
    <t>업  태</t>
    <phoneticPr fontId="3" type="noConversion"/>
  </si>
  <si>
    <t>종  목</t>
    <phoneticPr fontId="3" type="noConversion"/>
  </si>
  <si>
    <t>세액</t>
    <phoneticPr fontId="3" type="noConversion"/>
  </si>
  <si>
    <t>TEL</t>
    <phoneticPr fontId="3" type="noConversion"/>
  </si>
  <si>
    <t>FAX</t>
    <phoneticPr fontId="3" type="noConversion"/>
  </si>
  <si>
    <t>합계금액</t>
    <phoneticPr fontId="3" type="noConversion"/>
  </si>
  <si>
    <t>E-mail</t>
    <phoneticPr fontId="3" type="noConversion"/>
  </si>
  <si>
    <t>아래와 같이 견적합니다.</t>
    <phoneticPr fontId="3" type="noConversion"/>
  </si>
  <si>
    <t>번호</t>
    <phoneticPr fontId="2" type="noConversion"/>
  </si>
  <si>
    <t>품 명</t>
    <phoneticPr fontId="3" type="noConversion"/>
  </si>
  <si>
    <t>규 격</t>
    <phoneticPr fontId="3" type="noConversion"/>
  </si>
  <si>
    <t>색상</t>
    <phoneticPr fontId="3" type="noConversion"/>
  </si>
  <si>
    <t>객단가(원)</t>
    <phoneticPr fontId="3" type="noConversion"/>
  </si>
  <si>
    <t>수량</t>
    <phoneticPr fontId="3" type="noConversion"/>
  </si>
  <si>
    <t>캐릭터 1</t>
    <phoneticPr fontId="3" type="noConversion"/>
  </si>
  <si>
    <t>.</t>
    <phoneticPr fontId="3" type="noConversion"/>
  </si>
  <si>
    <t>캐릭터 2</t>
    <phoneticPr fontId="3" type="noConversion"/>
  </si>
  <si>
    <t xml:space="preserve">PSD원본파일 처리 </t>
    <phoneticPr fontId="3" type="noConversion"/>
  </si>
  <si>
    <t xml:space="preserve">소품 추가 </t>
    <phoneticPr fontId="3" type="noConversion"/>
  </si>
  <si>
    <t>캐릭터1 컬러 변화</t>
    <phoneticPr fontId="3" type="noConversion"/>
  </si>
  <si>
    <t>캐릭터2 컬러 변화</t>
    <phoneticPr fontId="3" type="noConversion"/>
  </si>
  <si>
    <t>합 계</t>
    <phoneticPr fontId="3" type="noConversion"/>
  </si>
  <si>
    <t>탬버</t>
  </si>
  <si>
    <t>김하원</t>
  </si>
  <si>
    <t>견   적   서</t>
  </si>
  <si>
    <t>서울특별시 종로구 세종대로23길 47, 603-299호</t>
  </si>
  <si>
    <t>시각 디자인업</t>
  </si>
  <si>
    <t>서비스업</t>
  </si>
  <si>
    <t>070-8098-7430
010-5626-9909</t>
  </si>
  <si>
    <t>timbre.seoul@gmail.com</t>
  </si>
  <si>
    <t>657-70-00342</t>
  </si>
  <si>
    <t>유효기간은 견적발행일로부터 15일 입니다.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</si>
</sst>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yyyy&quot;년&quot;\ m&quot;월&quot;\ d&quot;일&quot;;@"/>
    <numFmt numFmtId="167" formatCode="_-* #,##0_-;\-* #,##0_-;_-* &quot;-&quot;??_-;_-@_-"/>
    <numFmt numFmtId="168" formatCode="_-[$₩-412]* #,##0_-;\-[$₩-412]* #,##0_-;_-[$₩-412]* &quot;-&quot;??_-;_-@_-"/>
  </numFmts>
  <fonts count="1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나눔고딕"/>
      <family val="3"/>
      <charset val="129"/>
    </font>
    <font>
      <b/>
      <sz val="36"/>
      <name val="나눔고딕"/>
      <family val="3"/>
      <charset val="129"/>
    </font>
    <font>
      <b/>
      <sz val="1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u/>
      <sz val="9"/>
      <color indexed="12"/>
      <name val="돋움"/>
      <family val="3"/>
      <charset val="129"/>
    </font>
    <font>
      <sz val="9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DDBF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</cellStyleXfs>
  <cellXfs count="77">
    <xf numFmtId="0" fontId="0" fillId="0" borderId="0" xfId="0">
      <alignment vertical="center"/>
    </xf>
    <xf numFmtId="0" fontId="5" fillId="0" borderId="0" xfId="0" applyFont="1">
      <alignment vertical="center"/>
    </xf>
    <xf numFmtId="165" fontId="5" fillId="0" borderId="0" xfId="0" applyNumberFormat="1" applyFont="1">
      <alignment vertical="center"/>
    </xf>
    <xf numFmtId="165" fontId="8" fillId="0" borderId="1" xfId="2" applyNumberFormat="1" applyFont="1" applyBorder="1" applyAlignment="1">
      <alignment horizontal="center" vertical="center"/>
    </xf>
    <xf numFmtId="165" fontId="10" fillId="0" borderId="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vertical="center" wrapText="1"/>
    </xf>
    <xf numFmtId="0" fontId="11" fillId="0" borderId="1" xfId="2" applyFont="1" applyBorder="1" applyAlignment="1">
      <alignment vertical="center"/>
    </xf>
    <xf numFmtId="165" fontId="11" fillId="0" borderId="1" xfId="2" applyNumberFormat="1" applyFont="1" applyBorder="1" applyAlignment="1">
      <alignment vertical="center"/>
    </xf>
    <xf numFmtId="165" fontId="7" fillId="2" borderId="1" xfId="2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11" fillId="0" borderId="5" xfId="2" applyFont="1" applyBorder="1" applyAlignment="1">
      <alignment horizontal="center" vertical="center" wrapText="1"/>
    </xf>
    <xf numFmtId="165" fontId="11" fillId="0" borderId="5" xfId="4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11" fillId="0" borderId="5" xfId="2" applyFont="1" applyBorder="1" applyAlignment="1">
      <alignment vertical="center" wrapText="1"/>
    </xf>
    <xf numFmtId="0" fontId="8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165" fontId="11" fillId="0" borderId="1" xfId="4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164" fontId="11" fillId="0" borderId="5" xfId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11" fillId="0" borderId="5" xfId="2" applyFont="1" applyBorder="1" applyAlignment="1">
      <alignment vertical="top"/>
    </xf>
    <xf numFmtId="0" fontId="5" fillId="0" borderId="0" xfId="0" applyFont="1" applyBorder="1">
      <alignment vertical="center"/>
    </xf>
    <xf numFmtId="0" fontId="6" fillId="0" borderId="1" xfId="2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wrapText="1"/>
    </xf>
    <xf numFmtId="0" fontId="8" fillId="0" borderId="1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165" fontId="8" fillId="0" borderId="5" xfId="2" applyNumberFormat="1" applyFont="1" applyBorder="1" applyAlignment="1">
      <alignment horizontal="center" vertical="center" wrapText="1"/>
    </xf>
    <xf numFmtId="165" fontId="8" fillId="0" borderId="14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164" fontId="8" fillId="0" borderId="2" xfId="1" applyFont="1" applyBorder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14" fillId="0" borderId="2" xfId="3" applyFont="1" applyBorder="1" applyAlignment="1" applyProtection="1">
      <alignment horizontal="center" vertical="center"/>
    </xf>
    <xf numFmtId="0" fontId="15" fillId="0" borderId="4" xfId="3" applyFont="1" applyBorder="1" applyAlignment="1" applyProtection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168" fontId="11" fillId="0" borderId="2" xfId="2" applyNumberFormat="1" applyFont="1" applyBorder="1" applyAlignment="1">
      <alignment horizontal="center" vertical="center"/>
    </xf>
    <xf numFmtId="168" fontId="11" fillId="0" borderId="4" xfId="2" applyNumberFormat="1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167" fontId="11" fillId="0" borderId="6" xfId="2" applyNumberFormat="1" applyFont="1" applyBorder="1" applyAlignment="1">
      <alignment horizontal="center" vertical="center"/>
    </xf>
    <xf numFmtId="167" fontId="11" fillId="0" borderId="8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top"/>
    </xf>
    <xf numFmtId="0" fontId="7" fillId="2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168" fontId="7" fillId="2" borderId="1" xfId="5" applyNumberFormat="1" applyFont="1" applyFill="1" applyBorder="1" applyAlignment="1">
      <alignment horizontal="center" vertical="center"/>
    </xf>
    <xf numFmtId="168" fontId="7" fillId="2" borderId="2" xfId="5" applyNumberFormat="1" applyFont="1" applyFill="1" applyBorder="1" applyAlignment="1">
      <alignment horizontal="center" vertical="center"/>
    </xf>
    <xf numFmtId="168" fontId="7" fillId="2" borderId="4" xfId="5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</cellXfs>
  <cellStyles count="6">
    <cellStyle name="쉼표 [0]" xfId="4" builtinId="6"/>
    <cellStyle name="통화" xfId="5" builtinId="4"/>
    <cellStyle name="통화 [0]" xfId="1" builtinId="7"/>
    <cellStyle name="표준" xfId="0" builtinId="0"/>
    <cellStyle name="표준_Sheet1" xfId="2"/>
    <cellStyle name="하이퍼링크" xfId="3" builtinId="8"/>
  </cellStyles>
  <dxfs count="0"/>
  <tableStyles count="0" defaultTableStyle="TableStyleMedium9" defaultPivotStyle="PivotStyleLight16"/>
  <colors>
    <mruColors>
      <color rgb="FFFDD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1112520</xdr:colOff>
      <xdr:row>3</xdr:row>
      <xdr:rowOff>205740</xdr:rowOff>
    </xdr:from>
    <xdr:to>
      <xdr:col>9</xdr:col>
      <xdr:colOff>510540</xdr:colOff>
      <xdr:row>5</xdr:row>
      <xdr:rowOff>76200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082040"/>
          <a:ext cx="617220" cy="61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bre.seo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topLeftCell="A14" zoomScaleNormal="100" workbookViewId="0">
      <selection activeCell="A34" sqref="A34"/>
    </sheetView>
  </sheetViews>
  <sheetFormatPr defaultColWidth="8.8984375" defaultRowHeight="14.4"/>
  <cols>
    <col min="1" max="1" width="4.69921875" style="1" customWidth="1"/>
    <col min="2" max="2" width="11.19921875" style="1" customWidth="1"/>
    <col min="3" max="3" width="4.69921875" style="1" customWidth="1"/>
    <col min="4" max="4" width="4" style="1" customWidth="1"/>
    <col min="5" max="5" width="8.69921875" style="1" customWidth="1"/>
    <col min="6" max="6" width="5" style="1" customWidth="1"/>
    <col min="7" max="7" width="8.796875" style="1" customWidth="1"/>
    <col min="8" max="8" width="7.296875" style="1" customWidth="1"/>
    <col min="9" max="9" width="16" style="2" bestFit="1" customWidth="1"/>
    <col min="10" max="10" width="7" style="1" customWidth="1"/>
    <col min="11" max="11" width="4.69921875" style="1" bestFit="1" customWidth="1"/>
    <col min="12" max="12" width="16" style="1" bestFit="1" customWidth="1"/>
    <col min="13" max="16384" width="8.8984375" style="1"/>
  </cols>
  <sheetData>
    <row r="1" spans="1:12" ht="6.75" customHeight="1"/>
    <row r="2" spans="1:12" ht="31.5" customHeight="1">
      <c r="A2" s="28" t="s">
        <v>33</v>
      </c>
      <c r="B2" s="28"/>
      <c r="C2" s="28"/>
      <c r="D2" s="28"/>
      <c r="E2" s="28"/>
      <c r="F2" s="28"/>
      <c r="G2" s="28"/>
      <c r="H2" s="28"/>
      <c r="I2" s="28"/>
      <c r="J2" s="28"/>
      <c r="K2" s="29" t="s">
        <v>0</v>
      </c>
      <c r="L2" s="29"/>
    </row>
    <row r="3" spans="1:12" ht="31.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9"/>
      <c r="L3" s="29"/>
    </row>
    <row r="4" spans="1:12" ht="18" customHeight="1">
      <c r="A4" s="30" t="s">
        <v>1</v>
      </c>
      <c r="B4" s="30"/>
      <c r="C4" s="31" t="s">
        <v>2</v>
      </c>
      <c r="D4" s="32"/>
      <c r="E4" s="33"/>
      <c r="F4" s="40" t="s">
        <v>3</v>
      </c>
      <c r="G4" s="41" t="s">
        <v>4</v>
      </c>
      <c r="H4" s="41"/>
      <c r="I4" s="41" t="s">
        <v>39</v>
      </c>
      <c r="J4" s="41"/>
      <c r="K4" s="41"/>
      <c r="L4" s="41"/>
    </row>
    <row r="5" spans="1:12" ht="41.25" customHeight="1">
      <c r="A5" s="30"/>
      <c r="B5" s="30"/>
      <c r="C5" s="34"/>
      <c r="D5" s="35"/>
      <c r="E5" s="36"/>
      <c r="F5" s="40"/>
      <c r="G5" s="41" t="s">
        <v>5</v>
      </c>
      <c r="H5" s="41"/>
      <c r="I5" s="41" t="s">
        <v>31</v>
      </c>
      <c r="J5" s="41"/>
      <c r="K5" s="16" t="s">
        <v>6</v>
      </c>
      <c r="L5" s="22" t="s">
        <v>32</v>
      </c>
    </row>
    <row r="6" spans="1:12" ht="18" customHeight="1">
      <c r="A6" s="30"/>
      <c r="B6" s="30"/>
      <c r="C6" s="37"/>
      <c r="D6" s="38"/>
      <c r="E6" s="39"/>
      <c r="F6" s="40"/>
      <c r="G6" s="41" t="s">
        <v>7</v>
      </c>
      <c r="H6" s="41"/>
      <c r="I6" s="51" t="s">
        <v>34</v>
      </c>
      <c r="J6" s="51"/>
      <c r="K6" s="51"/>
      <c r="L6" s="51"/>
    </row>
    <row r="7" spans="1:12" ht="18" customHeight="1">
      <c r="A7" s="41" t="s">
        <v>8</v>
      </c>
      <c r="B7" s="41"/>
      <c r="C7" s="76">
        <v>1100000</v>
      </c>
      <c r="D7" s="76"/>
      <c r="E7" s="76"/>
      <c r="F7" s="40"/>
      <c r="G7" s="41" t="s">
        <v>9</v>
      </c>
      <c r="H7" s="41"/>
      <c r="I7" s="3" t="s">
        <v>36</v>
      </c>
      <c r="J7" s="16" t="s">
        <v>10</v>
      </c>
      <c r="K7" s="52" t="s">
        <v>35</v>
      </c>
      <c r="L7" s="53"/>
    </row>
    <row r="8" spans="1:12" ht="18" customHeight="1">
      <c r="A8" s="41" t="s">
        <v>11</v>
      </c>
      <c r="B8" s="41"/>
      <c r="C8" s="76">
        <v>110000</v>
      </c>
      <c r="D8" s="76"/>
      <c r="E8" s="76"/>
      <c r="F8" s="40"/>
      <c r="G8" s="42" t="s">
        <v>12</v>
      </c>
      <c r="H8" s="43"/>
      <c r="I8" s="46" t="s">
        <v>37</v>
      </c>
      <c r="J8" s="16" t="s">
        <v>13</v>
      </c>
      <c r="K8" s="54"/>
      <c r="L8" s="55"/>
    </row>
    <row r="9" spans="1:12" ht="18" customHeight="1">
      <c r="A9" s="41" t="s">
        <v>14</v>
      </c>
      <c r="B9" s="41"/>
      <c r="C9" s="76">
        <v>1210000</v>
      </c>
      <c r="D9" s="76"/>
      <c r="E9" s="76"/>
      <c r="F9" s="40"/>
      <c r="G9" s="44"/>
      <c r="H9" s="45"/>
      <c r="I9" s="47"/>
      <c r="J9" s="16" t="s">
        <v>15</v>
      </c>
      <c r="K9" s="56" t="s">
        <v>38</v>
      </c>
      <c r="L9" s="57"/>
    </row>
    <row r="10" spans="1:12" ht="31.5" customHeight="1">
      <c r="A10" s="48" t="s">
        <v>16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 ht="25.5" customHeight="1">
      <c r="A11" s="17" t="s">
        <v>17</v>
      </c>
      <c r="B11" s="48" t="s">
        <v>18</v>
      </c>
      <c r="C11" s="48"/>
      <c r="D11" s="48"/>
      <c r="E11" s="17" t="s">
        <v>19</v>
      </c>
      <c r="F11" s="17" t="s">
        <v>20</v>
      </c>
      <c r="G11" s="10" t="s">
        <v>21</v>
      </c>
      <c r="H11" s="9" t="s">
        <v>22</v>
      </c>
      <c r="I11" s="4" t="s">
        <v>8</v>
      </c>
      <c r="J11" s="49" t="s">
        <v>11</v>
      </c>
      <c r="K11" s="50"/>
      <c r="L11" s="17" t="s">
        <v>14</v>
      </c>
    </row>
    <row r="12" spans="1:12" ht="19.5" customHeight="1">
      <c r="A12" s="14">
        <v>1</v>
      </c>
      <c r="B12" s="61" t="s">
        <v>23</v>
      </c>
      <c r="C12" s="62"/>
      <c r="D12" s="63"/>
      <c r="E12" s="12" t="s">
        <v>24</v>
      </c>
      <c r="F12" s="12" t="s">
        <v>24</v>
      </c>
      <c r="G12" s="13"/>
      <c r="H12" s="15">
        <v>1</v>
      </c>
      <c r="I12" s="23">
        <v>300000</v>
      </c>
      <c r="J12" s="59">
        <v>30000</v>
      </c>
      <c r="K12" s="60"/>
      <c r="L12" s="23">
        <f t="shared" ref="L12:L19" si="0">SUM(I12:K12)</f>
        <v>330000</v>
      </c>
    </row>
    <row r="13" spans="1:12" ht="19.5" customHeight="1">
      <c r="A13" s="20">
        <v>2</v>
      </c>
      <c r="B13" s="58" t="s">
        <v>25</v>
      </c>
      <c r="C13" s="58"/>
      <c r="D13" s="58"/>
      <c r="E13" s="20" t="s">
        <v>24</v>
      </c>
      <c r="F13" s="12" t="s">
        <v>24</v>
      </c>
      <c r="G13" s="21"/>
      <c r="H13" s="15">
        <v>1</v>
      </c>
      <c r="I13" s="23">
        <v>300000</v>
      </c>
      <c r="J13" s="59">
        <v>30000</v>
      </c>
      <c r="K13" s="60"/>
      <c r="L13" s="23">
        <f t="shared" si="0"/>
        <v>330000</v>
      </c>
    </row>
    <row r="14" spans="1:12" ht="19.5" customHeight="1">
      <c r="A14" s="20">
        <v>3</v>
      </c>
      <c r="B14" s="58" t="s">
        <v>26</v>
      </c>
      <c r="C14" s="58"/>
      <c r="D14" s="58"/>
      <c r="E14" s="20" t="s">
        <v>24</v>
      </c>
      <c r="F14" s="18" t="s">
        <v>24</v>
      </c>
      <c r="G14" s="21"/>
      <c r="H14" s="6">
        <v>1</v>
      </c>
      <c r="I14" s="23">
        <v>0</v>
      </c>
      <c r="J14" s="59">
        <v>0</v>
      </c>
      <c r="K14" s="60"/>
      <c r="L14" s="23">
        <f t="shared" si="0"/>
        <v>0</v>
      </c>
    </row>
    <row r="15" spans="1:12" ht="19.5" customHeight="1">
      <c r="A15" s="20">
        <v>4</v>
      </c>
      <c r="B15" s="64" t="s">
        <v>27</v>
      </c>
      <c r="C15" s="65"/>
      <c r="D15" s="66"/>
      <c r="E15" s="20" t="s">
        <v>24</v>
      </c>
      <c r="F15" s="20" t="s">
        <v>24</v>
      </c>
      <c r="G15" s="21"/>
      <c r="H15" s="6">
        <v>2</v>
      </c>
      <c r="I15" s="23">
        <v>100000</v>
      </c>
      <c r="J15" s="59">
        <v>10000</v>
      </c>
      <c r="K15" s="60"/>
      <c r="L15" s="23">
        <f t="shared" si="0"/>
        <v>110000</v>
      </c>
    </row>
    <row r="16" spans="1:12" ht="19.5" customHeight="1">
      <c r="A16" s="20">
        <v>5</v>
      </c>
      <c r="B16" s="58" t="s">
        <v>28</v>
      </c>
      <c r="C16" s="58"/>
      <c r="D16" s="58"/>
      <c r="E16" s="20" t="s">
        <v>24</v>
      </c>
      <c r="F16" s="20"/>
      <c r="G16" s="21"/>
      <c r="H16" s="6">
        <v>2</v>
      </c>
      <c r="I16" s="23">
        <v>200000</v>
      </c>
      <c r="J16" s="59">
        <v>20000</v>
      </c>
      <c r="K16" s="60"/>
      <c r="L16" s="23">
        <f t="shared" si="0"/>
        <v>220000</v>
      </c>
    </row>
    <row r="17" spans="1:12" ht="19.5" customHeight="1">
      <c r="A17" s="20">
        <v>6</v>
      </c>
      <c r="B17" s="58" t="s">
        <v>29</v>
      </c>
      <c r="C17" s="58"/>
      <c r="D17" s="58"/>
      <c r="E17" s="20" t="s">
        <v>24</v>
      </c>
      <c r="F17" s="18" t="s">
        <v>24</v>
      </c>
      <c r="G17" s="21"/>
      <c r="H17" s="6">
        <v>2</v>
      </c>
      <c r="I17" s="23">
        <v>200000</v>
      </c>
      <c r="J17" s="59">
        <v>20000</v>
      </c>
      <c r="K17" s="60"/>
      <c r="L17" s="23">
        <f t="shared" si="0"/>
        <v>220000</v>
      </c>
    </row>
    <row r="18" spans="1:12" ht="19.5" customHeight="1">
      <c r="A18" s="20">
        <v>7</v>
      </c>
      <c r="B18" s="58"/>
      <c r="C18" s="58"/>
      <c r="D18" s="58"/>
      <c r="E18" s="6"/>
      <c r="F18" s="6"/>
      <c r="G18" s="6"/>
      <c r="H18" s="6"/>
      <c r="I18" s="7"/>
      <c r="J18" s="67">
        <f t="shared" ref="J18:J28" si="1">I18*10%</f>
        <v>0</v>
      </c>
      <c r="K18" s="68"/>
      <c r="L18" s="11">
        <f t="shared" si="0"/>
        <v>0</v>
      </c>
    </row>
    <row r="19" spans="1:12" ht="19.5" customHeight="1">
      <c r="A19" s="20">
        <v>8</v>
      </c>
      <c r="B19" s="58"/>
      <c r="C19" s="58"/>
      <c r="D19" s="58"/>
      <c r="E19" s="6"/>
      <c r="F19" s="6"/>
      <c r="G19" s="6"/>
      <c r="H19" s="6"/>
      <c r="I19" s="7"/>
      <c r="J19" s="67">
        <f t="shared" si="1"/>
        <v>0</v>
      </c>
      <c r="K19" s="68"/>
      <c r="L19" s="11">
        <f t="shared" si="0"/>
        <v>0</v>
      </c>
    </row>
    <row r="20" spans="1:12" ht="19.5" customHeight="1">
      <c r="A20" s="20">
        <v>9</v>
      </c>
      <c r="B20" s="58"/>
      <c r="C20" s="58"/>
      <c r="D20" s="58"/>
      <c r="E20" s="6"/>
      <c r="F20" s="5"/>
      <c r="G20" s="6"/>
      <c r="H20" s="6"/>
      <c r="I20" s="7"/>
      <c r="J20" s="67">
        <f t="shared" si="1"/>
        <v>0</v>
      </c>
      <c r="K20" s="68"/>
      <c r="L20" s="11">
        <f t="shared" ref="L20:L29" si="2">SUM(I20:K20)</f>
        <v>0</v>
      </c>
    </row>
    <row r="21" spans="1:12" ht="19.5" customHeight="1">
      <c r="A21" s="20">
        <v>10</v>
      </c>
      <c r="B21" s="58"/>
      <c r="C21" s="58"/>
      <c r="D21" s="58"/>
      <c r="E21" s="6"/>
      <c r="F21" s="6"/>
      <c r="G21" s="6"/>
      <c r="H21" s="6"/>
      <c r="I21" s="7"/>
      <c r="J21" s="67">
        <f t="shared" si="1"/>
        <v>0</v>
      </c>
      <c r="K21" s="68"/>
      <c r="L21" s="11">
        <f t="shared" si="2"/>
        <v>0</v>
      </c>
    </row>
    <row r="22" spans="1:12" ht="19.5" customHeight="1">
      <c r="A22" s="20">
        <v>11</v>
      </c>
      <c r="B22" s="58"/>
      <c r="C22" s="58"/>
      <c r="D22" s="58"/>
      <c r="E22" s="6"/>
      <c r="F22" s="6"/>
      <c r="G22" s="6"/>
      <c r="H22" s="6"/>
      <c r="I22" s="7"/>
      <c r="J22" s="67">
        <f t="shared" si="1"/>
        <v>0</v>
      </c>
      <c r="K22" s="68"/>
      <c r="L22" s="11">
        <f t="shared" si="2"/>
        <v>0</v>
      </c>
    </row>
    <row r="23" spans="1:12" ht="19.5" customHeight="1">
      <c r="A23" s="20">
        <v>12</v>
      </c>
      <c r="B23" s="58"/>
      <c r="C23" s="58"/>
      <c r="D23" s="58"/>
      <c r="E23" s="6"/>
      <c r="F23" s="5"/>
      <c r="G23" s="6"/>
      <c r="H23" s="6"/>
      <c r="I23" s="7"/>
      <c r="J23" s="67">
        <f t="shared" si="1"/>
        <v>0</v>
      </c>
      <c r="K23" s="68"/>
      <c r="L23" s="11">
        <f t="shared" si="2"/>
        <v>0</v>
      </c>
    </row>
    <row r="24" spans="1:12" ht="19.5" customHeight="1">
      <c r="A24" s="20">
        <v>13</v>
      </c>
      <c r="B24" s="72"/>
      <c r="C24" s="72"/>
      <c r="D24" s="72"/>
      <c r="E24" s="6"/>
      <c r="F24" s="6"/>
      <c r="G24" s="6"/>
      <c r="H24" s="6"/>
      <c r="I24" s="7"/>
      <c r="J24" s="67">
        <f t="shared" si="1"/>
        <v>0</v>
      </c>
      <c r="K24" s="68"/>
      <c r="L24" s="11">
        <f t="shared" si="2"/>
        <v>0</v>
      </c>
    </row>
    <row r="25" spans="1:12" ht="19.5" customHeight="1">
      <c r="A25" s="20">
        <v>14</v>
      </c>
      <c r="B25" s="72"/>
      <c r="C25" s="72"/>
      <c r="D25" s="72"/>
      <c r="E25" s="6"/>
      <c r="F25" s="6"/>
      <c r="G25" s="6"/>
      <c r="H25" s="6"/>
      <c r="I25" s="7"/>
      <c r="J25" s="67">
        <f t="shared" si="1"/>
        <v>0</v>
      </c>
      <c r="K25" s="68"/>
      <c r="L25" s="11">
        <f t="shared" si="2"/>
        <v>0</v>
      </c>
    </row>
    <row r="26" spans="1:12" ht="19.5" customHeight="1">
      <c r="A26" s="20">
        <v>15</v>
      </c>
      <c r="B26" s="58"/>
      <c r="C26" s="58"/>
      <c r="D26" s="58"/>
      <c r="E26" s="6"/>
      <c r="F26" s="5"/>
      <c r="G26" s="6"/>
      <c r="H26" s="6"/>
      <c r="I26" s="7"/>
      <c r="J26" s="67">
        <f t="shared" si="1"/>
        <v>0</v>
      </c>
      <c r="K26" s="68"/>
      <c r="L26" s="11">
        <f t="shared" si="2"/>
        <v>0</v>
      </c>
    </row>
    <row r="27" spans="1:12" ht="19.5" customHeight="1">
      <c r="A27" s="20">
        <v>16</v>
      </c>
      <c r="B27" s="58"/>
      <c r="C27" s="58"/>
      <c r="D27" s="58"/>
      <c r="E27" s="6"/>
      <c r="F27" s="6"/>
      <c r="G27" s="6"/>
      <c r="H27" s="6"/>
      <c r="I27" s="7"/>
      <c r="J27" s="67">
        <f t="shared" si="1"/>
        <v>0</v>
      </c>
      <c r="K27" s="68"/>
      <c r="L27" s="11">
        <f t="shared" si="2"/>
        <v>0</v>
      </c>
    </row>
    <row r="28" spans="1:12" ht="19.5" customHeight="1">
      <c r="A28" s="20">
        <v>17</v>
      </c>
      <c r="B28" s="58"/>
      <c r="C28" s="58"/>
      <c r="D28" s="58"/>
      <c r="E28" s="6"/>
      <c r="F28" s="6"/>
      <c r="G28" s="6"/>
      <c r="H28" s="6"/>
      <c r="I28" s="7"/>
      <c r="J28" s="67">
        <f t="shared" si="1"/>
        <v>0</v>
      </c>
      <c r="K28" s="68"/>
      <c r="L28" s="11">
        <f t="shared" si="2"/>
        <v>0</v>
      </c>
    </row>
    <row r="29" spans="1:12" ht="19.5" customHeight="1">
      <c r="A29" s="20">
        <v>18</v>
      </c>
      <c r="B29" s="70"/>
      <c r="C29" s="70"/>
      <c r="D29" s="70"/>
      <c r="E29" s="6"/>
      <c r="F29" s="5"/>
      <c r="G29" s="6"/>
      <c r="H29" s="6"/>
      <c r="I29" s="7"/>
      <c r="J29" s="67"/>
      <c r="K29" s="68"/>
      <c r="L29" s="11">
        <f t="shared" si="2"/>
        <v>0</v>
      </c>
    </row>
    <row r="30" spans="1:12" ht="21.75" customHeight="1">
      <c r="A30" s="71" t="s">
        <v>30</v>
      </c>
      <c r="B30" s="71"/>
      <c r="C30" s="71"/>
      <c r="D30" s="71"/>
      <c r="E30" s="19"/>
      <c r="F30" s="19"/>
      <c r="G30" s="19"/>
      <c r="H30" s="8"/>
      <c r="I30" s="73">
        <f>SUM(I12:I29)</f>
        <v>1100000</v>
      </c>
      <c r="J30" s="74">
        <f>SUM(J12:K29)</f>
        <v>110000</v>
      </c>
      <c r="K30" s="75"/>
      <c r="L30" s="73">
        <f>SUM(L12:L29)</f>
        <v>1210000</v>
      </c>
    </row>
    <row r="31" spans="1:12" ht="15.75" customHeight="1">
      <c r="A31" s="69" t="s">
        <v>40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  <row r="32" spans="1:12" ht="15.7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 ht="15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2">
      <c r="A34" s="26"/>
      <c r="B34" s="26"/>
      <c r="C34" s="26"/>
      <c r="D34" s="24"/>
      <c r="E34" s="24"/>
      <c r="F34" s="24"/>
      <c r="G34" s="24"/>
      <c r="H34" s="24"/>
      <c r="I34" s="25"/>
      <c r="J34" s="24"/>
      <c r="K34" s="24"/>
      <c r="L34" s="24"/>
    </row>
    <row r="35" spans="1:12">
      <c r="A35" s="27"/>
      <c r="B35" s="27"/>
      <c r="C35" s="27"/>
    </row>
  </sheetData>
  <mergeCells count="65">
    <mergeCell ref="A31:L33"/>
    <mergeCell ref="B29:D29"/>
    <mergeCell ref="J29:K29"/>
    <mergeCell ref="J12:K12"/>
    <mergeCell ref="B27:D27"/>
    <mergeCell ref="J27:K27"/>
    <mergeCell ref="B28:D28"/>
    <mergeCell ref="J28:K28"/>
    <mergeCell ref="A30:D30"/>
    <mergeCell ref="J30:K30"/>
    <mergeCell ref="B24:D24"/>
    <mergeCell ref="J24:K24"/>
    <mergeCell ref="B25:D25"/>
    <mergeCell ref="J25:K25"/>
    <mergeCell ref="B26:D26"/>
    <mergeCell ref="J26:K26"/>
    <mergeCell ref="B21:D21"/>
    <mergeCell ref="J21:K21"/>
    <mergeCell ref="B22:D22"/>
    <mergeCell ref="J22:K22"/>
    <mergeCell ref="B23:D23"/>
    <mergeCell ref="J23:K23"/>
    <mergeCell ref="B18:D18"/>
    <mergeCell ref="J18:K18"/>
    <mergeCell ref="B19:D19"/>
    <mergeCell ref="J19:K19"/>
    <mergeCell ref="B20:D20"/>
    <mergeCell ref="J20:K20"/>
    <mergeCell ref="B15:D15"/>
    <mergeCell ref="J15:K15"/>
    <mergeCell ref="B16:D16"/>
    <mergeCell ref="J16:K16"/>
    <mergeCell ref="B17:D17"/>
    <mergeCell ref="J17:K17"/>
    <mergeCell ref="B13:D13"/>
    <mergeCell ref="J13:K13"/>
    <mergeCell ref="B12:D12"/>
    <mergeCell ref="B14:D14"/>
    <mergeCell ref="J14:K14"/>
    <mergeCell ref="B11:D11"/>
    <mergeCell ref="J11:K11"/>
    <mergeCell ref="I6:L6"/>
    <mergeCell ref="A7:B7"/>
    <mergeCell ref="C7:E7"/>
    <mergeCell ref="G7:H7"/>
    <mergeCell ref="K7:L7"/>
    <mergeCell ref="A8:B8"/>
    <mergeCell ref="C8:E8"/>
    <mergeCell ref="K8:L8"/>
    <mergeCell ref="A9:B9"/>
    <mergeCell ref="C9:E9"/>
    <mergeCell ref="K9:L9"/>
    <mergeCell ref="A10:L10"/>
    <mergeCell ref="A2:J3"/>
    <mergeCell ref="K2:L3"/>
    <mergeCell ref="A4:B6"/>
    <mergeCell ref="C4:E6"/>
    <mergeCell ref="F4:F9"/>
    <mergeCell ref="G4:H4"/>
    <mergeCell ref="I4:L4"/>
    <mergeCell ref="G5:H5"/>
    <mergeCell ref="I5:J5"/>
    <mergeCell ref="G6:H6"/>
    <mergeCell ref="G8:H9"/>
    <mergeCell ref="I8:I9"/>
  </mergeCells>
  <phoneticPr fontId="3" type="noConversion"/>
  <hyperlinks>
    <hyperlink ref="K9" r:id="rId1"/>
  </hyperlinks>
  <pageMargins left="0.11811023622047245" right="0.11811023622047245" top="0.31496062992125984" bottom="0.11811023622047245" header="7.874015748031496E-2" footer="0.11811023622047245"/>
  <pageSetup paperSize="9" scale="97" orientation="portrait" horizontalDpi="4294967292" verticalDpi="4294967292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End-User</dc:creator>
  <cp:keywords/>
  <dc:description/>
  <cp:lastModifiedBy>John the Apostle Kim</cp:lastModifiedBy>
  <cp:revision/>
  <dcterms:created xsi:type="dcterms:W3CDTF">2013-05-23T06:04:44Z</dcterms:created>
  <dcterms:modified xsi:type="dcterms:W3CDTF">2020-01-31T09:17:55Z</dcterms:modified>
  <cp:category/>
  <cp:contentStatus/>
</cp:coreProperties>
</file>