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예금은행" sheetId="4" r:id="rId1"/>
    <sheet name="데이터" sheetId="1" r:id="rId2"/>
    <sheet name="목표값과 시나리오" sheetId="2" r:id="rId3"/>
  </sheets>
  <calcPr calcId="144525"/>
</workbook>
</file>

<file path=xl/calcChain.xml><?xml version="1.0" encoding="utf-8"?>
<calcChain xmlns="http://schemas.openxmlformats.org/spreadsheetml/2006/main">
  <c r="M2" i="2" l="1"/>
  <c r="M5" i="2" s="1"/>
  <c r="M3" i="2"/>
  <c r="M4" i="2"/>
  <c r="L5" i="2"/>
  <c r="K5" i="2"/>
  <c r="J5" i="2"/>
  <c r="C5" i="2"/>
  <c r="D5" i="2"/>
  <c r="E5" i="2"/>
  <c r="F2" i="2"/>
  <c r="F3" i="2"/>
  <c r="F4" i="2"/>
  <c r="F5" i="2" l="1"/>
</calcChain>
</file>

<file path=xl/sharedStrings.xml><?xml version="1.0" encoding="utf-8"?>
<sst xmlns="http://schemas.openxmlformats.org/spreadsheetml/2006/main" count="137" uniqueCount="54">
  <si>
    <t>평균</t>
    <phoneticPr fontId="2" type="noConversion"/>
  </si>
  <si>
    <t>연도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</si>
  <si>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</si>
  <si>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</si>
  <si>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</si>
  <si>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</si>
  <si>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</si>
  <si>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</si>
  <si>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</si>
  <si>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</si>
  <si>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</si>
  <si>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</si>
  <si>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</si>
  <si>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</si>
  <si>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</si>
  <si>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</si>
  <si>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총예금</t>
  </si>
  <si>
    <t>저축성예금</t>
  </si>
  <si>
    <t>대출금</t>
  </si>
  <si>
    <t>예금회전율</t>
  </si>
  <si>
    <t>2008년</t>
  </si>
  <si>
    <t>2009년</t>
  </si>
  <si>
    <t>계정항목</t>
  </si>
  <si>
    <t>구분</t>
  </si>
  <si>
    <t>말잔</t>
  </si>
  <si>
    <t>평잔</t>
  </si>
  <si>
    <t>계절조정M2</t>
  </si>
  <si>
    <t>계절조정Lf</t>
  </si>
  <si>
    <t>예금은행총예금</t>
  </si>
  <si>
    <t>예금은행저축성예금</t>
  </si>
  <si>
    <t>예금은행대출금</t>
  </si>
  <si>
    <t>화폐발행액</t>
  </si>
  <si>
    <t>본원통화</t>
  </si>
  <si>
    <t>계절조정M1</t>
  </si>
  <si>
    <t>계정항목  구분단위  2008년  2009년</t>
    <phoneticPr fontId="2" type="noConversion"/>
  </si>
  <si>
    <t>화폐발행액말잔십억원  30758  37346</t>
    <phoneticPr fontId="2" type="noConversion"/>
  </si>
  <si>
    <t>화폐발행액평잔십억원  29333  32658</t>
    <phoneticPr fontId="2" type="noConversion"/>
  </si>
  <si>
    <t>본원통화  말잔십억원  64846  67779</t>
    <phoneticPr fontId="2" type="noConversion"/>
  </si>
  <si>
    <t>본원통화  평잔십억원  52273  61740</t>
    <phoneticPr fontId="2" type="noConversion"/>
  </si>
  <si>
    <t>계절조정M1말잔십억원 319786 376973</t>
    <phoneticPr fontId="2" type="noConversion"/>
  </si>
  <si>
    <t>계절조정M1평잔십억원 307224 357647</t>
    <phoneticPr fontId="2" type="noConversion"/>
  </si>
  <si>
    <t>계절조정M2말잔십억원14229161562596</t>
  </si>
  <si>
    <t>계절조정M2평잔십억원13677161508772</t>
  </si>
  <si>
    <t>계절조정Lf말잔십억원18470542019524</t>
  </si>
  <si>
    <t>계절조정Lf평잔십억원17947721937266</t>
  </si>
  <si>
    <t>총예금    말잔십억원 675205 751273</t>
    <phoneticPr fontId="2" type="noConversion"/>
  </si>
  <si>
    <t>총예금    평잔십억원 625191 705199</t>
    <phoneticPr fontId="2" type="noConversion"/>
  </si>
  <si>
    <t>저축성예금말잔십억원 599477 666319</t>
    <phoneticPr fontId="2" type="noConversion"/>
  </si>
  <si>
    <t>저축성예금평잔십억원 558708 630060</t>
    <phoneticPr fontId="2" type="noConversion"/>
  </si>
  <si>
    <t>대출금    말잔십억원 917110 953505</t>
    <phoneticPr fontId="2" type="noConversion"/>
  </si>
  <si>
    <t>대출금    평잔십억원 867994 942859</t>
    <phoneticPr fontId="2" type="noConversion"/>
  </si>
  <si>
    <t>예금은행</t>
  </si>
  <si>
    <t>예금은행합계</t>
    <phoneticPr fontId="2" type="noConversion"/>
  </si>
  <si>
    <t>평잔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</si>
</sst>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.0_ "/>
  </numFmts>
  <fonts count="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4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49" fontId="3" fillId="0" borderId="4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5" xfId="1" applyNumberFormat="1" applyFont="1" applyFill="1" applyBorder="1" applyAlignment="1">
      <alignment horizontal="distributed" vertical="center"/>
    </xf>
    <xf numFmtId="176" fontId="3" fillId="0" borderId="2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3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7" fontId="3" fillId="0" borderId="5" xfId="0" applyNumberFormat="1" applyFont="1" applyFill="1" applyBorder="1" applyAlignment="1">
      <alignment horizontal="distributed" vertical="center"/>
    </xf>
    <xf numFmtId="176" fontId="3" fillId="0" borderId="2" xfId="0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1"/>
  </cols>
  <sheetData>
    <row r="3" spans="1:5">
      <c r="A3" s="1" t="s">
        <v>1</v>
      </c>
      <c r="B3" s="1" t="s">
        <v>16</v>
      </c>
      <c r="C3" s="1" t="s">
        <v>17</v>
      </c>
      <c r="D3" s="1" t="s">
        <v>18</v>
      </c>
      <c r="E3" s="1" t="s">
        <v>19</v>
      </c>
    </row>
    <row r="4" spans="1:5">
      <c r="A4" s="1" t="s">
        <v>2</v>
      </c>
      <c r="B4" s="1">
        <v>135190</v>
      </c>
      <c r="C4" s="1">
        <v>100125</v>
      </c>
      <c r="D4" s="1">
        <v>135850</v>
      </c>
      <c r="E4" s="1">
        <v>36.799999999999997</v>
      </c>
    </row>
    <row r="5" spans="1:5">
      <c r="A5" s="1" t="s">
        <v>3</v>
      </c>
      <c r="B5" s="1">
        <v>154136</v>
      </c>
      <c r="C5" s="1">
        <v>114437</v>
      </c>
      <c r="D5" s="1">
        <v>152478</v>
      </c>
      <c r="E5" s="1">
        <v>40.200000000000003</v>
      </c>
    </row>
    <row r="6" spans="1:5">
      <c r="A6" s="1" t="s">
        <v>4</v>
      </c>
      <c r="B6" s="1">
        <v>181721</v>
      </c>
      <c r="C6" s="1">
        <v>137383</v>
      </c>
      <c r="D6" s="1">
        <v>177184</v>
      </c>
      <c r="E6" s="1">
        <v>44.4</v>
      </c>
    </row>
    <row r="7" spans="1:5">
      <c r="A7" s="1" t="s">
        <v>5</v>
      </c>
      <c r="B7" s="1">
        <v>198197</v>
      </c>
      <c r="C7" s="1">
        <v>162854</v>
      </c>
      <c r="D7" s="1">
        <v>200401</v>
      </c>
      <c r="E7" s="1">
        <v>46.4</v>
      </c>
    </row>
    <row r="8" spans="1:5">
      <c r="A8" s="1" t="s">
        <v>6</v>
      </c>
      <c r="B8" s="1">
        <v>251795</v>
      </c>
      <c r="C8" s="1">
        <v>214131</v>
      </c>
      <c r="D8" s="1">
        <v>200289</v>
      </c>
      <c r="E8" s="1">
        <v>59.4</v>
      </c>
    </row>
    <row r="9" spans="1:5">
      <c r="A9" s="1" t="s">
        <v>7</v>
      </c>
      <c r="B9" s="1">
        <v>323411</v>
      </c>
      <c r="C9" s="1">
        <v>281292</v>
      </c>
      <c r="D9" s="1">
        <v>250240</v>
      </c>
      <c r="E9" s="1">
        <v>67</v>
      </c>
    </row>
    <row r="10" spans="1:5">
      <c r="A10" s="1" t="s">
        <v>8</v>
      </c>
      <c r="B10" s="1">
        <v>404661</v>
      </c>
      <c r="C10" s="1">
        <v>360605</v>
      </c>
      <c r="D10" s="1">
        <v>310804</v>
      </c>
      <c r="E10" s="1">
        <v>48.2</v>
      </c>
    </row>
    <row r="11" spans="1:5">
      <c r="A11" s="1" t="s">
        <v>9</v>
      </c>
      <c r="B11" s="1">
        <v>455631</v>
      </c>
      <c r="C11" s="1">
        <v>405803</v>
      </c>
      <c r="D11" s="1">
        <v>357384</v>
      </c>
      <c r="E11" s="1">
        <v>39</v>
      </c>
    </row>
    <row r="12" spans="1:5">
      <c r="A12" s="1" t="s">
        <v>10</v>
      </c>
      <c r="B12" s="1">
        <v>512419</v>
      </c>
      <c r="C12" s="1">
        <v>456983</v>
      </c>
      <c r="D12" s="1">
        <v>471684</v>
      </c>
      <c r="E12" s="1">
        <v>35</v>
      </c>
    </row>
    <row r="13" spans="1:5">
      <c r="A13" s="1" t="s">
        <v>11</v>
      </c>
      <c r="B13" s="1">
        <v>548098</v>
      </c>
      <c r="C13" s="1">
        <v>489620</v>
      </c>
      <c r="D13" s="1">
        <v>538261</v>
      </c>
      <c r="E13" s="1">
        <v>31.9</v>
      </c>
    </row>
    <row r="14" spans="1:5">
      <c r="A14" s="1" t="s">
        <v>12</v>
      </c>
      <c r="B14" s="1">
        <v>540726</v>
      </c>
      <c r="C14" s="1">
        <v>482666</v>
      </c>
      <c r="D14" s="1">
        <v>565655</v>
      </c>
      <c r="E14" s="1">
        <v>25.5</v>
      </c>
    </row>
    <row r="15" spans="1:5">
      <c r="A15" s="1" t="s">
        <v>13</v>
      </c>
      <c r="B15" s="1">
        <v>561946</v>
      </c>
      <c r="C15" s="1">
        <v>491015</v>
      </c>
      <c r="D15" s="1">
        <v>613923</v>
      </c>
      <c r="E15" s="1">
        <v>21.8</v>
      </c>
    </row>
    <row r="16" spans="1:5">
      <c r="A16" s="1" t="s">
        <v>14</v>
      </c>
      <c r="B16" s="1">
        <v>592721</v>
      </c>
      <c r="C16" s="1">
        <v>514458</v>
      </c>
      <c r="D16" s="1">
        <v>699430</v>
      </c>
      <c r="E16" s="1">
        <v>23.6</v>
      </c>
    </row>
    <row r="17" spans="1:5">
      <c r="A17" s="1" t="s">
        <v>15</v>
      </c>
      <c r="B17" s="1">
        <v>593171</v>
      </c>
      <c r="C17" s="1">
        <v>516234</v>
      </c>
      <c r="D17" s="1">
        <v>803724</v>
      </c>
      <c r="E17" s="1">
        <v>27.4</v>
      </c>
    </row>
    <row r="18" spans="1:5">
      <c r="A18" s="1" t="s">
        <v>20</v>
      </c>
      <c r="B18" s="1">
        <v>675205</v>
      </c>
      <c r="C18" s="1">
        <v>599477</v>
      </c>
      <c r="D18" s="1">
        <v>917110</v>
      </c>
      <c r="E18" s="1">
        <v>33</v>
      </c>
    </row>
    <row r="19" spans="1:5">
      <c r="A19" s="1" t="s">
        <v>21</v>
      </c>
      <c r="B19" s="1">
        <v>751273</v>
      </c>
      <c r="C19" s="1">
        <v>666319</v>
      </c>
      <c r="D19" s="1">
        <v>953505</v>
      </c>
      <c r="E19" s="1">
        <v>33.299999999999997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6.5"/>
  <cols>
    <col min="1" max="1" width="16.6640625" style="1" customWidth="1"/>
    <col min="2" max="2" width="9.88671875" style="1" customWidth="1"/>
    <col min="3" max="5" width="10.77734375" style="1" customWidth="1"/>
    <col min="6" max="9" width="5.6640625" style="1" customWidth="1"/>
    <col min="10" max="16384" width="8.88671875" style="1"/>
  </cols>
  <sheetData>
    <row r="1" spans="1:10">
      <c r="A1" s="15" t="s">
        <v>22</v>
      </c>
      <c r="B1" s="16" t="s">
        <v>23</v>
      </c>
      <c r="C1" s="17" t="s">
        <v>15</v>
      </c>
      <c r="D1" s="17" t="s">
        <v>20</v>
      </c>
      <c r="E1" s="17" t="s">
        <v>21</v>
      </c>
      <c r="J1" s="1" t="s">
        <v>34</v>
      </c>
    </row>
    <row r="2" spans="1:10">
      <c r="A2" s="18" t="s">
        <v>31</v>
      </c>
      <c r="B2" s="19" t="s">
        <v>24</v>
      </c>
      <c r="C2" s="20">
        <v>29321.9</v>
      </c>
      <c r="D2" s="20">
        <v>30758.3</v>
      </c>
      <c r="E2" s="20">
        <v>37346.199999999997</v>
      </c>
      <c r="J2" s="1" t="s">
        <v>35</v>
      </c>
    </row>
    <row r="3" spans="1:10">
      <c r="A3" s="18" t="s">
        <v>31</v>
      </c>
      <c r="B3" s="19" t="s">
        <v>25</v>
      </c>
      <c r="C3" s="20">
        <v>28118.7</v>
      </c>
      <c r="D3" s="20">
        <v>29332.7</v>
      </c>
      <c r="E3" s="20">
        <v>32658.2</v>
      </c>
      <c r="J3" s="1" t="s">
        <v>36</v>
      </c>
    </row>
    <row r="4" spans="1:10">
      <c r="A4" s="18" t="s">
        <v>32</v>
      </c>
      <c r="B4" s="19" t="s">
        <v>24</v>
      </c>
      <c r="C4" s="20">
        <v>56399</v>
      </c>
      <c r="D4" s="20">
        <v>64846.3</v>
      </c>
      <c r="E4" s="20">
        <v>67779.100000000006</v>
      </c>
      <c r="J4" s="1" t="s">
        <v>37</v>
      </c>
    </row>
    <row r="5" spans="1:10">
      <c r="A5" s="18" t="s">
        <v>32</v>
      </c>
      <c r="B5" s="19" t="s">
        <v>25</v>
      </c>
      <c r="C5" s="20">
        <v>48543.7</v>
      </c>
      <c r="D5" s="20">
        <v>52272.800000000003</v>
      </c>
      <c r="E5" s="20">
        <v>61739.6</v>
      </c>
      <c r="J5" s="1" t="s">
        <v>38</v>
      </c>
    </row>
    <row r="6" spans="1:10">
      <c r="A6" s="18" t="s">
        <v>33</v>
      </c>
      <c r="B6" s="19" t="s">
        <v>24</v>
      </c>
      <c r="C6" s="20">
        <v>305635</v>
      </c>
      <c r="D6" s="20">
        <v>319785.8</v>
      </c>
      <c r="E6" s="20">
        <v>376973.3</v>
      </c>
      <c r="J6" s="1" t="s">
        <v>39</v>
      </c>
    </row>
    <row r="7" spans="1:10">
      <c r="A7" s="18" t="s">
        <v>33</v>
      </c>
      <c r="B7" s="19" t="s">
        <v>25</v>
      </c>
      <c r="C7" s="20">
        <v>312561.7</v>
      </c>
      <c r="D7" s="20">
        <v>307223.59999999998</v>
      </c>
      <c r="E7" s="20">
        <v>357647.4</v>
      </c>
      <c r="J7" s="1" t="s">
        <v>40</v>
      </c>
    </row>
    <row r="8" spans="1:10">
      <c r="A8" s="18" t="s">
        <v>26</v>
      </c>
      <c r="B8" s="19" t="s">
        <v>24</v>
      </c>
      <c r="C8" s="20">
        <v>1271762.3999999999</v>
      </c>
      <c r="D8" s="20">
        <v>1422916.1</v>
      </c>
      <c r="E8" s="20">
        <v>1562595.5</v>
      </c>
      <c r="J8" s="1" t="s">
        <v>41</v>
      </c>
    </row>
    <row r="9" spans="1:10">
      <c r="A9" s="18" t="s">
        <v>26</v>
      </c>
      <c r="B9" s="19" t="s">
        <v>25</v>
      </c>
      <c r="C9" s="20">
        <v>1196877.6000000001</v>
      </c>
      <c r="D9" s="20">
        <v>1367715.6</v>
      </c>
      <c r="E9" s="20">
        <v>1508771.9</v>
      </c>
      <c r="J9" s="1" t="s">
        <v>42</v>
      </c>
    </row>
    <row r="10" spans="1:10">
      <c r="A10" s="18" t="s">
        <v>27</v>
      </c>
      <c r="B10" s="19" t="s">
        <v>24</v>
      </c>
      <c r="C10" s="20">
        <v>1693213</v>
      </c>
      <c r="D10" s="20">
        <v>1847054.1</v>
      </c>
      <c r="E10" s="20">
        <v>2019524.2</v>
      </c>
      <c r="J10" s="1" t="s">
        <v>43</v>
      </c>
    </row>
    <row r="11" spans="1:10">
      <c r="A11" s="18" t="s">
        <v>27</v>
      </c>
      <c r="B11" s="19" t="s">
        <v>25</v>
      </c>
      <c r="C11" s="20">
        <v>1603449.5</v>
      </c>
      <c r="D11" s="20">
        <v>1794772.1</v>
      </c>
      <c r="E11" s="20">
        <v>1937265.5</v>
      </c>
      <c r="J11" s="1" t="s">
        <v>44</v>
      </c>
    </row>
    <row r="12" spans="1:10">
      <c r="A12" s="18" t="s">
        <v>28</v>
      </c>
      <c r="B12" s="19" t="s">
        <v>24</v>
      </c>
      <c r="C12" s="20">
        <v>593171.30000000005</v>
      </c>
      <c r="D12" s="20">
        <v>675204.7</v>
      </c>
      <c r="E12" s="20">
        <v>751272.7</v>
      </c>
      <c r="J12" s="1" t="s">
        <v>45</v>
      </c>
    </row>
    <row r="13" spans="1:10">
      <c r="A13" s="18" t="s">
        <v>28</v>
      </c>
      <c r="B13" s="19" t="s">
        <v>25</v>
      </c>
      <c r="C13" s="20">
        <v>576206.19999999995</v>
      </c>
      <c r="D13" s="20">
        <v>625190.9</v>
      </c>
      <c r="E13" s="20">
        <v>705199.3</v>
      </c>
      <c r="J13" s="1" t="s">
        <v>46</v>
      </c>
    </row>
    <row r="14" spans="1:10">
      <c r="A14" s="18" t="s">
        <v>29</v>
      </c>
      <c r="B14" s="19" t="s">
        <v>24</v>
      </c>
      <c r="C14" s="20">
        <v>516234.2</v>
      </c>
      <c r="D14" s="20">
        <v>599476.6</v>
      </c>
      <c r="E14" s="20">
        <v>666319.30000000005</v>
      </c>
      <c r="J14" s="1" t="s">
        <v>47</v>
      </c>
    </row>
    <row r="15" spans="1:10">
      <c r="A15" s="18" t="s">
        <v>29</v>
      </c>
      <c r="B15" s="19" t="s">
        <v>25</v>
      </c>
      <c r="C15" s="20">
        <v>509844.9</v>
      </c>
      <c r="D15" s="20">
        <v>558708.30000000005</v>
      </c>
      <c r="E15" s="20">
        <v>630059.69999999995</v>
      </c>
      <c r="J15" s="1" t="s">
        <v>48</v>
      </c>
    </row>
    <row r="16" spans="1:10">
      <c r="A16" s="18" t="s">
        <v>30</v>
      </c>
      <c r="B16" s="19" t="s">
        <v>24</v>
      </c>
      <c r="C16" s="20">
        <v>803724.1</v>
      </c>
      <c r="D16" s="20">
        <v>917110.1</v>
      </c>
      <c r="E16" s="20">
        <v>953505.2</v>
      </c>
      <c r="J16" s="1" t="s">
        <v>49</v>
      </c>
    </row>
    <row r="17" spans="1:10" ht="17.25" thickBot="1">
      <c r="A17" s="21" t="s">
        <v>30</v>
      </c>
      <c r="B17" s="22" t="s">
        <v>25</v>
      </c>
      <c r="C17" s="23">
        <v>747320</v>
      </c>
      <c r="D17" s="23">
        <v>867994.2</v>
      </c>
      <c r="E17" s="23">
        <v>942858.6</v>
      </c>
      <c r="J17" s="1" t="s">
        <v>50</v>
      </c>
    </row>
    <row r="18" spans="1:10" ht="17.25" thickBot="1"/>
    <row r="19" spans="1:10">
      <c r="A19" s="24" t="s">
        <v>22</v>
      </c>
      <c r="B19" s="25" t="s">
        <v>23</v>
      </c>
      <c r="C19" s="26" t="s">
        <v>20</v>
      </c>
      <c r="D19" s="26" t="s">
        <v>21</v>
      </c>
    </row>
    <row r="20" spans="1:10">
      <c r="A20" s="18" t="s">
        <v>31</v>
      </c>
      <c r="B20" s="27" t="s">
        <v>24</v>
      </c>
      <c r="C20" s="28">
        <v>30758.3</v>
      </c>
      <c r="D20" s="28">
        <v>37346.199999999997</v>
      </c>
    </row>
    <row r="21" spans="1:10">
      <c r="A21" s="18" t="s">
        <v>31</v>
      </c>
      <c r="B21" s="27" t="s">
        <v>25</v>
      </c>
      <c r="C21" s="28">
        <v>29332.7</v>
      </c>
      <c r="D21" s="28">
        <v>32658.2</v>
      </c>
    </row>
    <row r="22" spans="1:10">
      <c r="A22" s="18" t="s">
        <v>32</v>
      </c>
      <c r="B22" s="27" t="s">
        <v>24</v>
      </c>
      <c r="C22" s="28">
        <v>64846.3</v>
      </c>
      <c r="D22" s="28">
        <v>67779.100000000006</v>
      </c>
    </row>
    <row r="23" spans="1:10">
      <c r="A23" s="18" t="s">
        <v>32</v>
      </c>
      <c r="B23" s="27" t="s">
        <v>25</v>
      </c>
      <c r="C23" s="28">
        <v>52272.800000000003</v>
      </c>
      <c r="D23" s="28">
        <v>61739.6</v>
      </c>
    </row>
    <row r="24" spans="1:10">
      <c r="A24" s="18" t="s">
        <v>33</v>
      </c>
      <c r="B24" s="27" t="s">
        <v>24</v>
      </c>
      <c r="C24" s="28">
        <v>319785.8</v>
      </c>
      <c r="D24" s="28">
        <v>376973.3</v>
      </c>
    </row>
    <row r="25" spans="1:10">
      <c r="A25" s="18" t="s">
        <v>33</v>
      </c>
      <c r="B25" s="27" t="s">
        <v>25</v>
      </c>
      <c r="C25" s="28">
        <v>307223.59999999998</v>
      </c>
      <c r="D25" s="28">
        <v>357647.4</v>
      </c>
    </row>
    <row r="26" spans="1:10">
      <c r="A26" s="18" t="s">
        <v>26</v>
      </c>
      <c r="B26" s="27" t="s">
        <v>24</v>
      </c>
      <c r="C26" s="28">
        <v>1422916.1</v>
      </c>
      <c r="D26" s="28">
        <v>1562595.5</v>
      </c>
    </row>
    <row r="27" spans="1:10">
      <c r="A27" s="18" t="s">
        <v>26</v>
      </c>
      <c r="B27" s="27" t="s">
        <v>25</v>
      </c>
      <c r="C27" s="28">
        <v>1367715.6</v>
      </c>
      <c r="D27" s="28">
        <v>1508771.9</v>
      </c>
    </row>
    <row r="28" spans="1:10">
      <c r="A28" s="18" t="s">
        <v>27</v>
      </c>
      <c r="B28" s="27" t="s">
        <v>24</v>
      </c>
      <c r="C28" s="28">
        <v>1847054.1</v>
      </c>
      <c r="D28" s="28">
        <v>2019524.2</v>
      </c>
    </row>
    <row r="29" spans="1:10">
      <c r="A29" s="18" t="s">
        <v>27</v>
      </c>
      <c r="B29" s="27" t="s">
        <v>25</v>
      </c>
      <c r="C29" s="28">
        <v>1794772.1</v>
      </c>
      <c r="D29" s="28">
        <v>1937265.5</v>
      </c>
    </row>
    <row r="30" spans="1:10">
      <c r="A30" s="18" t="s">
        <v>28</v>
      </c>
      <c r="B30" s="27" t="s">
        <v>24</v>
      </c>
      <c r="C30" s="28">
        <v>675204.7</v>
      </c>
      <c r="D30" s="28">
        <v>751272.7</v>
      </c>
    </row>
    <row r="31" spans="1:10">
      <c r="A31" s="18" t="s">
        <v>28</v>
      </c>
      <c r="B31" s="27" t="s">
        <v>25</v>
      </c>
      <c r="C31" s="28">
        <v>625190.9</v>
      </c>
      <c r="D31" s="28">
        <v>705199.3</v>
      </c>
    </row>
    <row r="32" spans="1:10">
      <c r="A32" s="18" t="s">
        <v>29</v>
      </c>
      <c r="B32" s="27" t="s">
        <v>24</v>
      </c>
      <c r="C32" s="28">
        <v>599476.6</v>
      </c>
      <c r="D32" s="28">
        <v>666319.30000000005</v>
      </c>
    </row>
    <row r="33" spans="1:4">
      <c r="A33" s="18" t="s">
        <v>29</v>
      </c>
      <c r="B33" s="27" t="s">
        <v>25</v>
      </c>
      <c r="C33" s="28">
        <v>558708.30000000005</v>
      </c>
      <c r="D33" s="28">
        <v>630059.69999999995</v>
      </c>
    </row>
    <row r="34" spans="1:4">
      <c r="A34" s="18" t="s">
        <v>30</v>
      </c>
      <c r="B34" s="27" t="s">
        <v>24</v>
      </c>
      <c r="C34" s="28">
        <v>917110.1</v>
      </c>
      <c r="D34" s="28">
        <v>953505.2</v>
      </c>
    </row>
    <row r="35" spans="1:4" ht="17.25" thickBot="1">
      <c r="A35" s="21" t="s">
        <v>30</v>
      </c>
      <c r="B35" s="29" t="s">
        <v>25</v>
      </c>
      <c r="C35" s="30">
        <v>867994.2</v>
      </c>
      <c r="D35" s="30">
        <v>942858.6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0.21875" defaultRowHeight="13.5"/>
  <cols>
    <col min="1" max="1" width="12.77734375" style="6" customWidth="1"/>
    <col min="2" max="2" width="5.77734375" style="6" customWidth="1"/>
    <col min="3" max="6" width="9.77734375" style="6" customWidth="1"/>
    <col min="7" max="7" width="6.21875" style="6" customWidth="1"/>
    <col min="8" max="8" width="12.77734375" style="6" customWidth="1"/>
    <col min="9" max="9" width="5.77734375" style="6" customWidth="1"/>
    <col min="10" max="13" width="9.77734375" style="6" customWidth="1"/>
    <col min="14" max="16384" width="10.21875" style="6"/>
  </cols>
  <sheetData>
    <row r="1" spans="1:13">
      <c r="A1" s="2" t="s">
        <v>51</v>
      </c>
      <c r="B1" s="3" t="s">
        <v>23</v>
      </c>
      <c r="C1" s="4" t="s">
        <v>15</v>
      </c>
      <c r="D1" s="4" t="s">
        <v>20</v>
      </c>
      <c r="E1" s="5" t="s">
        <v>21</v>
      </c>
      <c r="F1" s="4" t="s">
        <v>0</v>
      </c>
      <c r="H1" s="2" t="s">
        <v>51</v>
      </c>
      <c r="I1" s="3" t="s">
        <v>23</v>
      </c>
      <c r="J1" s="4" t="s">
        <v>15</v>
      </c>
      <c r="K1" s="4" t="s">
        <v>20</v>
      </c>
      <c r="L1" s="5" t="s">
        <v>21</v>
      </c>
      <c r="M1" s="4" t="s">
        <v>0</v>
      </c>
    </row>
    <row r="2" spans="1:13">
      <c r="A2" s="7" t="s">
        <v>16</v>
      </c>
      <c r="B2" s="8" t="s">
        <v>24</v>
      </c>
      <c r="C2" s="9">
        <v>593171</v>
      </c>
      <c r="D2" s="9">
        <v>675205</v>
      </c>
      <c r="E2" s="10">
        <v>751273</v>
      </c>
      <c r="F2" s="9">
        <f>ROUND(AVERAGE(C2:E2),0)</f>
        <v>673216</v>
      </c>
      <c r="H2" s="7" t="s">
        <v>16</v>
      </c>
      <c r="I2" s="8" t="s">
        <v>53</v>
      </c>
      <c r="J2" s="9">
        <v>576206</v>
      </c>
      <c r="K2" s="9">
        <v>625191</v>
      </c>
      <c r="L2" s="10">
        <v>705199</v>
      </c>
      <c r="M2" s="9">
        <f>ROUND(AVERAGE(J2:L2),0)</f>
        <v>635532</v>
      </c>
    </row>
    <row r="3" spans="1:13">
      <c r="A3" s="7" t="s">
        <v>17</v>
      </c>
      <c r="B3" s="8" t="s">
        <v>24</v>
      </c>
      <c r="C3" s="9">
        <v>516234</v>
      </c>
      <c r="D3" s="9">
        <v>599477</v>
      </c>
      <c r="E3" s="10">
        <v>666319</v>
      </c>
      <c r="F3" s="9">
        <f>ROUND(AVERAGE(C3:E3),0)</f>
        <v>594010</v>
      </c>
      <c r="H3" s="7" t="s">
        <v>17</v>
      </c>
      <c r="I3" s="8" t="s">
        <v>53</v>
      </c>
      <c r="J3" s="9">
        <v>509845</v>
      </c>
      <c r="K3" s="9">
        <v>558708</v>
      </c>
      <c r="L3" s="10">
        <v>630060</v>
      </c>
      <c r="M3" s="9">
        <f>ROUND(AVERAGE(J3:L3),0)</f>
        <v>566204</v>
      </c>
    </row>
    <row r="4" spans="1:13">
      <c r="A4" s="7" t="s">
        <v>18</v>
      </c>
      <c r="B4" s="8" t="s">
        <v>24</v>
      </c>
      <c r="C4" s="9">
        <v>803724</v>
      </c>
      <c r="D4" s="9">
        <v>917110</v>
      </c>
      <c r="E4" s="10">
        <v>953505</v>
      </c>
      <c r="F4" s="9">
        <f>ROUND(AVERAGE(C4:E4),0)</f>
        <v>891446</v>
      </c>
      <c r="H4" s="7" t="s">
        <v>18</v>
      </c>
      <c r="I4" s="8" t="s">
        <v>53</v>
      </c>
      <c r="J4" s="9">
        <v>747320</v>
      </c>
      <c r="K4" s="9">
        <v>867994</v>
      </c>
      <c r="L4" s="10">
        <v>942859</v>
      </c>
      <c r="M4" s="9">
        <f>ROUND(AVERAGE(J4:L4),0)</f>
        <v>852724</v>
      </c>
    </row>
    <row r="5" spans="1:13" ht="14.25" thickBot="1">
      <c r="A5" s="11" t="s">
        <v>52</v>
      </c>
      <c r="B5" s="12"/>
      <c r="C5" s="13">
        <f>SUM(C2:C4)</f>
        <v>1913129</v>
      </c>
      <c r="D5" s="13">
        <f>SUM(D2:D4)</f>
        <v>2191792</v>
      </c>
      <c r="E5" s="14">
        <f>SUM(E2:E4)</f>
        <v>2371097</v>
      </c>
      <c r="F5" s="13">
        <f>SUM(F2:F4)</f>
        <v>2158672</v>
      </c>
      <c r="H5" s="11" t="s">
        <v>52</v>
      </c>
      <c r="I5" s="12"/>
      <c r="J5" s="13">
        <f>SUM(J2:J4)</f>
        <v>1833371</v>
      </c>
      <c r="K5" s="13">
        <f>SUM(K2:K4)</f>
        <v>2051893</v>
      </c>
      <c r="L5" s="14">
        <f>SUM(L2:L4)</f>
        <v>2278118</v>
      </c>
      <c r="M5" s="13">
        <f>SUM(M2:M4)</f>
        <v>2054460</v>
      </c>
    </row>
    <row r="6" spans="1:13" ht="16.5">
      <c r="A6" s="1"/>
      <c r="B6" s="1"/>
      <c r="C6" s="1"/>
      <c r="D6" s="1"/>
      <c r="E6" s="1"/>
      <c r="F6" s="1"/>
      <c r="H6" s="1"/>
    </row>
    <row r="7" spans="1:13" ht="16.5">
      <c r="A7" s="1"/>
      <c r="B7" s="1"/>
      <c r="C7" s="1"/>
      <c r="D7" s="1"/>
      <c r="E7" s="1"/>
      <c r="H7" s="1"/>
    </row>
    <row r="8" spans="1:13" ht="16.5">
      <c r="F8" s="1"/>
      <c r="G8" s="1"/>
      <c r="H8" s="1"/>
    </row>
    <row r="9" spans="1:13" ht="16.5">
      <c r="C9" s="1"/>
      <c r="D9" s="1"/>
      <c r="E9" s="1"/>
      <c r="F9" s="1"/>
      <c r="G9" s="1"/>
      <c r="H9" s="1"/>
    </row>
    <row r="10" spans="1:13" ht="16.5">
      <c r="C10" s="1"/>
      <c r="D10" s="1"/>
      <c r="E10" s="1"/>
      <c r="F10" s="1"/>
      <c r="G10" s="1"/>
      <c r="H10" s="1"/>
    </row>
    <row r="11" spans="1:13" ht="16.5">
      <c r="C11" s="1"/>
      <c r="D11" s="1"/>
      <c r="E11" s="1"/>
      <c r="F11" s="1"/>
      <c r="G11" s="1"/>
      <c r="H11" s="1"/>
    </row>
    <row r="12" spans="1:13" ht="16.5">
      <c r="C12" s="1"/>
      <c r="D12" s="1"/>
      <c r="E12" s="1"/>
      <c r="F12" s="1"/>
      <c r="G12" s="1"/>
      <c r="H12" s="1"/>
    </row>
    <row r="13" spans="1:13" ht="16.5">
      <c r="C13" s="1"/>
      <c r="D13" s="1"/>
      <c r="E13" s="1"/>
      <c r="F13" s="1"/>
      <c r="G13" s="1"/>
      <c r="H13" s="1"/>
    </row>
    <row r="14" spans="1:13" ht="16.5">
      <c r="C14" s="1"/>
      <c r="D14" s="1"/>
      <c r="E14" s="1"/>
      <c r="F14" s="1"/>
      <c r="G14" s="1"/>
      <c r="H14" s="1"/>
    </row>
    <row r="15" spans="1:13" ht="16.5">
      <c r="C15" s="1"/>
      <c r="D15" s="1"/>
      <c r="E15" s="1"/>
      <c r="F15" s="1"/>
      <c r="G15" s="1"/>
    </row>
    <row r="16" spans="1:13" ht="16.5">
      <c r="C16" s="1"/>
      <c r="D16" s="1"/>
      <c r="E16" s="1"/>
      <c r="F16" s="1"/>
      <c r="G16" s="1"/>
    </row>
    <row r="17" spans="3:5" ht="16.5">
      <c r="C17" s="1"/>
      <c r="D17" s="1"/>
      <c r="E17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예금은행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Windows 사용자</cp:lastModifiedBy>
  <dcterms:created xsi:type="dcterms:W3CDTF">2008-02-16T06:18:55Z</dcterms:created>
  <dcterms:modified xsi:type="dcterms:W3CDTF">2016-06-02T00:07:47Z</dcterms:modified>
</cp:coreProperties>
</file>