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75" windowWidth="19080" windowHeight="10500"/>
  </bookViews>
  <sheets>
    <sheet name="농가판매" sheetId="4" r:id="rId1"/>
    <sheet name="데이터" sheetId="1" r:id="rId2"/>
    <sheet name="목표값과 시나리오" sheetId="2" r:id="rId3"/>
  </sheets>
  <calcPr calcId="144525"/>
</workbook>
</file>

<file path=xl/calcChain.xml><?xml version="1.0" encoding="utf-8"?>
<calcChain xmlns="http://schemas.openxmlformats.org/spreadsheetml/2006/main">
  <c r="I6" i="2" l="1"/>
  <c r="J6" i="2"/>
  <c r="K2" i="2"/>
  <c r="K3" i="2"/>
  <c r="K4" i="2"/>
  <c r="K5" i="2"/>
  <c r="B6" i="2"/>
  <c r="C6" i="2"/>
  <c r="D6" i="2"/>
  <c r="E2" i="2"/>
  <c r="E3" i="2"/>
  <c r="E4" i="2"/>
  <c r="E5" i="2"/>
  <c r="E6" i="2"/>
  <c r="K6" i="2" l="1"/>
</calcChain>
</file>

<file path=xl/sharedStrings.xml><?xml version="1.0" encoding="utf-8"?>
<sst xmlns="http://schemas.openxmlformats.org/spreadsheetml/2006/main" count="131" uniqueCount="77">
  <si>
    <t>2005년</t>
  </si>
  <si>
    <t>2004년</t>
  </si>
  <si>
    <t>2002년</t>
  </si>
  <si>
    <t>2003년</t>
  </si>
  <si>
    <t>기타</t>
  </si>
  <si>
    <t>평균</t>
    <phoneticPr fontId="2" type="noConversion"/>
  </si>
  <si>
    <t>항목평균</t>
    <phoneticPr fontId="2" type="noConversion"/>
  </si>
  <si>
    <t>1992년</t>
  </si>
  <si>
    <t>1993년</t>
  </si>
  <si>
    <t>1994년</t>
  </si>
  <si>
    <t>1995년</t>
  </si>
  <si>
    <t>1996년</t>
  </si>
  <si>
    <t>1997년</t>
  </si>
  <si>
    <t>1998년</t>
  </si>
  <si>
    <t>1999년</t>
  </si>
  <si>
    <t>2000년</t>
  </si>
  <si>
    <t>2001년</t>
  </si>
  <si>
    <t>2006년</t>
  </si>
  <si>
    <t>2007년</t>
  </si>
  <si>
    <t>연도</t>
  </si>
  <si>
    <t>곡물</t>
  </si>
  <si>
    <t>청과물</t>
  </si>
  <si>
    <t>축산물</t>
  </si>
  <si>
    <t>무</t>
  </si>
  <si>
    <t>고구마</t>
  </si>
  <si>
    <t>조</t>
  </si>
  <si>
    <t>새끼돼지</t>
  </si>
  <si>
    <t>양배추</t>
  </si>
  <si>
    <t>구분</t>
  </si>
  <si>
    <t>품목</t>
  </si>
  <si>
    <t>유우송아지</t>
  </si>
  <si>
    <t>열무</t>
    <phoneticPr fontId="2" type="noConversion"/>
  </si>
  <si>
    <t>참외</t>
    <phoneticPr fontId="2" type="noConversion"/>
  </si>
  <si>
    <t>백합</t>
    <phoneticPr fontId="2" type="noConversion"/>
  </si>
  <si>
    <t>볏짚</t>
    <phoneticPr fontId="2" type="noConversion"/>
  </si>
  <si>
    <t>오이</t>
    <phoneticPr fontId="2" type="noConversion"/>
  </si>
  <si>
    <t>가지</t>
    <phoneticPr fontId="2" type="noConversion"/>
  </si>
  <si>
    <t>쑥갓</t>
    <phoneticPr fontId="2" type="noConversion"/>
  </si>
  <si>
    <t>부추</t>
    <phoneticPr fontId="2" type="noConversion"/>
  </si>
  <si>
    <t>배추</t>
    <phoneticPr fontId="2" type="noConversion"/>
  </si>
  <si>
    <t>딸기</t>
    <phoneticPr fontId="2" type="noConversion"/>
  </si>
  <si>
    <t>장미</t>
    <phoneticPr fontId="2" type="noConversion"/>
  </si>
  <si>
    <t>가지</t>
    <phoneticPr fontId="2" type="noConversion"/>
  </si>
  <si>
    <t>참외</t>
    <phoneticPr fontId="2" type="noConversion"/>
  </si>
  <si>
    <t>부추</t>
    <phoneticPr fontId="2" type="noConversion"/>
  </si>
  <si>
    <t>열무</t>
    <phoneticPr fontId="2" type="noConversion"/>
  </si>
  <si>
    <t>돼지</t>
    <phoneticPr fontId="2" type="noConversion"/>
  </si>
  <si>
    <t>오이</t>
    <phoneticPr fontId="2" type="noConversion"/>
  </si>
  <si>
    <t>벌꿀</t>
    <phoneticPr fontId="2" type="noConversion"/>
  </si>
  <si>
    <t>고추</t>
    <phoneticPr fontId="2" type="noConversion"/>
  </si>
  <si>
    <t>포도</t>
    <phoneticPr fontId="2" type="noConversion"/>
  </si>
  <si>
    <t>딸기</t>
    <phoneticPr fontId="2" type="noConversion"/>
  </si>
  <si>
    <t>쑥갓</t>
    <phoneticPr fontId="2" type="noConversion"/>
  </si>
  <si>
    <t>품목  구분  2005년2006년2007년</t>
  </si>
  <si>
    <t>가지  청과물0124.70224.80171.2</t>
  </si>
  <si>
    <t>고추  청과물0099.50130.20116.3</t>
  </si>
  <si>
    <t>깻잎  청과물0082.4000087000118</t>
  </si>
  <si>
    <t>딸기  청과물0000670125.20145.2</t>
  </si>
  <si>
    <t>무    청과물0263.30185.9000301</t>
  </si>
  <si>
    <t>배추  청과물0129.10119.70162.8</t>
  </si>
  <si>
    <t>부추  청과물0113.10180.40163.8</t>
  </si>
  <si>
    <t>시금치청과물0088.70123.90120.8</t>
  </si>
  <si>
    <t>쑥갓  청과물0117.70125.10168.2</t>
  </si>
  <si>
    <t>양배추청과물0097.50110.50145.5</t>
  </si>
  <si>
    <t>열무  청과물0149.70168.60226.6</t>
  </si>
  <si>
    <t>오이  청과물0107.70132.80180.1</t>
  </si>
  <si>
    <t>참다래청과물0001230121.2000112</t>
  </si>
  <si>
    <t>참외  청과물0192.40199.5000195</t>
  </si>
  <si>
    <t>토마토청과물0001060108.70129.4</t>
  </si>
  <si>
    <t>포도  청과물0001030128.70126.6</t>
  </si>
  <si>
    <t>일반미</t>
  </si>
  <si>
    <t>콩</t>
  </si>
  <si>
    <t>찹쌀</t>
  </si>
  <si>
    <t>보리</t>
  </si>
  <si>
    <t>일반미/보리</t>
    <phoneticPr fontId="2" type="noConversion"/>
  </si>
  <si>
    <t>2006년</t>
    <phoneticPr fontId="2" type="noConversion"/>
  </si>
  <si>
    <t>2007년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</si>
</sst>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_-;\-* #,##0_-;_-* &quot;-&quot;_-;_-@_-"/>
    <numFmt numFmtId="176" formatCode="#,##0.0_);[Red]\(#,##0.0\)"/>
    <numFmt numFmtId="177" formatCode="0.00&quot;%&quot;"/>
    <numFmt numFmtId="178" formatCode="#,##0.0_ "/>
  </numFmts>
  <fonts count="7">
    <font>
      <sz val="11"/>
      <name val="돋움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1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color indexed="9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800080"/>
        <bgColor indexed="64"/>
      </patternFill>
    </fill>
    <fill>
      <patternFill patternType="solid">
        <fgColor rgb="FF800000"/>
        <bgColor indexed="24"/>
      </patternFill>
    </fill>
  </fills>
  <borders count="10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42">
    <xf numFmtId="0" fontId="0" fillId="0" borderId="0" xfId="0">
      <alignment vertical="center"/>
    </xf>
    <xf numFmtId="0" fontId="3" fillId="0" borderId="2" xfId="0" applyFont="1" applyFill="1" applyBorder="1" applyAlignment="1">
      <alignment horizontal="distributed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distributed" vertical="center"/>
    </xf>
    <xf numFmtId="0" fontId="3" fillId="0" borderId="0" xfId="0" applyFont="1">
      <alignment vertical="center"/>
    </xf>
    <xf numFmtId="49" fontId="3" fillId="0" borderId="2" xfId="0" applyNumberFormat="1" applyFont="1" applyFill="1" applyBorder="1" applyAlignment="1">
      <alignment horizontal="distributed" vertical="center"/>
    </xf>
    <xf numFmtId="49" fontId="3" fillId="0" borderId="1" xfId="0" applyNumberFormat="1" applyFont="1" applyFill="1" applyBorder="1" applyAlignment="1">
      <alignment horizontal="center" vertical="top" wrapText="1"/>
    </xf>
    <xf numFmtId="49" fontId="3" fillId="0" borderId="2" xfId="0" applyNumberFormat="1" applyFont="1" applyFill="1" applyBorder="1" applyAlignment="1">
      <alignment horizontal="center" vertical="top" wrapText="1"/>
    </xf>
    <xf numFmtId="49" fontId="3" fillId="0" borderId="1" xfId="0" applyNumberFormat="1" applyFont="1" applyFill="1" applyBorder="1" applyAlignment="1">
      <alignment horizontal="distributed" vertical="top" wrapText="1"/>
    </xf>
    <xf numFmtId="0" fontId="3" fillId="0" borderId="3" xfId="0" applyFont="1" applyFill="1" applyBorder="1" applyAlignment="1">
      <alignment horizontal="distributed" vertical="center"/>
    </xf>
    <xf numFmtId="176" fontId="3" fillId="0" borderId="0" xfId="0" applyNumberFormat="1" applyFont="1" applyFill="1" applyBorder="1" applyAlignment="1">
      <alignment vertical="center"/>
    </xf>
    <xf numFmtId="176" fontId="3" fillId="0" borderId="3" xfId="0" applyNumberFormat="1" applyFont="1" applyFill="1" applyBorder="1" applyAlignment="1">
      <alignment vertical="center"/>
    </xf>
    <xf numFmtId="49" fontId="3" fillId="0" borderId="3" xfId="0" applyNumberFormat="1" applyFont="1" applyFill="1" applyBorder="1" applyAlignment="1">
      <alignment horizontal="distributed" vertical="center"/>
    </xf>
    <xf numFmtId="0" fontId="3" fillId="0" borderId="7" xfId="0" applyFont="1" applyFill="1" applyBorder="1" applyAlignment="1">
      <alignment horizontal="distributed" vertical="center"/>
    </xf>
    <xf numFmtId="176" fontId="3" fillId="0" borderId="9" xfId="0" applyNumberFormat="1" applyFont="1" applyFill="1" applyBorder="1" applyAlignment="1">
      <alignment vertical="center"/>
    </xf>
    <xf numFmtId="176" fontId="3" fillId="0" borderId="7" xfId="0" applyNumberFormat="1" applyFont="1" applyFill="1" applyBorder="1" applyAlignment="1">
      <alignment vertical="center"/>
    </xf>
    <xf numFmtId="0" fontId="3" fillId="0" borderId="6" xfId="0" applyFont="1" applyFill="1" applyBorder="1" applyAlignment="1">
      <alignment horizontal="distributed" vertical="center"/>
    </xf>
    <xf numFmtId="176" fontId="3" fillId="0" borderId="8" xfId="0" applyNumberFormat="1" applyFont="1" applyFill="1" applyBorder="1" applyAlignment="1">
      <alignment vertical="center"/>
    </xf>
    <xf numFmtId="176" fontId="3" fillId="0" borderId="6" xfId="0" applyNumberFormat="1" applyFont="1" applyFill="1" applyBorder="1" applyAlignment="1">
      <alignment vertical="center"/>
    </xf>
    <xf numFmtId="0" fontId="3" fillId="0" borderId="4" xfId="0" applyFont="1" applyFill="1" applyBorder="1" applyAlignment="1">
      <alignment horizontal="distributed" vertical="center"/>
    </xf>
    <xf numFmtId="177" fontId="3" fillId="0" borderId="5" xfId="0" applyNumberFormat="1" applyFont="1" applyFill="1" applyBorder="1" applyAlignment="1">
      <alignment vertical="center"/>
    </xf>
    <xf numFmtId="177" fontId="3" fillId="0" borderId="4" xfId="0" applyNumberFormat="1" applyFont="1" applyFill="1" applyBorder="1" applyAlignment="1">
      <alignment vertical="center"/>
    </xf>
    <xf numFmtId="0" fontId="4" fillId="0" borderId="0" xfId="0" applyFont="1">
      <alignment vertical="center"/>
    </xf>
    <xf numFmtId="0" fontId="4" fillId="0" borderId="0" xfId="0" applyFont="1" applyFill="1" applyBorder="1" applyAlignment="1">
      <alignment horizontal="distributed" vertical="center"/>
    </xf>
    <xf numFmtId="0" fontId="4" fillId="0" borderId="3" xfId="1" applyNumberFormat="1" applyFont="1" applyFill="1" applyBorder="1" applyAlignment="1">
      <alignment horizontal="distributed" vertical="center"/>
    </xf>
    <xf numFmtId="176" fontId="4" fillId="0" borderId="0" xfId="1" applyNumberFormat="1" applyFont="1" applyFill="1" applyBorder="1" applyAlignment="1">
      <alignment horizontal="right" vertical="center"/>
    </xf>
    <xf numFmtId="0" fontId="4" fillId="0" borderId="8" xfId="0" applyFont="1" applyFill="1" applyBorder="1" applyAlignment="1">
      <alignment horizontal="distributed" vertical="center"/>
    </xf>
    <xf numFmtId="0" fontId="4" fillId="0" borderId="6" xfId="1" applyNumberFormat="1" applyFont="1" applyFill="1" applyBorder="1" applyAlignment="1">
      <alignment horizontal="distributed" vertical="center"/>
    </xf>
    <xf numFmtId="176" fontId="4" fillId="0" borderId="8" xfId="1" applyNumberFormat="1" applyFont="1" applyFill="1" applyBorder="1" applyAlignment="1">
      <alignment horizontal="right" vertical="center"/>
    </xf>
    <xf numFmtId="49" fontId="4" fillId="0" borderId="0" xfId="0" applyNumberFormat="1" applyFont="1" applyFill="1" applyBorder="1" applyAlignment="1">
      <alignment horizontal="distributed" vertical="center"/>
    </xf>
    <xf numFmtId="178" fontId="4" fillId="0" borderId="3" xfId="0" applyNumberFormat="1" applyFont="1" applyFill="1" applyBorder="1" applyAlignment="1">
      <alignment horizontal="distributed" vertical="center"/>
    </xf>
    <xf numFmtId="176" fontId="4" fillId="0" borderId="0" xfId="0" applyNumberFormat="1" applyFont="1" applyFill="1" applyBorder="1" applyAlignment="1">
      <alignment vertical="center"/>
    </xf>
    <xf numFmtId="49" fontId="4" fillId="0" borderId="8" xfId="0" applyNumberFormat="1" applyFont="1" applyFill="1" applyBorder="1" applyAlignment="1">
      <alignment horizontal="distributed" vertical="center"/>
    </xf>
    <xf numFmtId="178" fontId="4" fillId="0" borderId="6" xfId="0" applyNumberFormat="1" applyFont="1" applyFill="1" applyBorder="1" applyAlignment="1">
      <alignment horizontal="distributed" vertical="center"/>
    </xf>
    <xf numFmtId="176" fontId="4" fillId="0" borderId="8" xfId="0" applyNumberFormat="1" applyFont="1" applyFill="1" applyBorder="1" applyAlignment="1">
      <alignment vertical="center"/>
    </xf>
    <xf numFmtId="0" fontId="6" fillId="2" borderId="1" xfId="0" applyFont="1" applyFill="1" applyBorder="1" applyAlignment="1">
      <alignment horizontal="distributed" vertical="center"/>
    </xf>
    <xf numFmtId="0" fontId="6" fillId="2" borderId="2" xfId="0" applyFont="1" applyFill="1" applyBorder="1" applyAlignment="1">
      <alignment horizontal="distributed" vertical="center"/>
    </xf>
    <xf numFmtId="0" fontId="6" fillId="2" borderId="1" xfId="0" applyFont="1" applyFill="1" applyBorder="1" applyAlignment="1">
      <alignment horizontal="center" vertical="center"/>
    </xf>
    <xf numFmtId="49" fontId="5" fillId="3" borderId="1" xfId="0" applyNumberFormat="1" applyFont="1" applyFill="1" applyBorder="1" applyAlignment="1">
      <alignment horizontal="distributed" vertical="center"/>
    </xf>
    <xf numFmtId="49" fontId="5" fillId="3" borderId="2" xfId="0" applyNumberFormat="1" applyFont="1" applyFill="1" applyBorder="1" applyAlignment="1">
      <alignment horizontal="distributed" vertical="center"/>
    </xf>
    <xf numFmtId="49" fontId="5" fillId="3" borderId="1" xfId="0" applyNumberFormat="1" applyFont="1" applyFill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9" defaultPivotStyle="PivotStyleLight16"/>
  <colors>
    <mruColors>
      <color rgb="FF800000"/>
      <color rgb="FF80008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9"/>
  <sheetViews>
    <sheetView tabSelected="1" workbookViewId="0"/>
  </sheetViews>
  <sheetFormatPr defaultRowHeight="16.5"/>
  <cols>
    <col min="1" max="16384" width="8.88671875" style="23"/>
  </cols>
  <sheetData>
    <row r="3" spans="1:5">
      <c r="A3" s="23" t="s">
        <v>19</v>
      </c>
      <c r="B3" s="23" t="s">
        <v>20</v>
      </c>
      <c r="C3" s="23" t="s">
        <v>21</v>
      </c>
      <c r="D3" s="23" t="s">
        <v>22</v>
      </c>
      <c r="E3" s="23" t="s">
        <v>4</v>
      </c>
    </row>
    <row r="4" spans="1:5">
      <c r="A4" s="23" t="s">
        <v>7</v>
      </c>
      <c r="B4" s="23">
        <v>77.2</v>
      </c>
      <c r="C4" s="23">
        <v>92.4</v>
      </c>
      <c r="D4" s="23">
        <v>93.2</v>
      </c>
      <c r="E4" s="23">
        <v>87.9</v>
      </c>
    </row>
    <row r="5" spans="1:5">
      <c r="A5" s="23" t="s">
        <v>8</v>
      </c>
      <c r="B5" s="23">
        <v>78.099999999999994</v>
      </c>
      <c r="C5" s="23">
        <v>92.3</v>
      </c>
      <c r="D5" s="23">
        <v>89.4</v>
      </c>
      <c r="E5" s="23">
        <v>97</v>
      </c>
    </row>
    <row r="6" spans="1:5">
      <c r="A6" s="23" t="s">
        <v>9</v>
      </c>
      <c r="B6" s="23">
        <v>84.9</v>
      </c>
      <c r="C6" s="23">
        <v>107.8</v>
      </c>
      <c r="D6" s="23">
        <v>92.9</v>
      </c>
      <c r="E6" s="23">
        <v>100</v>
      </c>
    </row>
    <row r="7" spans="1:5">
      <c r="A7" s="23" t="s">
        <v>10</v>
      </c>
      <c r="B7" s="23">
        <v>90.1</v>
      </c>
      <c r="C7" s="23">
        <v>114.1</v>
      </c>
      <c r="D7" s="23">
        <v>99.4</v>
      </c>
      <c r="E7" s="23">
        <v>105</v>
      </c>
    </row>
    <row r="8" spans="1:5">
      <c r="A8" s="23" t="s">
        <v>11</v>
      </c>
      <c r="B8" s="23">
        <v>97.8</v>
      </c>
      <c r="C8" s="23">
        <v>118.6</v>
      </c>
      <c r="D8" s="23">
        <v>98.3</v>
      </c>
      <c r="E8" s="23">
        <v>107.1</v>
      </c>
    </row>
    <row r="9" spans="1:5">
      <c r="A9" s="23" t="s">
        <v>12</v>
      </c>
      <c r="B9" s="23">
        <v>100.6</v>
      </c>
      <c r="C9" s="23">
        <v>124.6</v>
      </c>
      <c r="D9" s="23">
        <v>86.6</v>
      </c>
      <c r="E9" s="23">
        <v>109.1</v>
      </c>
    </row>
    <row r="10" spans="1:5">
      <c r="A10" s="23" t="s">
        <v>13</v>
      </c>
      <c r="B10" s="23">
        <v>97.1</v>
      </c>
      <c r="C10" s="23">
        <v>122.7</v>
      </c>
      <c r="D10" s="23">
        <v>79.3</v>
      </c>
      <c r="E10" s="23">
        <v>108.9</v>
      </c>
    </row>
    <row r="11" spans="1:5">
      <c r="A11" s="23" t="s">
        <v>14</v>
      </c>
      <c r="B11" s="23">
        <v>100.3</v>
      </c>
      <c r="C11" s="23">
        <v>111.4</v>
      </c>
      <c r="D11" s="23">
        <v>95.1</v>
      </c>
      <c r="E11" s="23">
        <v>108.3</v>
      </c>
    </row>
    <row r="12" spans="1:5">
      <c r="A12" s="23" t="s">
        <v>15</v>
      </c>
      <c r="B12" s="23">
        <v>100</v>
      </c>
      <c r="C12" s="23">
        <v>100</v>
      </c>
      <c r="D12" s="23">
        <v>100</v>
      </c>
      <c r="E12" s="23">
        <v>100</v>
      </c>
    </row>
    <row r="13" spans="1:5">
      <c r="A13" s="23" t="s">
        <v>16</v>
      </c>
      <c r="B13" s="23">
        <v>102.2</v>
      </c>
      <c r="C13" s="23">
        <v>108.7</v>
      </c>
      <c r="D13" s="23">
        <v>118.8</v>
      </c>
      <c r="E13" s="23">
        <v>99.8</v>
      </c>
    </row>
    <row r="14" spans="1:5">
      <c r="A14" s="23" t="s">
        <v>2</v>
      </c>
      <c r="B14" s="23">
        <v>100.9</v>
      </c>
      <c r="C14" s="23">
        <v>117.8</v>
      </c>
      <c r="D14" s="23">
        <v>131.19999999999999</v>
      </c>
      <c r="E14" s="23">
        <v>100.5</v>
      </c>
    </row>
    <row r="15" spans="1:5">
      <c r="A15" s="23" t="s">
        <v>3</v>
      </c>
      <c r="B15" s="23">
        <v>119.3</v>
      </c>
      <c r="C15" s="23">
        <v>134</v>
      </c>
      <c r="D15" s="23">
        <v>137.80000000000001</v>
      </c>
      <c r="E15" s="23">
        <v>104</v>
      </c>
    </row>
    <row r="16" spans="1:5">
      <c r="A16" s="23" t="s">
        <v>1</v>
      </c>
      <c r="B16" s="23">
        <v>124.2</v>
      </c>
      <c r="C16" s="23">
        <v>115.8</v>
      </c>
      <c r="D16" s="23">
        <v>146.5</v>
      </c>
      <c r="E16" s="23">
        <v>108.1</v>
      </c>
    </row>
    <row r="17" spans="1:5">
      <c r="A17" s="23" t="s">
        <v>0</v>
      </c>
      <c r="B17" s="23">
        <v>107.3</v>
      </c>
      <c r="C17" s="23">
        <v>99.7</v>
      </c>
      <c r="D17" s="23">
        <v>157.6</v>
      </c>
      <c r="E17" s="23">
        <v>109.8</v>
      </c>
    </row>
    <row r="18" spans="1:5">
      <c r="A18" s="23" t="s">
        <v>17</v>
      </c>
      <c r="B18" s="23">
        <v>108.1</v>
      </c>
      <c r="C18" s="23">
        <v>111.4</v>
      </c>
      <c r="D18" s="23">
        <v>146.1</v>
      </c>
      <c r="E18" s="23">
        <v>122.3</v>
      </c>
    </row>
    <row r="19" spans="1:5">
      <c r="A19" s="23" t="s">
        <v>18</v>
      </c>
      <c r="B19" s="23">
        <v>110.2</v>
      </c>
      <c r="C19" s="23">
        <v>118.4</v>
      </c>
      <c r="D19" s="23">
        <v>138</v>
      </c>
      <c r="E19" s="23">
        <v>123.9</v>
      </c>
    </row>
  </sheetData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workbookViewId="0"/>
  </sheetViews>
  <sheetFormatPr defaultRowHeight="16.5"/>
  <cols>
    <col min="1" max="5" width="9.77734375" style="23" customWidth="1"/>
    <col min="6" max="9" width="5.44140625" style="23" customWidth="1"/>
    <col min="10" max="16384" width="8.88671875" style="23"/>
  </cols>
  <sheetData>
    <row r="1" spans="1:10">
      <c r="A1" s="36" t="s">
        <v>28</v>
      </c>
      <c r="B1" s="37" t="s">
        <v>29</v>
      </c>
      <c r="C1" s="38" t="s">
        <v>0</v>
      </c>
      <c r="D1" s="38" t="s">
        <v>17</v>
      </c>
      <c r="E1" s="38" t="s">
        <v>18</v>
      </c>
      <c r="J1" s="23" t="s">
        <v>53</v>
      </c>
    </row>
    <row r="2" spans="1:10">
      <c r="A2" s="24" t="s">
        <v>21</v>
      </c>
      <c r="B2" s="25" t="s">
        <v>23</v>
      </c>
      <c r="C2" s="26">
        <v>263.3</v>
      </c>
      <c r="D2" s="26">
        <v>185.9</v>
      </c>
      <c r="E2" s="26">
        <v>301</v>
      </c>
      <c r="J2" s="23" t="s">
        <v>54</v>
      </c>
    </row>
    <row r="3" spans="1:10">
      <c r="A3" s="24" t="s">
        <v>21</v>
      </c>
      <c r="B3" s="25" t="s">
        <v>31</v>
      </c>
      <c r="C3" s="26">
        <v>149.69999999999999</v>
      </c>
      <c r="D3" s="26">
        <v>168.6</v>
      </c>
      <c r="E3" s="26">
        <v>226.6</v>
      </c>
      <c r="J3" s="23" t="s">
        <v>55</v>
      </c>
    </row>
    <row r="4" spans="1:10">
      <c r="A4" s="24" t="s">
        <v>20</v>
      </c>
      <c r="B4" s="25" t="s">
        <v>24</v>
      </c>
      <c r="C4" s="26">
        <v>139.5</v>
      </c>
      <c r="D4" s="26">
        <v>217.3</v>
      </c>
      <c r="E4" s="26">
        <v>220.6</v>
      </c>
      <c r="J4" s="23" t="s">
        <v>56</v>
      </c>
    </row>
    <row r="5" spans="1:10">
      <c r="A5" s="24" t="s">
        <v>21</v>
      </c>
      <c r="B5" s="25" t="s">
        <v>32</v>
      </c>
      <c r="C5" s="26">
        <v>192.4</v>
      </c>
      <c r="D5" s="26">
        <v>199.5</v>
      </c>
      <c r="E5" s="26">
        <v>195</v>
      </c>
      <c r="J5" s="23" t="s">
        <v>57</v>
      </c>
    </row>
    <row r="6" spans="1:10">
      <c r="A6" s="24" t="s">
        <v>4</v>
      </c>
      <c r="B6" s="25" t="s">
        <v>33</v>
      </c>
      <c r="C6" s="26">
        <v>136.69999999999999</v>
      </c>
      <c r="D6" s="26">
        <v>183.4</v>
      </c>
      <c r="E6" s="26">
        <v>182.2</v>
      </c>
      <c r="J6" s="23" t="s">
        <v>58</v>
      </c>
    </row>
    <row r="7" spans="1:10">
      <c r="A7" s="24" t="s">
        <v>4</v>
      </c>
      <c r="B7" s="25" t="s">
        <v>34</v>
      </c>
      <c r="C7" s="26">
        <v>147.1</v>
      </c>
      <c r="D7" s="26">
        <v>170.2</v>
      </c>
      <c r="E7" s="26">
        <v>181.3</v>
      </c>
      <c r="J7" s="23" t="s">
        <v>59</v>
      </c>
    </row>
    <row r="8" spans="1:10">
      <c r="A8" s="24" t="s">
        <v>21</v>
      </c>
      <c r="B8" s="25" t="s">
        <v>35</v>
      </c>
      <c r="C8" s="26">
        <v>107.7</v>
      </c>
      <c r="D8" s="26">
        <v>132.80000000000001</v>
      </c>
      <c r="E8" s="26">
        <v>180.1</v>
      </c>
      <c r="J8" s="23" t="s">
        <v>60</v>
      </c>
    </row>
    <row r="9" spans="1:10">
      <c r="A9" s="24" t="s">
        <v>21</v>
      </c>
      <c r="B9" s="25" t="s">
        <v>36</v>
      </c>
      <c r="C9" s="26">
        <v>124.7</v>
      </c>
      <c r="D9" s="26">
        <v>224.8</v>
      </c>
      <c r="E9" s="26">
        <v>171.2</v>
      </c>
      <c r="J9" s="23" t="s">
        <v>61</v>
      </c>
    </row>
    <row r="10" spans="1:10">
      <c r="A10" s="24" t="s">
        <v>21</v>
      </c>
      <c r="B10" s="25" t="s">
        <v>37</v>
      </c>
      <c r="C10" s="26">
        <v>117.7</v>
      </c>
      <c r="D10" s="26">
        <v>125.1</v>
      </c>
      <c r="E10" s="26">
        <v>168.2</v>
      </c>
      <c r="J10" s="23" t="s">
        <v>62</v>
      </c>
    </row>
    <row r="11" spans="1:10">
      <c r="A11" s="24" t="s">
        <v>21</v>
      </c>
      <c r="B11" s="25" t="s">
        <v>38</v>
      </c>
      <c r="C11" s="26">
        <v>113.1</v>
      </c>
      <c r="D11" s="26">
        <v>180.4</v>
      </c>
      <c r="E11" s="26">
        <v>163.80000000000001</v>
      </c>
      <c r="J11" s="23" t="s">
        <v>63</v>
      </c>
    </row>
    <row r="12" spans="1:10">
      <c r="A12" s="24" t="s">
        <v>21</v>
      </c>
      <c r="B12" s="25" t="s">
        <v>39</v>
      </c>
      <c r="C12" s="26">
        <v>129.1</v>
      </c>
      <c r="D12" s="26">
        <v>119.7</v>
      </c>
      <c r="E12" s="26">
        <v>162.80000000000001</v>
      </c>
      <c r="J12" s="23" t="s">
        <v>64</v>
      </c>
    </row>
    <row r="13" spans="1:10">
      <c r="A13" s="24" t="s">
        <v>20</v>
      </c>
      <c r="B13" s="25" t="s">
        <v>25</v>
      </c>
      <c r="C13" s="26">
        <v>187.9</v>
      </c>
      <c r="D13" s="26">
        <v>165.3</v>
      </c>
      <c r="E13" s="26">
        <v>162.69999999999999</v>
      </c>
      <c r="J13" s="23" t="s">
        <v>65</v>
      </c>
    </row>
    <row r="14" spans="1:10">
      <c r="A14" s="24" t="s">
        <v>22</v>
      </c>
      <c r="B14" s="25" t="s">
        <v>26</v>
      </c>
      <c r="C14" s="26">
        <v>167.3</v>
      </c>
      <c r="D14" s="26">
        <v>171.2</v>
      </c>
      <c r="E14" s="26">
        <v>156</v>
      </c>
      <c r="J14" s="23" t="s">
        <v>66</v>
      </c>
    </row>
    <row r="15" spans="1:10">
      <c r="A15" s="24" t="s">
        <v>21</v>
      </c>
      <c r="B15" s="25" t="s">
        <v>27</v>
      </c>
      <c r="C15" s="26">
        <v>97.5</v>
      </c>
      <c r="D15" s="26">
        <v>110.5</v>
      </c>
      <c r="E15" s="26">
        <v>145.5</v>
      </c>
      <c r="J15" s="23" t="s">
        <v>67</v>
      </c>
    </row>
    <row r="16" spans="1:10">
      <c r="A16" s="24" t="s">
        <v>21</v>
      </c>
      <c r="B16" s="25" t="s">
        <v>40</v>
      </c>
      <c r="C16" s="26">
        <v>67</v>
      </c>
      <c r="D16" s="26">
        <v>125.2</v>
      </c>
      <c r="E16" s="26">
        <v>145.19999999999999</v>
      </c>
      <c r="J16" s="23" t="s">
        <v>68</v>
      </c>
    </row>
    <row r="17" spans="1:10" ht="16.5" customHeight="1" thickBot="1">
      <c r="A17" s="27" t="s">
        <v>4</v>
      </c>
      <c r="B17" s="28" t="s">
        <v>41</v>
      </c>
      <c r="C17" s="29">
        <v>91.9</v>
      </c>
      <c r="D17" s="29">
        <v>130.4</v>
      </c>
      <c r="E17" s="29">
        <v>138.9</v>
      </c>
      <c r="J17" s="23" t="s">
        <v>69</v>
      </c>
    </row>
    <row r="18" spans="1:10" ht="17.25" thickBot="1"/>
    <row r="19" spans="1:10">
      <c r="A19" s="39" t="s">
        <v>28</v>
      </c>
      <c r="B19" s="40" t="s">
        <v>29</v>
      </c>
      <c r="C19" s="41" t="s">
        <v>0</v>
      </c>
      <c r="D19" s="41" t="s">
        <v>17</v>
      </c>
      <c r="E19" s="41" t="s">
        <v>18</v>
      </c>
    </row>
    <row r="20" spans="1:10">
      <c r="A20" s="30" t="s">
        <v>21</v>
      </c>
      <c r="B20" s="31" t="s">
        <v>42</v>
      </c>
      <c r="C20" s="32">
        <v>124.7</v>
      </c>
      <c r="D20" s="32">
        <v>224.8</v>
      </c>
      <c r="E20" s="32">
        <v>171.2</v>
      </c>
    </row>
    <row r="21" spans="1:10">
      <c r="A21" s="30" t="s">
        <v>20</v>
      </c>
      <c r="B21" s="31" t="s">
        <v>24</v>
      </c>
      <c r="C21" s="32">
        <v>139.5</v>
      </c>
      <c r="D21" s="32">
        <v>217.3</v>
      </c>
      <c r="E21" s="32">
        <v>220.6</v>
      </c>
    </row>
    <row r="22" spans="1:10">
      <c r="A22" s="30" t="s">
        <v>21</v>
      </c>
      <c r="B22" s="31" t="s">
        <v>43</v>
      </c>
      <c r="C22" s="32">
        <v>192.4</v>
      </c>
      <c r="D22" s="32">
        <v>199.5</v>
      </c>
      <c r="E22" s="32">
        <v>195</v>
      </c>
    </row>
    <row r="23" spans="1:10">
      <c r="A23" s="30" t="s">
        <v>21</v>
      </c>
      <c r="B23" s="31" t="s">
        <v>23</v>
      </c>
      <c r="C23" s="32">
        <v>263.3</v>
      </c>
      <c r="D23" s="32">
        <v>185.9</v>
      </c>
      <c r="E23" s="32">
        <v>301</v>
      </c>
    </row>
    <row r="24" spans="1:10">
      <c r="A24" s="30" t="s">
        <v>21</v>
      </c>
      <c r="B24" s="31" t="s">
        <v>44</v>
      </c>
      <c r="C24" s="32">
        <v>113.1</v>
      </c>
      <c r="D24" s="32">
        <v>180.4</v>
      </c>
      <c r="E24" s="32">
        <v>163.80000000000001</v>
      </c>
    </row>
    <row r="25" spans="1:10">
      <c r="A25" s="30" t="s">
        <v>22</v>
      </c>
      <c r="B25" s="31" t="s">
        <v>26</v>
      </c>
      <c r="C25" s="32">
        <v>167.3</v>
      </c>
      <c r="D25" s="32">
        <v>171.2</v>
      </c>
      <c r="E25" s="32">
        <v>156</v>
      </c>
    </row>
    <row r="26" spans="1:10">
      <c r="A26" s="30" t="s">
        <v>21</v>
      </c>
      <c r="B26" s="31" t="s">
        <v>45</v>
      </c>
      <c r="C26" s="32">
        <v>149.69999999999999</v>
      </c>
      <c r="D26" s="32">
        <v>168.6</v>
      </c>
      <c r="E26" s="32">
        <v>226.6</v>
      </c>
    </row>
    <row r="27" spans="1:10">
      <c r="A27" s="30" t="s">
        <v>20</v>
      </c>
      <c r="B27" s="31" t="s">
        <v>25</v>
      </c>
      <c r="C27" s="32">
        <v>187.9</v>
      </c>
      <c r="D27" s="32">
        <v>165.3</v>
      </c>
      <c r="E27" s="32">
        <v>162.69999999999999</v>
      </c>
    </row>
    <row r="28" spans="1:10">
      <c r="A28" s="30" t="s">
        <v>22</v>
      </c>
      <c r="B28" s="31" t="s">
        <v>46</v>
      </c>
      <c r="C28" s="32">
        <v>149.30000000000001</v>
      </c>
      <c r="D28" s="32">
        <v>146.1</v>
      </c>
      <c r="E28" s="32">
        <v>130.4</v>
      </c>
    </row>
    <row r="29" spans="1:10">
      <c r="A29" s="30" t="s">
        <v>22</v>
      </c>
      <c r="B29" s="31" t="s">
        <v>30</v>
      </c>
      <c r="C29" s="32">
        <v>154.6</v>
      </c>
      <c r="D29" s="32">
        <v>139.30000000000001</v>
      </c>
      <c r="E29" s="32">
        <v>131.30000000000001</v>
      </c>
    </row>
    <row r="30" spans="1:10">
      <c r="A30" s="30" t="s">
        <v>21</v>
      </c>
      <c r="B30" s="31" t="s">
        <v>47</v>
      </c>
      <c r="C30" s="32">
        <v>107.7</v>
      </c>
      <c r="D30" s="32">
        <v>132.80000000000001</v>
      </c>
      <c r="E30" s="32">
        <v>180.1</v>
      </c>
    </row>
    <row r="31" spans="1:10">
      <c r="A31" s="30" t="s">
        <v>22</v>
      </c>
      <c r="B31" s="31" t="s">
        <v>48</v>
      </c>
      <c r="C31" s="32">
        <v>141.19999999999999</v>
      </c>
      <c r="D31" s="32">
        <v>132.80000000000001</v>
      </c>
      <c r="E31" s="32">
        <v>130.30000000000001</v>
      </c>
    </row>
    <row r="32" spans="1:10">
      <c r="A32" s="30" t="s">
        <v>21</v>
      </c>
      <c r="B32" s="31" t="s">
        <v>49</v>
      </c>
      <c r="C32" s="32">
        <v>99.5</v>
      </c>
      <c r="D32" s="32">
        <v>130.19999999999999</v>
      </c>
      <c r="E32" s="32">
        <v>116.3</v>
      </c>
    </row>
    <row r="33" spans="1:5">
      <c r="A33" s="30" t="s">
        <v>21</v>
      </c>
      <c r="B33" s="31" t="s">
        <v>50</v>
      </c>
      <c r="C33" s="32">
        <v>103</v>
      </c>
      <c r="D33" s="32">
        <v>128.69999999999999</v>
      </c>
      <c r="E33" s="32">
        <v>126.6</v>
      </c>
    </row>
    <row r="34" spans="1:5">
      <c r="A34" s="30" t="s">
        <v>21</v>
      </c>
      <c r="B34" s="31" t="s">
        <v>51</v>
      </c>
      <c r="C34" s="32">
        <v>67</v>
      </c>
      <c r="D34" s="32">
        <v>125.2</v>
      </c>
      <c r="E34" s="32">
        <v>145.19999999999999</v>
      </c>
    </row>
    <row r="35" spans="1:5" ht="17.25" thickBot="1">
      <c r="A35" s="33" t="s">
        <v>21</v>
      </c>
      <c r="B35" s="34" t="s">
        <v>52</v>
      </c>
      <c r="C35" s="35">
        <v>117.7</v>
      </c>
      <c r="D35" s="35">
        <v>125.1</v>
      </c>
      <c r="E35" s="35">
        <v>168.2</v>
      </c>
    </row>
  </sheetData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/>
  </sheetViews>
  <sheetFormatPr defaultRowHeight="13.5"/>
  <cols>
    <col min="1" max="4" width="9.77734375" style="5" customWidth="1"/>
    <col min="5" max="5" width="10.5546875" style="5" customWidth="1"/>
    <col min="6" max="7" width="4.44140625" style="5" customWidth="1"/>
    <col min="8" max="8" width="12.21875" style="5" customWidth="1"/>
    <col min="9" max="11" width="10.77734375" style="5" customWidth="1"/>
    <col min="12" max="16384" width="8.88671875" style="5"/>
  </cols>
  <sheetData>
    <row r="1" spans="1:11">
      <c r="A1" s="1" t="s">
        <v>28</v>
      </c>
      <c r="B1" s="2" t="s">
        <v>0</v>
      </c>
      <c r="C1" s="2" t="s">
        <v>17</v>
      </c>
      <c r="D1" s="3" t="s">
        <v>18</v>
      </c>
      <c r="E1" s="4" t="s">
        <v>5</v>
      </c>
      <c r="H1" s="6" t="s">
        <v>29</v>
      </c>
      <c r="I1" s="7" t="s">
        <v>75</v>
      </c>
      <c r="J1" s="8" t="s">
        <v>76</v>
      </c>
      <c r="K1" s="9" t="s">
        <v>5</v>
      </c>
    </row>
    <row r="2" spans="1:11">
      <c r="A2" s="10" t="s">
        <v>20</v>
      </c>
      <c r="B2" s="11">
        <v>107.3</v>
      </c>
      <c r="C2" s="11">
        <v>108.1</v>
      </c>
      <c r="D2" s="12">
        <v>110.2</v>
      </c>
      <c r="E2" s="11">
        <f>AVERAGE(B2:D2)</f>
        <v>108.53333333333332</v>
      </c>
      <c r="H2" s="13" t="s">
        <v>70</v>
      </c>
      <c r="I2" s="11">
        <v>90.2</v>
      </c>
      <c r="J2" s="12">
        <v>92.1</v>
      </c>
      <c r="K2" s="11">
        <f>AVERAGE(I2:J2)</f>
        <v>91.15</v>
      </c>
    </row>
    <row r="3" spans="1:11">
      <c r="A3" s="10" t="s">
        <v>21</v>
      </c>
      <c r="B3" s="11">
        <v>99.7</v>
      </c>
      <c r="C3" s="11">
        <v>111.4</v>
      </c>
      <c r="D3" s="12">
        <v>118.4</v>
      </c>
      <c r="E3" s="11">
        <f>AVERAGE(B3:D3)</f>
        <v>109.83333333333333</v>
      </c>
      <c r="H3" s="13" t="s">
        <v>72</v>
      </c>
      <c r="I3" s="11">
        <v>63.7</v>
      </c>
      <c r="J3" s="12">
        <v>66.099999999999994</v>
      </c>
      <c r="K3" s="11">
        <f>AVERAGE(I3:J3)</f>
        <v>64.900000000000006</v>
      </c>
    </row>
    <row r="4" spans="1:11">
      <c r="A4" s="10" t="s">
        <v>22</v>
      </c>
      <c r="B4" s="11">
        <v>157.6</v>
      </c>
      <c r="C4" s="11">
        <v>146.1</v>
      </c>
      <c r="D4" s="12">
        <v>138</v>
      </c>
      <c r="E4" s="11">
        <f>AVERAGE(B4:D4)</f>
        <v>147.23333333333332</v>
      </c>
      <c r="H4" s="13" t="s">
        <v>73</v>
      </c>
      <c r="I4" s="11">
        <v>103.1</v>
      </c>
      <c r="J4" s="12">
        <v>102.8</v>
      </c>
      <c r="K4" s="11">
        <f>AVERAGE(I4:J4)</f>
        <v>102.94999999999999</v>
      </c>
    </row>
    <row r="5" spans="1:11">
      <c r="A5" s="14" t="s">
        <v>4</v>
      </c>
      <c r="B5" s="15">
        <v>109.8</v>
      </c>
      <c r="C5" s="15">
        <v>122.3</v>
      </c>
      <c r="D5" s="16">
        <v>123.9</v>
      </c>
      <c r="E5" s="15">
        <f>AVERAGE(B5:D5)</f>
        <v>118.66666666666667</v>
      </c>
      <c r="H5" s="13" t="s">
        <v>71</v>
      </c>
      <c r="I5" s="11">
        <v>83.6</v>
      </c>
      <c r="J5" s="12">
        <v>95.2</v>
      </c>
      <c r="K5" s="11">
        <f>AVERAGE(I5:J5)</f>
        <v>89.4</v>
      </c>
    </row>
    <row r="6" spans="1:11" ht="14.25" thickBot="1">
      <c r="A6" s="17" t="s">
        <v>6</v>
      </c>
      <c r="B6" s="18">
        <f>AVERAGE(B2:B5)</f>
        <v>118.60000000000001</v>
      </c>
      <c r="C6" s="18">
        <f>AVERAGE(C2:C5)</f>
        <v>121.97500000000001</v>
      </c>
      <c r="D6" s="19">
        <f>AVERAGE(D2:D5)</f>
        <v>122.625</v>
      </c>
      <c r="E6" s="18">
        <f>AVERAGE(B6:D6)</f>
        <v>121.06666666666668</v>
      </c>
      <c r="H6" s="20" t="s">
        <v>74</v>
      </c>
      <c r="I6" s="21">
        <f>ROUND(I2/I4*100,2)</f>
        <v>87.49</v>
      </c>
      <c r="J6" s="22">
        <f>ROUND(J2/J4*100,2)</f>
        <v>89.59</v>
      </c>
      <c r="K6" s="21">
        <f>ROUND(K2/K4*100,2)</f>
        <v>88.54</v>
      </c>
    </row>
  </sheetData>
  <phoneticPr fontId="2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농가판매</vt:lpstr>
      <vt:lpstr>데이터</vt:lpstr>
      <vt:lpstr>목표값과 시나리오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삼성SDS</dc:creator>
  <cp:lastModifiedBy>Windows 사용자</cp:lastModifiedBy>
  <dcterms:created xsi:type="dcterms:W3CDTF">2008-02-16T06:18:55Z</dcterms:created>
  <dcterms:modified xsi:type="dcterms:W3CDTF">2016-05-30T07:32:41Z</dcterms:modified>
</cp:coreProperties>
</file>