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75" windowWidth="19080" windowHeight="10500"/>
  </bookViews>
  <sheets>
    <sheet name="정보통신" sheetId="4" r:id="rId1"/>
    <sheet name="데이터" sheetId="1" r:id="rId2"/>
    <sheet name="목표값과 시나리오" sheetId="2" r:id="rId3"/>
  </sheets>
  <calcPr calcId="144525"/>
</workbook>
</file>

<file path=xl/calcChain.xml><?xml version="1.0" encoding="utf-8"?>
<calcChain xmlns="http://schemas.openxmlformats.org/spreadsheetml/2006/main">
  <c r="J6" i="2" l="1"/>
  <c r="K6" i="2"/>
  <c r="C6" i="2"/>
  <c r="D6" i="2"/>
  <c r="E2" i="2"/>
  <c r="E3" i="2"/>
  <c r="E4" i="2"/>
  <c r="E5" i="2"/>
  <c r="E6" i="2" s="1"/>
  <c r="L2" i="2"/>
  <c r="L3" i="2"/>
  <c r="L4" i="2"/>
  <c r="L5" i="2"/>
  <c r="L6" i="2" s="1"/>
</calcChain>
</file>

<file path=xl/sharedStrings.xml><?xml version="1.0" encoding="utf-8"?>
<sst xmlns="http://schemas.openxmlformats.org/spreadsheetml/2006/main" count="155" uniqueCount="58">
  <si>
    <t>평균</t>
    <phoneticPr fontId="2" type="noConversion"/>
  </si>
  <si>
    <t>2000년</t>
  </si>
  <si>
    <t>2001년</t>
  </si>
  <si>
    <t>2002년</t>
  </si>
  <si>
    <t>2003년</t>
  </si>
  <si>
    <t>2004년</t>
  </si>
  <si>
    <t>2005년</t>
  </si>
  <si>
    <t>평균</t>
    <phoneticPr fontId="2" type="noConversion"/>
  </si>
  <si>
    <t>지역</t>
  </si>
  <si>
    <t>서울특별시</t>
  </si>
  <si>
    <t>부산광역시</t>
  </si>
  <si>
    <t>대구광역시</t>
  </si>
  <si>
    <t>인천광역시</t>
  </si>
  <si>
    <t>광주광역시</t>
  </si>
  <si>
    <t>대전광역시</t>
  </si>
  <si>
    <t>울산광역시</t>
  </si>
  <si>
    <t>경기도</t>
  </si>
  <si>
    <t>강원도</t>
  </si>
  <si>
    <t>충청북도</t>
  </si>
  <si>
    <t>충청남도</t>
  </si>
  <si>
    <t>전라북도</t>
  </si>
  <si>
    <t>전라남도</t>
  </si>
  <si>
    <t>경상북도</t>
  </si>
  <si>
    <t>경상남도</t>
  </si>
  <si>
    <t>제주도</t>
  </si>
  <si>
    <t>업체수</t>
  </si>
  <si>
    <t>금액</t>
  </si>
  <si>
    <t>구역</t>
  </si>
  <si>
    <t>유형</t>
  </si>
  <si>
    <t>유형</t>
    <phoneticPr fontId="2" type="noConversion"/>
  </si>
  <si>
    <t>일반경쟁</t>
  </si>
  <si>
    <t>정보통신공사업</t>
  </si>
  <si>
    <t>건수</t>
  </si>
  <si>
    <t>별종공사업</t>
  </si>
  <si>
    <t>제한경쟁</t>
  </si>
  <si>
    <t>지명경쟁</t>
  </si>
  <si>
    <t>수의계약</t>
  </si>
  <si>
    <t>계약방법</t>
  </si>
  <si>
    <t>사업유형</t>
  </si>
  <si>
    <t>서울특별시백만원29088562797453</t>
  </si>
  <si>
    <t>부산광역시백만원 301103 275207</t>
  </si>
  <si>
    <t>대구광역시백만원 133102 141577</t>
  </si>
  <si>
    <t>인천광역시백만원 142970 120900</t>
  </si>
  <si>
    <t>광주광역시백만원  93569 101714</t>
  </si>
  <si>
    <t>대전광역시백만원  98783 112289</t>
  </si>
  <si>
    <t>울산광역시백만원  36460  33386</t>
  </si>
  <si>
    <t>경기도    백만원 785472 784354</t>
  </si>
  <si>
    <t>강원도    백만원  84398  88516</t>
  </si>
  <si>
    <t>충청북도  백만원  51844  48789</t>
  </si>
  <si>
    <t>충청남도  백만원  70813  80752</t>
  </si>
  <si>
    <t>전라북도  백만원  79367  90950</t>
  </si>
  <si>
    <t>전라남도  백만원 143526 119179</t>
  </si>
  <si>
    <t>경상북도  백만원 127782 120597</t>
  </si>
  <si>
    <t>경상남도  백만원 117318 112294</t>
  </si>
  <si>
    <t>제주도    백만원  27054  30121</t>
  </si>
  <si>
    <t>지역      단위  2000년 2001년</t>
    <phoneticPr fontId="2" type="noConversion"/>
  </si>
  <si>
    <t>수의계약비중</t>
    <phoneticPr fontId="2" type="noConversion"/>
  </si>
  <si>
    <t>수의계약비중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</si>
</sst>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_-;\-* #,##0_-;_-* &quot;-&quot;_-;_-@_-"/>
    <numFmt numFmtId="176" formatCode="#,##0_);[Red]\(#,##0\)"/>
    <numFmt numFmtId="177" formatCode="0.00&quot;%&quot;"/>
    <numFmt numFmtId="178" formatCode="#,##0.0_ "/>
  </numFmts>
  <fonts count="6">
    <font>
      <sz val="11"/>
      <name val="돋움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11"/>
      <name val="맑은 고딕"/>
      <family val="3"/>
      <charset val="129"/>
    </font>
    <font>
      <sz val="10"/>
      <name val="맑은 고딕"/>
      <family val="3"/>
      <charset val="129"/>
    </font>
    <font>
      <sz val="11"/>
      <color indexed="9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20"/>
        <bgColor indexed="24"/>
      </patternFill>
    </fill>
  </fills>
  <borders count="13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41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1" xfId="0" applyFont="1" applyFill="1" applyBorder="1" applyAlignment="1">
      <alignment horizontal="distributed" vertical="center"/>
    </xf>
    <xf numFmtId="0" fontId="4" fillId="0" borderId="8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49" fontId="4" fillId="0" borderId="2" xfId="0" applyNumberFormat="1" applyFont="1" applyFill="1" applyBorder="1" applyAlignment="1">
      <alignment horizontal="distributed" vertical="center"/>
    </xf>
    <xf numFmtId="49" fontId="4" fillId="0" borderId="8" xfId="0" applyNumberFormat="1" applyFont="1" applyFill="1" applyBorder="1" applyAlignment="1">
      <alignment horizontal="center" vertical="top" wrapText="1"/>
    </xf>
    <xf numFmtId="49" fontId="4" fillId="0" borderId="1" xfId="0" applyNumberFormat="1" applyFont="1" applyFill="1" applyBorder="1" applyAlignment="1">
      <alignment horizontal="center" vertical="top" wrapText="1"/>
    </xf>
    <xf numFmtId="49" fontId="4" fillId="0" borderId="2" xfId="0" applyNumberFormat="1" applyFont="1" applyFill="1" applyBorder="1" applyAlignment="1">
      <alignment horizontal="center" vertical="top" wrapText="1"/>
    </xf>
    <xf numFmtId="0" fontId="4" fillId="0" borderId="0" xfId="0" applyFont="1" applyFill="1" applyBorder="1" applyAlignment="1">
      <alignment horizontal="distributed" vertical="center"/>
    </xf>
    <xf numFmtId="0" fontId="4" fillId="0" borderId="9" xfId="0" applyFont="1" applyFill="1" applyBorder="1" applyAlignment="1">
      <alignment horizontal="center" vertical="center"/>
    </xf>
    <xf numFmtId="176" fontId="4" fillId="0" borderId="0" xfId="0" applyNumberFormat="1" applyFont="1" applyFill="1" applyBorder="1" applyAlignment="1">
      <alignment vertical="center"/>
    </xf>
    <xf numFmtId="176" fontId="4" fillId="0" borderId="3" xfId="0" applyNumberFormat="1" applyFont="1" applyFill="1" applyBorder="1" applyAlignment="1">
      <alignment vertical="center"/>
    </xf>
    <xf numFmtId="49" fontId="4" fillId="0" borderId="3" xfId="0" applyNumberFormat="1" applyFont="1" applyFill="1" applyBorder="1" applyAlignment="1">
      <alignment horizontal="distributed" vertical="center"/>
    </xf>
    <xf numFmtId="176" fontId="4" fillId="0" borderId="9" xfId="0" applyNumberFormat="1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distributed" vertical="center"/>
    </xf>
    <xf numFmtId="0" fontId="4" fillId="0" borderId="10" xfId="0" applyFont="1" applyFill="1" applyBorder="1" applyAlignment="1">
      <alignment horizontal="center" vertical="center"/>
    </xf>
    <xf numFmtId="177" fontId="4" fillId="0" borderId="5" xfId="0" applyNumberFormat="1" applyFont="1" applyFill="1" applyBorder="1" applyAlignment="1">
      <alignment vertical="center"/>
    </xf>
    <xf numFmtId="177" fontId="4" fillId="0" borderId="4" xfId="0" applyNumberFormat="1" applyFont="1" applyFill="1" applyBorder="1" applyAlignment="1">
      <alignment vertical="center"/>
    </xf>
    <xf numFmtId="0" fontId="4" fillId="0" borderId="4" xfId="0" applyFont="1" applyFill="1" applyBorder="1" applyAlignment="1">
      <alignment horizontal="distributed" vertical="center"/>
    </xf>
    <xf numFmtId="177" fontId="4" fillId="0" borderId="10" xfId="0" applyNumberFormat="1" applyFont="1" applyFill="1" applyBorder="1" applyAlignment="1">
      <alignment vertical="center"/>
    </xf>
    <xf numFmtId="0" fontId="3" fillId="0" borderId="1" xfId="0" applyFont="1" applyFill="1" applyBorder="1" applyAlignment="1">
      <alignment horizontal="distributed" vertical="center"/>
    </xf>
    <xf numFmtId="49" fontId="3" fillId="0" borderId="2" xfId="0" applyNumberFormat="1" applyFont="1" applyFill="1" applyBorder="1" applyAlignment="1">
      <alignment horizontal="distributed" vertical="center"/>
    </xf>
    <xf numFmtId="49" fontId="3" fillId="0" borderId="1" xfId="0" applyNumberFormat="1" applyFont="1" applyFill="1" applyBorder="1" applyAlignment="1">
      <alignment horizontal="center" vertical="center"/>
    </xf>
    <xf numFmtId="49" fontId="3" fillId="0" borderId="0" xfId="0" applyNumberFormat="1" applyFont="1" applyFill="1" applyBorder="1" applyAlignment="1">
      <alignment horizontal="distributed" vertical="center"/>
    </xf>
    <xf numFmtId="49" fontId="3" fillId="0" borderId="3" xfId="1" applyNumberFormat="1" applyFont="1" applyFill="1" applyBorder="1" applyAlignment="1">
      <alignment horizontal="distributed" vertical="center"/>
    </xf>
    <xf numFmtId="176" fontId="3" fillId="0" borderId="0" xfId="1" applyNumberFormat="1" applyFont="1" applyFill="1" applyBorder="1" applyAlignment="1">
      <alignment horizontal="right" vertical="center"/>
    </xf>
    <xf numFmtId="49" fontId="3" fillId="0" borderId="6" xfId="0" applyNumberFormat="1" applyFont="1" applyFill="1" applyBorder="1" applyAlignment="1">
      <alignment horizontal="distributed" vertical="center"/>
    </xf>
    <xf numFmtId="49" fontId="3" fillId="0" borderId="7" xfId="1" applyNumberFormat="1" applyFont="1" applyFill="1" applyBorder="1" applyAlignment="1">
      <alignment horizontal="distributed" vertical="center"/>
    </xf>
    <xf numFmtId="176" fontId="3" fillId="0" borderId="6" xfId="1" applyNumberFormat="1" applyFont="1" applyFill="1" applyBorder="1" applyAlignment="1">
      <alignment horizontal="right" vertical="center"/>
    </xf>
    <xf numFmtId="49" fontId="5" fillId="2" borderId="11" xfId="0" applyNumberFormat="1" applyFont="1" applyFill="1" applyBorder="1" applyAlignment="1">
      <alignment horizontal="distributed" vertical="center"/>
    </xf>
    <xf numFmtId="49" fontId="5" fillId="2" borderId="12" xfId="0" applyNumberFormat="1" applyFont="1" applyFill="1" applyBorder="1" applyAlignment="1">
      <alignment horizontal="distributed" vertical="center"/>
    </xf>
    <xf numFmtId="49" fontId="5" fillId="2" borderId="11" xfId="0" applyNumberFormat="1" applyFont="1" applyFill="1" applyBorder="1" applyAlignment="1">
      <alignment horizontal="center" vertical="center"/>
    </xf>
    <xf numFmtId="178" fontId="3" fillId="0" borderId="0" xfId="0" applyNumberFormat="1" applyFont="1" applyFill="1" applyBorder="1" applyAlignment="1">
      <alignment horizontal="distributed" vertical="center"/>
    </xf>
    <xf numFmtId="176" fontId="3" fillId="0" borderId="3" xfId="0" applyNumberFormat="1" applyFont="1" applyFill="1" applyBorder="1" applyAlignment="1">
      <alignment horizontal="distributed" vertical="center"/>
    </xf>
    <xf numFmtId="176" fontId="3" fillId="0" borderId="0" xfId="0" applyNumberFormat="1" applyFont="1" applyFill="1" applyBorder="1" applyAlignment="1">
      <alignment vertical="center"/>
    </xf>
    <xf numFmtId="178" fontId="3" fillId="0" borderId="6" xfId="0" applyNumberFormat="1" applyFont="1" applyFill="1" applyBorder="1" applyAlignment="1">
      <alignment horizontal="distributed" vertical="center"/>
    </xf>
    <xf numFmtId="176" fontId="3" fillId="0" borderId="7" xfId="0" applyNumberFormat="1" applyFont="1" applyFill="1" applyBorder="1" applyAlignment="1">
      <alignment horizontal="distributed" vertical="center"/>
    </xf>
    <xf numFmtId="176" fontId="3" fillId="0" borderId="6" xfId="0" applyNumberFormat="1" applyFont="1" applyFill="1" applyBorder="1" applyAlignment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9"/>
  <sheetViews>
    <sheetView tabSelected="1" workbookViewId="0"/>
  </sheetViews>
  <sheetFormatPr defaultRowHeight="16.5"/>
  <cols>
    <col min="1" max="16384" width="8.88671875" style="1"/>
  </cols>
  <sheetData>
    <row r="3" spans="1:5">
      <c r="A3" s="1" t="s">
        <v>8</v>
      </c>
      <c r="B3" s="1" t="s">
        <v>3</v>
      </c>
      <c r="C3" s="1" t="s">
        <v>4</v>
      </c>
      <c r="D3" s="1" t="s">
        <v>5</v>
      </c>
      <c r="E3" s="1" t="s">
        <v>6</v>
      </c>
    </row>
    <row r="4" spans="1:5">
      <c r="A4" s="1" t="s">
        <v>9</v>
      </c>
      <c r="B4" s="1">
        <v>1735</v>
      </c>
      <c r="C4" s="1">
        <v>1861</v>
      </c>
      <c r="D4" s="1">
        <v>1954</v>
      </c>
      <c r="E4" s="1">
        <v>1976</v>
      </c>
    </row>
    <row r="5" spans="1:5">
      <c r="A5" s="1" t="s">
        <v>10</v>
      </c>
      <c r="B5" s="1">
        <v>343</v>
      </c>
      <c r="C5" s="1">
        <v>373</v>
      </c>
      <c r="D5" s="1">
        <v>412</v>
      </c>
      <c r="E5" s="1">
        <v>433</v>
      </c>
    </row>
    <row r="6" spans="1:5">
      <c r="A6" s="1" t="s">
        <v>11</v>
      </c>
      <c r="B6" s="1">
        <v>243</v>
      </c>
      <c r="C6" s="1">
        <v>275</v>
      </c>
      <c r="D6" s="1">
        <v>298</v>
      </c>
      <c r="E6" s="1">
        <v>310</v>
      </c>
    </row>
    <row r="7" spans="1:5">
      <c r="A7" s="1" t="s">
        <v>12</v>
      </c>
      <c r="B7" s="1">
        <v>137</v>
      </c>
      <c r="C7" s="1">
        <v>154</v>
      </c>
      <c r="D7" s="1">
        <v>180</v>
      </c>
      <c r="E7" s="1">
        <v>193</v>
      </c>
    </row>
    <row r="8" spans="1:5">
      <c r="A8" s="1" t="s">
        <v>13</v>
      </c>
      <c r="B8" s="1">
        <v>153</v>
      </c>
      <c r="C8" s="1">
        <v>170</v>
      </c>
      <c r="D8" s="1">
        <v>176</v>
      </c>
      <c r="E8" s="1">
        <v>177</v>
      </c>
    </row>
    <row r="9" spans="1:5">
      <c r="A9" s="1" t="s">
        <v>14</v>
      </c>
      <c r="B9" s="1">
        <v>165</v>
      </c>
      <c r="C9" s="1">
        <v>178</v>
      </c>
      <c r="D9" s="1">
        <v>209</v>
      </c>
      <c r="E9" s="1">
        <v>225</v>
      </c>
    </row>
    <row r="10" spans="1:5">
      <c r="A10" s="1" t="s">
        <v>15</v>
      </c>
      <c r="B10" s="1">
        <v>66</v>
      </c>
      <c r="C10" s="1">
        <v>64</v>
      </c>
      <c r="D10" s="1">
        <v>71</v>
      </c>
      <c r="E10" s="1">
        <v>76</v>
      </c>
    </row>
    <row r="11" spans="1:5">
      <c r="A11" s="1" t="s">
        <v>16</v>
      </c>
      <c r="B11" s="1">
        <v>787</v>
      </c>
      <c r="C11" s="1">
        <v>861</v>
      </c>
      <c r="D11" s="1">
        <v>961</v>
      </c>
      <c r="E11" s="1">
        <v>1028</v>
      </c>
    </row>
    <row r="12" spans="1:5">
      <c r="A12" s="1" t="s">
        <v>17</v>
      </c>
      <c r="B12" s="1">
        <v>167</v>
      </c>
      <c r="C12" s="1">
        <v>156</v>
      </c>
      <c r="D12" s="1">
        <v>155</v>
      </c>
      <c r="E12" s="1">
        <v>166</v>
      </c>
    </row>
    <row r="13" spans="1:5">
      <c r="A13" s="1" t="s">
        <v>18</v>
      </c>
      <c r="B13" s="1">
        <v>96</v>
      </c>
      <c r="C13" s="1">
        <v>92</v>
      </c>
      <c r="D13" s="1">
        <v>105</v>
      </c>
      <c r="E13" s="1">
        <v>119</v>
      </c>
    </row>
    <row r="14" spans="1:5">
      <c r="A14" s="1" t="s">
        <v>19</v>
      </c>
      <c r="B14" s="1">
        <v>138</v>
      </c>
      <c r="C14" s="1">
        <v>145</v>
      </c>
      <c r="D14" s="1">
        <v>145</v>
      </c>
      <c r="E14" s="1">
        <v>154</v>
      </c>
    </row>
    <row r="15" spans="1:5">
      <c r="A15" s="1" t="s">
        <v>20</v>
      </c>
      <c r="B15" s="1">
        <v>165</v>
      </c>
      <c r="C15" s="1">
        <v>173</v>
      </c>
      <c r="D15" s="1">
        <v>183</v>
      </c>
      <c r="E15" s="1">
        <v>186</v>
      </c>
    </row>
    <row r="16" spans="1:5">
      <c r="A16" s="1" t="s">
        <v>21</v>
      </c>
      <c r="B16" s="1">
        <v>248</v>
      </c>
      <c r="C16" s="1">
        <v>224</v>
      </c>
      <c r="D16" s="1">
        <v>217</v>
      </c>
      <c r="E16" s="1">
        <v>224</v>
      </c>
    </row>
    <row r="17" spans="1:5">
      <c r="A17" s="1" t="s">
        <v>22</v>
      </c>
      <c r="B17" s="1">
        <v>287</v>
      </c>
      <c r="C17" s="1">
        <v>217</v>
      </c>
      <c r="D17" s="1">
        <v>200</v>
      </c>
      <c r="E17" s="1">
        <v>214</v>
      </c>
    </row>
    <row r="18" spans="1:5">
      <c r="A18" s="1" t="s">
        <v>23</v>
      </c>
      <c r="B18" s="1">
        <v>246</v>
      </c>
      <c r="C18" s="1">
        <v>228</v>
      </c>
      <c r="D18" s="1">
        <v>224</v>
      </c>
      <c r="E18" s="1">
        <v>229</v>
      </c>
    </row>
    <row r="19" spans="1:5">
      <c r="A19" s="1" t="s">
        <v>24</v>
      </c>
      <c r="B19" s="1">
        <v>67</v>
      </c>
      <c r="C19" s="1">
        <v>66</v>
      </c>
      <c r="D19" s="1">
        <v>72</v>
      </c>
      <c r="E19" s="1">
        <v>73</v>
      </c>
    </row>
  </sheetData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workbookViewId="0"/>
  </sheetViews>
  <sheetFormatPr defaultRowHeight="16.5"/>
  <cols>
    <col min="1" max="1" width="8.21875" style="1" bestFit="1" customWidth="1"/>
    <col min="2" max="2" width="13.5546875" style="1" bestFit="1" customWidth="1"/>
    <col min="3" max="5" width="9.77734375" style="1" customWidth="1"/>
    <col min="6" max="9" width="6.44140625" style="1" customWidth="1"/>
    <col min="10" max="16384" width="8.88671875" style="1"/>
  </cols>
  <sheetData>
    <row r="1" spans="1:10">
      <c r="A1" s="23" t="s">
        <v>27</v>
      </c>
      <c r="B1" s="24" t="s">
        <v>28</v>
      </c>
      <c r="C1" s="25" t="s">
        <v>1</v>
      </c>
      <c r="D1" s="25" t="s">
        <v>2</v>
      </c>
      <c r="J1" s="1" t="s">
        <v>55</v>
      </c>
    </row>
    <row r="2" spans="1:10">
      <c r="A2" s="26" t="s">
        <v>17</v>
      </c>
      <c r="B2" s="27" t="s">
        <v>25</v>
      </c>
      <c r="C2" s="28">
        <v>124</v>
      </c>
      <c r="D2" s="28">
        <v>142</v>
      </c>
      <c r="J2" s="1" t="s">
        <v>39</v>
      </c>
    </row>
    <row r="3" spans="1:10">
      <c r="A3" s="26" t="s">
        <v>17</v>
      </c>
      <c r="B3" s="27" t="s">
        <v>26</v>
      </c>
      <c r="C3" s="28">
        <v>84398</v>
      </c>
      <c r="D3" s="28">
        <v>88516</v>
      </c>
      <c r="J3" s="1" t="s">
        <v>40</v>
      </c>
    </row>
    <row r="4" spans="1:10">
      <c r="A4" s="26" t="s">
        <v>18</v>
      </c>
      <c r="B4" s="27" t="s">
        <v>25</v>
      </c>
      <c r="C4" s="28">
        <v>59</v>
      </c>
      <c r="D4" s="28">
        <v>70</v>
      </c>
      <c r="J4" s="1" t="s">
        <v>41</v>
      </c>
    </row>
    <row r="5" spans="1:10">
      <c r="A5" s="26" t="s">
        <v>18</v>
      </c>
      <c r="B5" s="27" t="s">
        <v>26</v>
      </c>
      <c r="C5" s="28">
        <v>51844</v>
      </c>
      <c r="D5" s="28">
        <v>48789</v>
      </c>
      <c r="J5" s="1" t="s">
        <v>42</v>
      </c>
    </row>
    <row r="6" spans="1:10">
      <c r="A6" s="26" t="s">
        <v>19</v>
      </c>
      <c r="B6" s="27" t="s">
        <v>25</v>
      </c>
      <c r="C6" s="28">
        <v>103</v>
      </c>
      <c r="D6" s="28">
        <v>109</v>
      </c>
      <c r="J6" s="1" t="s">
        <v>43</v>
      </c>
    </row>
    <row r="7" spans="1:10">
      <c r="A7" s="26" t="s">
        <v>19</v>
      </c>
      <c r="B7" s="27" t="s">
        <v>26</v>
      </c>
      <c r="C7" s="28">
        <v>70813</v>
      </c>
      <c r="D7" s="28">
        <v>80752</v>
      </c>
      <c r="J7" s="1" t="s">
        <v>44</v>
      </c>
    </row>
    <row r="8" spans="1:10">
      <c r="A8" s="26" t="s">
        <v>20</v>
      </c>
      <c r="B8" s="27" t="s">
        <v>25</v>
      </c>
      <c r="C8" s="28">
        <v>114</v>
      </c>
      <c r="D8" s="28">
        <v>132</v>
      </c>
      <c r="J8" s="1" t="s">
        <v>45</v>
      </c>
    </row>
    <row r="9" spans="1:10">
      <c r="A9" s="26" t="s">
        <v>20</v>
      </c>
      <c r="B9" s="27" t="s">
        <v>26</v>
      </c>
      <c r="C9" s="28">
        <v>79367</v>
      </c>
      <c r="D9" s="28">
        <v>90950</v>
      </c>
      <c r="J9" s="1" t="s">
        <v>46</v>
      </c>
    </row>
    <row r="10" spans="1:10">
      <c r="A10" s="26" t="s">
        <v>21</v>
      </c>
      <c r="B10" s="27" t="s">
        <v>25</v>
      </c>
      <c r="C10" s="28">
        <v>208</v>
      </c>
      <c r="D10" s="28">
        <v>227</v>
      </c>
      <c r="J10" s="1" t="s">
        <v>47</v>
      </c>
    </row>
    <row r="11" spans="1:10">
      <c r="A11" s="26" t="s">
        <v>21</v>
      </c>
      <c r="B11" s="27" t="s">
        <v>26</v>
      </c>
      <c r="C11" s="28">
        <v>143526</v>
      </c>
      <c r="D11" s="28">
        <v>119179</v>
      </c>
      <c r="J11" s="1" t="s">
        <v>48</v>
      </c>
    </row>
    <row r="12" spans="1:10">
      <c r="A12" s="26" t="s">
        <v>22</v>
      </c>
      <c r="B12" s="27" t="s">
        <v>25</v>
      </c>
      <c r="C12" s="28">
        <v>218</v>
      </c>
      <c r="D12" s="28">
        <v>238</v>
      </c>
      <c r="J12" s="1" t="s">
        <v>49</v>
      </c>
    </row>
    <row r="13" spans="1:10">
      <c r="A13" s="26" t="s">
        <v>22</v>
      </c>
      <c r="B13" s="27" t="s">
        <v>26</v>
      </c>
      <c r="C13" s="28">
        <v>127782</v>
      </c>
      <c r="D13" s="28">
        <v>120597</v>
      </c>
      <c r="J13" s="1" t="s">
        <v>50</v>
      </c>
    </row>
    <row r="14" spans="1:10">
      <c r="A14" s="26" t="s">
        <v>23</v>
      </c>
      <c r="B14" s="27" t="s">
        <v>25</v>
      </c>
      <c r="C14" s="28">
        <v>196</v>
      </c>
      <c r="D14" s="28">
        <v>201</v>
      </c>
      <c r="J14" s="1" t="s">
        <v>51</v>
      </c>
    </row>
    <row r="15" spans="1:10">
      <c r="A15" s="26" t="s">
        <v>23</v>
      </c>
      <c r="B15" s="27" t="s">
        <v>26</v>
      </c>
      <c r="C15" s="28">
        <v>117318</v>
      </c>
      <c r="D15" s="28">
        <v>112294</v>
      </c>
      <c r="J15" s="1" t="s">
        <v>52</v>
      </c>
    </row>
    <row r="16" spans="1:10">
      <c r="A16" s="26" t="s">
        <v>24</v>
      </c>
      <c r="B16" s="27" t="s">
        <v>25</v>
      </c>
      <c r="C16" s="28">
        <v>55</v>
      </c>
      <c r="D16" s="28">
        <v>60</v>
      </c>
      <c r="J16" s="1" t="s">
        <v>53</v>
      </c>
    </row>
    <row r="17" spans="1:10" ht="17.25" thickBot="1">
      <c r="A17" s="29" t="s">
        <v>24</v>
      </c>
      <c r="B17" s="30" t="s">
        <v>26</v>
      </c>
      <c r="C17" s="31">
        <v>27054</v>
      </c>
      <c r="D17" s="31">
        <v>30121</v>
      </c>
      <c r="J17" s="1" t="s">
        <v>54</v>
      </c>
    </row>
    <row r="18" spans="1:10" ht="17.25" thickBot="1"/>
    <row r="19" spans="1:10" ht="17.25" thickBot="1">
      <c r="A19" s="32" t="s">
        <v>37</v>
      </c>
      <c r="B19" s="32" t="s">
        <v>38</v>
      </c>
      <c r="C19" s="33" t="s">
        <v>28</v>
      </c>
      <c r="D19" s="34" t="s">
        <v>1</v>
      </c>
      <c r="E19" s="34" t="s">
        <v>2</v>
      </c>
    </row>
    <row r="20" spans="1:10">
      <c r="A20" s="26" t="s">
        <v>30</v>
      </c>
      <c r="B20" s="35" t="s">
        <v>31</v>
      </c>
      <c r="C20" s="36" t="s">
        <v>32</v>
      </c>
      <c r="D20" s="37">
        <v>23499</v>
      </c>
      <c r="E20" s="37">
        <v>38435</v>
      </c>
    </row>
    <row r="21" spans="1:10">
      <c r="A21" s="26" t="s">
        <v>30</v>
      </c>
      <c r="B21" s="35" t="s">
        <v>31</v>
      </c>
      <c r="C21" s="36" t="s">
        <v>26</v>
      </c>
      <c r="D21" s="37">
        <v>1362578</v>
      </c>
      <c r="E21" s="37">
        <v>1468686</v>
      </c>
    </row>
    <row r="22" spans="1:10">
      <c r="A22" s="26" t="s">
        <v>30</v>
      </c>
      <c r="B22" s="35" t="s">
        <v>33</v>
      </c>
      <c r="C22" s="36" t="s">
        <v>32</v>
      </c>
      <c r="D22" s="37">
        <v>4299</v>
      </c>
      <c r="E22" s="37">
        <v>1560</v>
      </c>
    </row>
    <row r="23" spans="1:10">
      <c r="A23" s="26" t="s">
        <v>30</v>
      </c>
      <c r="B23" s="35" t="s">
        <v>33</v>
      </c>
      <c r="C23" s="36" t="s">
        <v>26</v>
      </c>
      <c r="D23" s="37">
        <v>42928</v>
      </c>
      <c r="E23" s="37">
        <v>13675</v>
      </c>
    </row>
    <row r="24" spans="1:10">
      <c r="A24" s="26" t="s">
        <v>34</v>
      </c>
      <c r="B24" s="35" t="s">
        <v>31</v>
      </c>
      <c r="C24" s="36" t="s">
        <v>32</v>
      </c>
      <c r="D24" s="37">
        <v>3526</v>
      </c>
      <c r="E24" s="37">
        <v>3570</v>
      </c>
    </row>
    <row r="25" spans="1:10">
      <c r="A25" s="26" t="s">
        <v>34</v>
      </c>
      <c r="B25" s="35" t="s">
        <v>31</v>
      </c>
      <c r="C25" s="36" t="s">
        <v>26</v>
      </c>
      <c r="D25" s="37">
        <v>362658</v>
      </c>
      <c r="E25" s="37">
        <v>294949</v>
      </c>
    </row>
    <row r="26" spans="1:10">
      <c r="A26" s="26" t="s">
        <v>34</v>
      </c>
      <c r="B26" s="35" t="s">
        <v>33</v>
      </c>
      <c r="C26" s="36" t="s">
        <v>32</v>
      </c>
      <c r="D26" s="37">
        <v>186</v>
      </c>
      <c r="E26" s="37">
        <v>78</v>
      </c>
    </row>
    <row r="27" spans="1:10">
      <c r="A27" s="26" t="s">
        <v>34</v>
      </c>
      <c r="B27" s="35" t="s">
        <v>33</v>
      </c>
      <c r="C27" s="36" t="s">
        <v>26</v>
      </c>
      <c r="D27" s="37">
        <v>6793</v>
      </c>
      <c r="E27" s="37">
        <v>1011</v>
      </c>
    </row>
    <row r="28" spans="1:10">
      <c r="A28" s="26" t="s">
        <v>35</v>
      </c>
      <c r="B28" s="35" t="s">
        <v>31</v>
      </c>
      <c r="C28" s="36" t="s">
        <v>32</v>
      </c>
      <c r="D28" s="37">
        <v>18115</v>
      </c>
      <c r="E28" s="37">
        <v>15185</v>
      </c>
    </row>
    <row r="29" spans="1:10">
      <c r="A29" s="26" t="s">
        <v>35</v>
      </c>
      <c r="B29" s="35" t="s">
        <v>31</v>
      </c>
      <c r="C29" s="36" t="s">
        <v>26</v>
      </c>
      <c r="D29" s="37">
        <v>558415</v>
      </c>
      <c r="E29" s="37">
        <v>483102</v>
      </c>
    </row>
    <row r="30" spans="1:10">
      <c r="A30" s="26" t="s">
        <v>35</v>
      </c>
      <c r="B30" s="35" t="s">
        <v>33</v>
      </c>
      <c r="C30" s="36" t="s">
        <v>32</v>
      </c>
      <c r="D30" s="37">
        <v>1022</v>
      </c>
      <c r="E30" s="37">
        <v>88</v>
      </c>
    </row>
    <row r="31" spans="1:10">
      <c r="A31" s="26" t="s">
        <v>35</v>
      </c>
      <c r="B31" s="35" t="s">
        <v>33</v>
      </c>
      <c r="C31" s="36" t="s">
        <v>26</v>
      </c>
      <c r="D31" s="37">
        <v>4223</v>
      </c>
      <c r="E31" s="37">
        <v>1116</v>
      </c>
    </row>
    <row r="32" spans="1:10">
      <c r="A32" s="26" t="s">
        <v>36</v>
      </c>
      <c r="B32" s="35" t="s">
        <v>31</v>
      </c>
      <c r="C32" s="36" t="s">
        <v>32</v>
      </c>
      <c r="D32" s="37">
        <v>184553</v>
      </c>
      <c r="E32" s="37">
        <v>161430</v>
      </c>
    </row>
    <row r="33" spans="1:5">
      <c r="A33" s="26" t="s">
        <v>36</v>
      </c>
      <c r="B33" s="35" t="s">
        <v>31</v>
      </c>
      <c r="C33" s="36" t="s">
        <v>26</v>
      </c>
      <c r="D33" s="37">
        <v>2787243</v>
      </c>
      <c r="E33" s="37">
        <v>2766855</v>
      </c>
    </row>
    <row r="34" spans="1:5">
      <c r="A34" s="26" t="s">
        <v>36</v>
      </c>
      <c r="B34" s="35" t="s">
        <v>33</v>
      </c>
      <c r="C34" s="36" t="s">
        <v>32</v>
      </c>
      <c r="D34" s="37">
        <v>77583</v>
      </c>
      <c r="E34" s="37">
        <v>13644</v>
      </c>
    </row>
    <row r="35" spans="1:5" ht="17.25" thickBot="1">
      <c r="A35" s="29" t="s">
        <v>36</v>
      </c>
      <c r="B35" s="38" t="s">
        <v>33</v>
      </c>
      <c r="C35" s="39" t="s">
        <v>26</v>
      </c>
      <c r="D35" s="40">
        <v>77583</v>
      </c>
      <c r="E35" s="40">
        <v>28689</v>
      </c>
    </row>
  </sheetData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workbookViewId="0"/>
  </sheetViews>
  <sheetFormatPr defaultColWidth="10.21875" defaultRowHeight="13.5"/>
  <cols>
    <col min="1" max="1" width="13.77734375" style="6" customWidth="1"/>
    <col min="2" max="2" width="5.77734375" style="6" customWidth="1"/>
    <col min="3" max="5" width="9.77734375" style="6" customWidth="1"/>
    <col min="6" max="7" width="6.21875" style="6" customWidth="1"/>
    <col min="8" max="8" width="13.77734375" style="6" customWidth="1"/>
    <col min="9" max="9" width="5.77734375" style="6" customWidth="1"/>
    <col min="10" max="16384" width="10.21875" style="6"/>
  </cols>
  <sheetData>
    <row r="1" spans="1:12" ht="13.5" customHeight="1">
      <c r="A1" s="2" t="s">
        <v>37</v>
      </c>
      <c r="B1" s="3" t="s">
        <v>29</v>
      </c>
      <c r="C1" s="4" t="s">
        <v>1</v>
      </c>
      <c r="D1" s="5" t="s">
        <v>2</v>
      </c>
      <c r="E1" s="4" t="s">
        <v>7</v>
      </c>
      <c r="H1" s="7" t="s">
        <v>37</v>
      </c>
      <c r="I1" s="8" t="s">
        <v>28</v>
      </c>
      <c r="J1" s="9" t="s">
        <v>1</v>
      </c>
      <c r="K1" s="10" t="s">
        <v>2</v>
      </c>
      <c r="L1" s="9" t="s">
        <v>0</v>
      </c>
    </row>
    <row r="2" spans="1:12" ht="13.5" customHeight="1">
      <c r="A2" s="11" t="s">
        <v>30</v>
      </c>
      <c r="B2" s="12" t="s">
        <v>32</v>
      </c>
      <c r="C2" s="13">
        <v>27798</v>
      </c>
      <c r="D2" s="14">
        <v>39995</v>
      </c>
      <c r="E2" s="13">
        <f>AVERAGE(C2:D2)</f>
        <v>33896.5</v>
      </c>
      <c r="H2" s="15" t="s">
        <v>30</v>
      </c>
      <c r="I2" s="16" t="s">
        <v>26</v>
      </c>
      <c r="J2" s="13">
        <v>1405506</v>
      </c>
      <c r="K2" s="14">
        <v>14823622</v>
      </c>
      <c r="L2" s="13">
        <f>AVERAGE(I2:K2)</f>
        <v>8114564</v>
      </c>
    </row>
    <row r="3" spans="1:12" ht="13.5" customHeight="1">
      <c r="A3" s="11" t="s">
        <v>34</v>
      </c>
      <c r="B3" s="12" t="s">
        <v>32</v>
      </c>
      <c r="C3" s="13">
        <v>3712</v>
      </c>
      <c r="D3" s="14">
        <v>3648</v>
      </c>
      <c r="E3" s="13">
        <f>AVERAGE(C3:D3)</f>
        <v>3680</v>
      </c>
      <c r="H3" s="15" t="s">
        <v>34</v>
      </c>
      <c r="I3" s="16" t="s">
        <v>26</v>
      </c>
      <c r="J3" s="13">
        <v>369451</v>
      </c>
      <c r="K3" s="14">
        <v>295960</v>
      </c>
      <c r="L3" s="13">
        <f>AVERAGE(I3:K3)</f>
        <v>332705.5</v>
      </c>
    </row>
    <row r="4" spans="1:12" ht="13.5" customHeight="1">
      <c r="A4" s="11" t="s">
        <v>35</v>
      </c>
      <c r="B4" s="12" t="s">
        <v>32</v>
      </c>
      <c r="C4" s="13">
        <v>19137</v>
      </c>
      <c r="D4" s="14">
        <v>15273</v>
      </c>
      <c r="E4" s="13">
        <f>AVERAGE(C4:D4)</f>
        <v>17205</v>
      </c>
      <c r="H4" s="15" t="s">
        <v>35</v>
      </c>
      <c r="I4" s="16" t="s">
        <v>26</v>
      </c>
      <c r="J4" s="13">
        <v>562638</v>
      </c>
      <c r="K4" s="14">
        <v>484219</v>
      </c>
      <c r="L4" s="13">
        <f>AVERAGE(I4:K4)</f>
        <v>523428.5</v>
      </c>
    </row>
    <row r="5" spans="1:12" ht="13.5" customHeight="1">
      <c r="A5" s="11" t="s">
        <v>36</v>
      </c>
      <c r="B5" s="12" t="s">
        <v>32</v>
      </c>
      <c r="C5" s="13">
        <v>234375</v>
      </c>
      <c r="D5" s="14">
        <v>175074</v>
      </c>
      <c r="E5" s="13">
        <f>AVERAGE(C5:D5)</f>
        <v>204724.5</v>
      </c>
      <c r="F5" s="1"/>
      <c r="H5" s="15" t="s">
        <v>36</v>
      </c>
      <c r="I5" s="16" t="s">
        <v>26</v>
      </c>
      <c r="J5" s="13">
        <v>2864424</v>
      </c>
      <c r="K5" s="14">
        <v>2795544</v>
      </c>
      <c r="L5" s="13">
        <f>AVERAGE(I5:K5)</f>
        <v>2829984</v>
      </c>
    </row>
    <row r="6" spans="1:12" ht="13.5" customHeight="1" thickBot="1">
      <c r="A6" s="17" t="s">
        <v>56</v>
      </c>
      <c r="B6" s="18"/>
      <c r="C6" s="19">
        <f>ROUND(C5/SUM(C2:C5)*100,2)</f>
        <v>82.23</v>
      </c>
      <c r="D6" s="20">
        <f>ROUND(D5/SUM(D2:D5)*100,2)</f>
        <v>74.819999999999993</v>
      </c>
      <c r="E6" s="19">
        <f>ROUND(E5/SUM(E2:E5)*100,2)</f>
        <v>78.89</v>
      </c>
      <c r="F6" s="1"/>
      <c r="H6" s="21" t="s">
        <v>57</v>
      </c>
      <c r="I6" s="22"/>
      <c r="J6" s="19">
        <f>ROUND(J5/SUM(J2:J5)*100,2)</f>
        <v>55.06</v>
      </c>
      <c r="K6" s="20">
        <f>ROUND(K5/SUM(K2:K5)*100,2)</f>
        <v>15.19</v>
      </c>
      <c r="L6" s="19">
        <f>ROUND(L5/SUM(L2:L5)*100,2)</f>
        <v>23.98</v>
      </c>
    </row>
    <row r="7" spans="1:12" ht="13.5" customHeight="1">
      <c r="A7" s="1"/>
      <c r="B7" s="1"/>
      <c r="C7" s="1"/>
      <c r="D7" s="1"/>
      <c r="E7" s="1"/>
      <c r="H7" s="1"/>
    </row>
    <row r="8" spans="1:12" ht="16.5">
      <c r="A8" s="1"/>
      <c r="B8" s="1"/>
      <c r="C8" s="1"/>
      <c r="D8" s="1"/>
      <c r="E8" s="1"/>
      <c r="F8" s="1"/>
      <c r="G8" s="1"/>
      <c r="H8" s="1"/>
    </row>
    <row r="9" spans="1:12" ht="16.5">
      <c r="F9" s="1"/>
      <c r="G9" s="1"/>
      <c r="H9" s="1"/>
    </row>
    <row r="10" spans="1:12" ht="16.5">
      <c r="C10" s="1"/>
      <c r="D10" s="1"/>
      <c r="E10" s="1"/>
      <c r="F10" s="1"/>
      <c r="G10" s="1"/>
      <c r="H10" s="1"/>
    </row>
    <row r="11" spans="1:12" ht="16.5">
      <c r="C11" s="1"/>
      <c r="D11" s="1"/>
      <c r="E11" s="1"/>
      <c r="F11" s="1"/>
      <c r="G11" s="1"/>
      <c r="H11" s="1"/>
    </row>
    <row r="12" spans="1:12" ht="16.5">
      <c r="C12" s="1"/>
      <c r="D12" s="1"/>
      <c r="E12" s="1"/>
      <c r="F12" s="1"/>
      <c r="G12" s="1"/>
      <c r="H12" s="1"/>
    </row>
    <row r="13" spans="1:12" ht="16.5">
      <c r="C13" s="1"/>
      <c r="D13" s="1"/>
      <c r="E13" s="1"/>
      <c r="F13" s="1"/>
      <c r="G13" s="1"/>
      <c r="H13" s="1"/>
    </row>
    <row r="14" spans="1:12" ht="16.5">
      <c r="C14" s="1"/>
      <c r="D14" s="1"/>
      <c r="E14" s="1"/>
      <c r="F14" s="1"/>
      <c r="G14" s="1"/>
      <c r="H14" s="1"/>
    </row>
    <row r="15" spans="1:12" ht="16.5">
      <c r="C15" s="1"/>
      <c r="D15" s="1"/>
      <c r="E15" s="1"/>
      <c r="F15" s="1"/>
      <c r="G15" s="1"/>
      <c r="H15" s="1"/>
    </row>
    <row r="16" spans="1:12" ht="16.5">
      <c r="C16" s="1"/>
      <c r="D16" s="1"/>
      <c r="E16" s="1"/>
      <c r="F16" s="1"/>
      <c r="G16" s="1"/>
    </row>
    <row r="17" spans="3:5" ht="16.5">
      <c r="C17" s="1"/>
      <c r="D17" s="1"/>
      <c r="E17" s="1"/>
    </row>
    <row r="18" spans="3:5" ht="16.5">
      <c r="C18" s="1"/>
      <c r="D18" s="1"/>
      <c r="E18" s="1"/>
    </row>
  </sheetData>
  <phoneticPr fontId="2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정보통신</vt:lpstr>
      <vt:lpstr>데이터</vt:lpstr>
      <vt:lpstr>목표값과 시나리오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osy</dc:creator>
  <cp:lastModifiedBy>Windows 사용자</cp:lastModifiedBy>
  <dcterms:created xsi:type="dcterms:W3CDTF">2008-02-16T06:18:55Z</dcterms:created>
  <dcterms:modified xsi:type="dcterms:W3CDTF">2016-06-02T00:07:29Z</dcterms:modified>
</cp:coreProperties>
</file>