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полученные файлы\Обучение - Разработчик\Специализация - Аналитик\I четверть\GB4623_A_Basics_of_Excel\6 семинар\"/>
    </mc:Choice>
  </mc:AlternateContent>
  <bookViews>
    <workbookView xWindow="0" yWindow="0" windowWidth="14370" windowHeight="913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B12" i="1"/>
  <c r="B8" i="1"/>
  <c r="B4" i="1"/>
</calcChain>
</file>

<file path=xl/sharedStrings.xml><?xml version="1.0" encoding="utf-8"?>
<sst xmlns="http://schemas.openxmlformats.org/spreadsheetml/2006/main" count="5" uniqueCount="5">
  <si>
    <t>Ставка доходности</t>
  </si>
  <si>
    <t>Сумма вклада в год</t>
  </si>
  <si>
    <t>Накопленная сумма</t>
  </si>
  <si>
    <t>Срок накопления (лет)</t>
  </si>
  <si>
    <t>Данные - Анализ "что если" - Подбор параметра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</si>
</sst>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р.&quot;;[Red]\-#,##0.00&quot;р.&quot;"/>
    <numFmt numFmtId="165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3">
    <xf numFmtId="0" fontId="0" fillId="0" borderId="0" xfId="0"/>
    <xf numFmtId="0" fontId="0" fillId="3" borderId="5" xfId="0" applyFill="1" applyBorder="1"/>
    <xf numFmtId="0" fontId="0" fillId="4" borderId="4" xfId="0" applyFill="1" applyBorder="1"/>
    <xf numFmtId="9" fontId="0" fillId="4" borderId="2" xfId="1" applyFont="1" applyFill="1" applyBorder="1"/>
    <xf numFmtId="0" fontId="0" fillId="4" borderId="5" xfId="0" applyFill="1" applyBorder="1"/>
    <xf numFmtId="0" fontId="0" fillId="4" borderId="3" xfId="0" applyFill="1" applyBorder="1"/>
    <xf numFmtId="0" fontId="2" fillId="2" borderId="1" xfId="2"/>
    <xf numFmtId="165" fontId="2" fillId="2" borderId="1" xfId="2" applyNumberFormat="1"/>
    <xf numFmtId="165" fontId="0" fillId="3" borderId="3" xfId="1" applyNumberFormat="1" applyFont="1" applyFill="1" applyBorder="1"/>
    <xf numFmtId="164" fontId="0" fillId="0" borderId="0" xfId="0" applyNumberFormat="1"/>
    <xf numFmtId="4" fontId="0" fillId="0" borderId="0" xfId="0" applyNumberFormat="1"/>
    <xf numFmtId="164" fontId="3" fillId="0" borderId="0" xfId="0" applyNumberFormat="1" applyFont="1"/>
    <xf numFmtId="0" fontId="0" fillId="5" borderId="0" xfId="0" applyFill="1"/>
  </cellXfs>
  <cellStyles count="3">
    <cellStyle name="Вывод" xfId="2" builtinId="21"/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1</xdr:row>
      <xdr:rowOff>57150</xdr:rowOff>
    </xdr:from>
    <xdr:to>
      <xdr:col>13</xdr:col>
      <xdr:colOff>533400</xdr:colOff>
      <xdr:row>11</xdr:row>
      <xdr:rowOff>66675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4534" t="37700" r="41164" b="42668"/>
        <a:stretch/>
      </xdr:blipFill>
      <xdr:spPr>
        <a:xfrm>
          <a:off x="6848475" y="247650"/>
          <a:ext cx="4181475" cy="1914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workbookViewId="0">
      <selection activeCell="B12" sqref="B12"/>
    </sheetView>
  </sheetViews>
  <sheetFormatPr defaultRowHeight="15" x14ac:dyDescent="0.25"/>
  <cols>
    <col min="1" max="1" width="21.85546875" customWidth="1"/>
    <col min="2" max="2" width="28.140625" customWidth="1"/>
    <col min="3" max="3" width="9.140625" customWidth="1"/>
    <col min="5" max="5" width="14.42578125" style="10" customWidth="1"/>
    <col min="7" max="7" width="10.7109375" bestFit="1" customWidth="1"/>
  </cols>
  <sheetData>
    <row r="1" spans="1:12" x14ac:dyDescent="0.25">
      <c r="A1" s="2" t="s">
        <v>0</v>
      </c>
      <c r="B1" s="3">
        <v>0.1</v>
      </c>
    </row>
    <row r="2" spans="1:12" x14ac:dyDescent="0.25">
      <c r="A2" s="4" t="s">
        <v>3</v>
      </c>
      <c r="B2" s="5">
        <v>40</v>
      </c>
    </row>
    <row r="3" spans="1:12" x14ac:dyDescent="0.25">
      <c r="A3" s="1" t="s">
        <v>1</v>
      </c>
      <c r="B3" s="8">
        <v>22594.144143694873</v>
      </c>
      <c r="D3">
        <v>1</v>
      </c>
      <c r="E3" s="10">
        <v>45188.288287389791</v>
      </c>
    </row>
    <row r="4" spans="1:12" x14ac:dyDescent="0.25">
      <c r="A4" s="6" t="s">
        <v>2</v>
      </c>
      <c r="B4" s="7">
        <f>B3*((B1+1)^B2-1)/B1</f>
        <v>10000000</v>
      </c>
      <c r="D4">
        <v>2</v>
      </c>
      <c r="E4" s="10">
        <f>E3*1.1+$E$3</f>
        <v>94895.405403518555</v>
      </c>
    </row>
    <row r="5" spans="1:12" x14ac:dyDescent="0.25">
      <c r="D5">
        <v>3</v>
      </c>
      <c r="E5" s="10">
        <f>E4*1.1+$E$3</f>
        <v>149573.2342312602</v>
      </c>
    </row>
    <row r="6" spans="1:12" x14ac:dyDescent="0.25">
      <c r="D6">
        <v>4</v>
      </c>
      <c r="E6" s="10">
        <f t="shared" ref="E6:E42" si="0">E5*1.1+$E$3</f>
        <v>209718.84594177603</v>
      </c>
    </row>
    <row r="7" spans="1:12" x14ac:dyDescent="0.25">
      <c r="B7" s="9">
        <v>10000000</v>
      </c>
      <c r="D7">
        <v>5</v>
      </c>
      <c r="E7" s="10">
        <f t="shared" si="0"/>
        <v>275879.01882334345</v>
      </c>
    </row>
    <row r="8" spans="1:12" x14ac:dyDescent="0.25">
      <c r="B8" s="9">
        <f>FV(B1,B2,B3,,0)</f>
        <v>-10000000</v>
      </c>
      <c r="D8">
        <v>6</v>
      </c>
      <c r="E8" s="10">
        <f t="shared" si="0"/>
        <v>348655.20899306762</v>
      </c>
    </row>
    <row r="9" spans="1:12" x14ac:dyDescent="0.25">
      <c r="D9">
        <v>7</v>
      </c>
      <c r="E9" s="10">
        <f t="shared" si="0"/>
        <v>428709.01817976421</v>
      </c>
    </row>
    <row r="10" spans="1:12" x14ac:dyDescent="0.25">
      <c r="B10" s="9">
        <v>-22594.14414369487</v>
      </c>
      <c r="D10">
        <v>8</v>
      </c>
      <c r="E10" s="10">
        <f t="shared" si="0"/>
        <v>516768.20828513044</v>
      </c>
    </row>
    <row r="11" spans="1:12" x14ac:dyDescent="0.25">
      <c r="B11" s="11">
        <f>PMT(B1,B2,,B4,0)</f>
        <v>-22594.144143694826</v>
      </c>
      <c r="D11">
        <v>9</v>
      </c>
      <c r="E11" s="10">
        <f t="shared" si="0"/>
        <v>613633.31740103336</v>
      </c>
    </row>
    <row r="12" spans="1:12" x14ac:dyDescent="0.25">
      <c r="B12" s="9">
        <f>PMT(B1,B2,,B7,0)</f>
        <v>-22594.144143694826</v>
      </c>
      <c r="D12">
        <v>10</v>
      </c>
      <c r="E12" s="10">
        <f t="shared" si="0"/>
        <v>720184.93742852658</v>
      </c>
    </row>
    <row r="13" spans="1:12" x14ac:dyDescent="0.25">
      <c r="D13">
        <v>11</v>
      </c>
      <c r="E13" s="10">
        <f t="shared" si="0"/>
        <v>837391.71945876908</v>
      </c>
      <c r="H13" s="12" t="s">
        <v>4</v>
      </c>
      <c r="I13" s="12"/>
      <c r="J13" s="12"/>
      <c r="K13" s="12"/>
      <c r="L13" s="12"/>
    </row>
    <row r="14" spans="1:12" x14ac:dyDescent="0.25">
      <c r="D14">
        <v>12</v>
      </c>
      <c r="E14" s="10">
        <f t="shared" si="0"/>
        <v>966319.17969203589</v>
      </c>
    </row>
    <row r="15" spans="1:12" x14ac:dyDescent="0.25">
      <c r="D15">
        <v>13</v>
      </c>
      <c r="E15" s="10">
        <f t="shared" si="0"/>
        <v>1108139.3859486294</v>
      </c>
    </row>
    <row r="16" spans="1:12" x14ac:dyDescent="0.25">
      <c r="D16">
        <v>14</v>
      </c>
      <c r="E16" s="10">
        <f t="shared" si="0"/>
        <v>1264141.6128308822</v>
      </c>
    </row>
    <row r="17" spans="4:5" x14ac:dyDescent="0.25">
      <c r="D17">
        <v>15</v>
      </c>
      <c r="E17" s="10">
        <f t="shared" si="0"/>
        <v>1435744.0624013604</v>
      </c>
    </row>
    <row r="18" spans="4:5" x14ac:dyDescent="0.25">
      <c r="D18">
        <v>16</v>
      </c>
      <c r="E18" s="10">
        <f t="shared" si="0"/>
        <v>1624506.7569288863</v>
      </c>
    </row>
    <row r="19" spans="4:5" x14ac:dyDescent="0.25">
      <c r="D19">
        <v>17</v>
      </c>
      <c r="E19" s="10">
        <f t="shared" si="0"/>
        <v>1832145.7209091648</v>
      </c>
    </row>
    <row r="20" spans="4:5" x14ac:dyDescent="0.25">
      <c r="D20">
        <v>18</v>
      </c>
      <c r="E20" s="10">
        <f t="shared" si="0"/>
        <v>2060548.5812874711</v>
      </c>
    </row>
    <row r="21" spans="4:5" x14ac:dyDescent="0.25">
      <c r="D21">
        <v>19</v>
      </c>
      <c r="E21" s="10">
        <f t="shared" si="0"/>
        <v>2311791.7277036086</v>
      </c>
    </row>
    <row r="22" spans="4:5" x14ac:dyDescent="0.25">
      <c r="D22">
        <v>20</v>
      </c>
      <c r="E22" s="10">
        <f t="shared" si="0"/>
        <v>2588159.1887613591</v>
      </c>
    </row>
    <row r="23" spans="4:5" x14ac:dyDescent="0.25">
      <c r="D23">
        <v>21</v>
      </c>
      <c r="E23" s="10">
        <f t="shared" si="0"/>
        <v>2892163.3959248848</v>
      </c>
    </row>
    <row r="24" spans="4:5" x14ac:dyDescent="0.25">
      <c r="D24">
        <v>22</v>
      </c>
      <c r="E24" s="10">
        <f t="shared" si="0"/>
        <v>3226568.0238047633</v>
      </c>
    </row>
    <row r="25" spans="4:5" x14ac:dyDescent="0.25">
      <c r="D25">
        <v>23</v>
      </c>
      <c r="E25" s="10">
        <f t="shared" si="0"/>
        <v>3594413.1144726295</v>
      </c>
    </row>
    <row r="26" spans="4:5" x14ac:dyDescent="0.25">
      <c r="D26">
        <v>24</v>
      </c>
      <c r="E26" s="10">
        <f t="shared" si="0"/>
        <v>3999042.7142072823</v>
      </c>
    </row>
    <row r="27" spans="4:5" x14ac:dyDescent="0.25">
      <c r="D27">
        <v>25</v>
      </c>
      <c r="E27" s="10">
        <f t="shared" si="0"/>
        <v>4444135.2739154007</v>
      </c>
    </row>
    <row r="28" spans="4:5" x14ac:dyDescent="0.25">
      <c r="D28">
        <v>26</v>
      </c>
      <c r="E28" s="10">
        <f t="shared" si="0"/>
        <v>4933737.0895943316</v>
      </c>
    </row>
    <row r="29" spans="4:5" x14ac:dyDescent="0.25">
      <c r="D29">
        <v>27</v>
      </c>
      <c r="E29" s="10">
        <f t="shared" si="0"/>
        <v>5472299.0868411548</v>
      </c>
    </row>
    <row r="30" spans="4:5" x14ac:dyDescent="0.25">
      <c r="D30">
        <v>28</v>
      </c>
      <c r="E30" s="10">
        <f t="shared" si="0"/>
        <v>6064717.2838126607</v>
      </c>
    </row>
    <row r="31" spans="4:5" x14ac:dyDescent="0.25">
      <c r="D31">
        <v>29</v>
      </c>
      <c r="E31" s="10">
        <f t="shared" si="0"/>
        <v>6716377.3004813176</v>
      </c>
    </row>
    <row r="32" spans="4:5" x14ac:dyDescent="0.25">
      <c r="D32">
        <v>30</v>
      </c>
      <c r="E32" s="10">
        <f t="shared" si="0"/>
        <v>7433203.3188168397</v>
      </c>
    </row>
    <row r="33" spans="4:5" x14ac:dyDescent="0.25">
      <c r="D33">
        <v>31</v>
      </c>
      <c r="E33" s="10">
        <f t="shared" si="0"/>
        <v>8221711.938985914</v>
      </c>
    </row>
    <row r="34" spans="4:5" x14ac:dyDescent="0.25">
      <c r="D34">
        <v>32</v>
      </c>
      <c r="E34" s="10">
        <f t="shared" si="0"/>
        <v>9089071.4211718962</v>
      </c>
    </row>
    <row r="35" spans="4:5" x14ac:dyDescent="0.25">
      <c r="D35">
        <v>33</v>
      </c>
      <c r="E35" s="10">
        <f t="shared" si="0"/>
        <v>10043166.851576477</v>
      </c>
    </row>
    <row r="36" spans="4:5" x14ac:dyDescent="0.25">
      <c r="D36">
        <v>34</v>
      </c>
      <c r="E36" s="10">
        <f t="shared" si="0"/>
        <v>11092671.825021517</v>
      </c>
    </row>
    <row r="37" spans="4:5" x14ac:dyDescent="0.25">
      <c r="D37">
        <v>35</v>
      </c>
      <c r="E37" s="10">
        <f t="shared" si="0"/>
        <v>12247127.295811059</v>
      </c>
    </row>
    <row r="38" spans="4:5" x14ac:dyDescent="0.25">
      <c r="D38">
        <v>36</v>
      </c>
      <c r="E38" s="10">
        <f t="shared" si="0"/>
        <v>13517028.313679555</v>
      </c>
    </row>
    <row r="39" spans="4:5" x14ac:dyDescent="0.25">
      <c r="D39">
        <v>37</v>
      </c>
      <c r="E39" s="10">
        <f t="shared" si="0"/>
        <v>14913919.433334902</v>
      </c>
    </row>
    <row r="40" spans="4:5" x14ac:dyDescent="0.25">
      <c r="D40">
        <v>38</v>
      </c>
      <c r="E40" s="10">
        <f t="shared" si="0"/>
        <v>16450499.664955784</v>
      </c>
    </row>
    <row r="41" spans="4:5" x14ac:dyDescent="0.25">
      <c r="D41">
        <v>39</v>
      </c>
      <c r="E41" s="10">
        <f t="shared" si="0"/>
        <v>18140737.919738755</v>
      </c>
    </row>
    <row r="42" spans="4:5" x14ac:dyDescent="0.25">
      <c r="D42">
        <v>40</v>
      </c>
      <c r="E42" s="10">
        <f t="shared" si="0"/>
        <v>20000000.000000022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Semyonov</dc:creator>
  <cp:lastModifiedBy>Сукнева Александра Андреевна</cp:lastModifiedBy>
  <dcterms:created xsi:type="dcterms:W3CDTF">2022-08-16T11:49:52Z</dcterms:created>
  <dcterms:modified xsi:type="dcterms:W3CDTF">2023-08-01T09:59:53Z</dcterms:modified>
</cp:coreProperties>
</file>