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팡퍼니\홍재광_강의\"/>
    </mc:Choice>
  </mc:AlternateContent>
  <bookViews>
    <workbookView xWindow="0" yWindow="0" windowWidth="15360" windowHeight="723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6" i="1"/>
  <c r="K4" i="1"/>
  <c r="K5" i="1"/>
  <c r="K6" i="1"/>
  <c r="K7" i="1"/>
  <c r="K8" i="1"/>
  <c r="K9" i="1"/>
  <c r="K10" i="1"/>
  <c r="K11" i="1"/>
  <c r="K12" i="1"/>
  <c r="K3" i="1"/>
  <c r="D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</calcChain>
</file>

<file path=xl/sharedStrings.xml><?xml version="1.0" encoding="utf-8"?>
<sst xmlns="http://schemas.openxmlformats.org/spreadsheetml/2006/main" count="176" uniqueCount="67">
  <si>
    <t>학교</t>
  </si>
  <si>
    <t>학년</t>
  </si>
  <si>
    <t>반</t>
  </si>
  <si>
    <t>번호</t>
  </si>
  <si>
    <t>이름</t>
  </si>
  <si>
    <t>나이</t>
  </si>
  <si>
    <t>연락처</t>
  </si>
  <si>
    <t>삭제유무</t>
  </si>
  <si>
    <t>입학일자</t>
  </si>
  <si>
    <t>졸업일자</t>
  </si>
  <si>
    <t>대전지족고등학교</t>
    <phoneticPr fontId="1" type="noConversion"/>
  </si>
  <si>
    <t>대전노은고등학교</t>
    <phoneticPr fontId="1" type="noConversion"/>
  </si>
  <si>
    <t>대전전민고등학교</t>
  </si>
  <si>
    <t>김이수</t>
    <phoneticPr fontId="1" type="noConversion"/>
  </si>
  <si>
    <t>이일민</t>
    <phoneticPr fontId="1" type="noConversion"/>
  </si>
  <si>
    <t>고수</t>
    <phoneticPr fontId="1" type="noConversion"/>
  </si>
  <si>
    <t>심수민</t>
    <phoneticPr fontId="1" type="noConversion"/>
  </si>
  <si>
    <t>김이락</t>
    <phoneticPr fontId="1" type="noConversion"/>
  </si>
  <si>
    <t>나무리</t>
    <phoneticPr fontId="1" type="noConversion"/>
  </si>
  <si>
    <t>이오수</t>
    <phoneticPr fontId="1" type="noConversion"/>
  </si>
  <si>
    <t>페이지</t>
    <phoneticPr fontId="1" type="noConversion"/>
  </si>
  <si>
    <t>레이어</t>
    <phoneticPr fontId="1" type="noConversion"/>
  </si>
  <si>
    <t>이아웃</t>
    <phoneticPr fontId="1" type="noConversion"/>
  </si>
  <si>
    <t>010-2215-1000</t>
    <phoneticPr fontId="1" type="noConversion"/>
  </si>
  <si>
    <t>010-2215-1001</t>
  </si>
  <si>
    <t>010-2215-1002</t>
  </si>
  <si>
    <t>010-2215-1003</t>
  </si>
  <si>
    <t>010-2215-1004</t>
  </si>
  <si>
    <t>010-2215-1005</t>
  </si>
  <si>
    <t>010-2215-1006</t>
  </si>
  <si>
    <t>010-2215-1007</t>
  </si>
  <si>
    <t>010-2215-1008</t>
  </si>
  <si>
    <t>010-2215-1009</t>
  </si>
  <si>
    <t>N</t>
    <phoneticPr fontId="1" type="noConversion"/>
  </si>
  <si>
    <t>Y</t>
    <phoneticPr fontId="1" type="noConversion"/>
  </si>
  <si>
    <t>학기</t>
  </si>
  <si>
    <t>과목</t>
  </si>
  <si>
    <t>성적</t>
  </si>
  <si>
    <t>국어</t>
    <phoneticPr fontId="1" type="noConversion"/>
  </si>
  <si>
    <t>수학</t>
    <phoneticPr fontId="1" type="noConversion"/>
  </si>
  <si>
    <t>과학</t>
    <phoneticPr fontId="1" type="noConversion"/>
  </si>
  <si>
    <t>sch_nm</t>
    <phoneticPr fontId="1" type="noConversion"/>
  </si>
  <si>
    <t>grd</t>
    <phoneticPr fontId="1" type="noConversion"/>
  </si>
  <si>
    <t>class</t>
    <phoneticPr fontId="1" type="noConversion"/>
  </si>
  <si>
    <t>s_no</t>
    <phoneticPr fontId="1" type="noConversion"/>
  </si>
  <si>
    <t>s_nm</t>
    <phoneticPr fontId="1" type="noConversion"/>
  </si>
  <si>
    <t>age</t>
    <phoneticPr fontId="1" type="noConversion"/>
  </si>
  <si>
    <t>mobile</t>
    <phoneticPr fontId="1" type="noConversion"/>
  </si>
  <si>
    <t>del_yn</t>
    <phoneticPr fontId="1" type="noConversion"/>
  </si>
  <si>
    <t>admi_date</t>
    <phoneticPr fontId="1" type="noConversion"/>
  </si>
  <si>
    <t>gard_date</t>
    <phoneticPr fontId="1" type="noConversion"/>
  </si>
  <si>
    <t>grd</t>
    <phoneticPr fontId="1" type="noConversion"/>
  </si>
  <si>
    <t>class</t>
    <phoneticPr fontId="1" type="noConversion"/>
  </si>
  <si>
    <t>smst</t>
    <phoneticPr fontId="1" type="noConversion"/>
  </si>
  <si>
    <t>subj</t>
    <phoneticPr fontId="1" type="noConversion"/>
  </si>
  <si>
    <t>recd</t>
    <phoneticPr fontId="1" type="noConversion"/>
  </si>
  <si>
    <t>varchar(20)</t>
    <phoneticPr fontId="1" type="noConversion"/>
  </si>
  <si>
    <t>varchar(2)</t>
    <phoneticPr fontId="1" type="noConversion"/>
  </si>
  <si>
    <t>varchar(2)</t>
    <phoneticPr fontId="1" type="noConversion"/>
  </si>
  <si>
    <t>int</t>
    <phoneticPr fontId="1" type="noConversion"/>
  </si>
  <si>
    <t>varchar(20)</t>
    <phoneticPr fontId="1" type="noConversion"/>
  </si>
  <si>
    <t>varchar(13)</t>
    <phoneticPr fontId="1" type="noConversion"/>
  </si>
  <si>
    <t>char(1)</t>
    <phoneticPr fontId="1" type="noConversion"/>
  </si>
  <si>
    <t>timestamp</t>
    <phoneticPr fontId="1" type="noConversion"/>
  </si>
  <si>
    <t>varchar(2)</t>
    <phoneticPr fontId="1" type="noConversion"/>
  </si>
  <si>
    <t>varchar(20)</t>
    <phoneticPr fontId="1" type="noConversion"/>
  </si>
  <si>
    <t>varhcar(20)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</si>
</sst>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31F2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0" workbookViewId="0">
      <selection activeCell="C15" sqref="C15"/>
    </sheetView>
  </sheetViews>
  <sheetFormatPr defaultRowHeight="16.5" x14ac:dyDescent="0.3"/>
  <cols>
    <col min="1" max="1" width="18.375" bestFit="1" customWidth="1"/>
    <col min="7" max="7" width="14.375" bestFit="1" customWidth="1"/>
    <col min="9" max="9" width="18.5" customWidth="1"/>
  </cols>
  <sheetData>
    <row r="1" spans="1:11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1" x14ac:dyDescent="0.3">
      <c r="A3" t="s">
        <v>10</v>
      </c>
      <c r="B3">
        <v>1</v>
      </c>
      <c r="C3">
        <v>1</v>
      </c>
      <c r="D3">
        <v>1</v>
      </c>
      <c r="E3" t="s">
        <v>13</v>
      </c>
      <c r="F3">
        <v>22</v>
      </c>
      <c r="G3" t="s">
        <v>23</v>
      </c>
      <c r="H3" t="s">
        <v>33</v>
      </c>
      <c r="I3">
        <v>20210203</v>
      </c>
      <c r="K3" t="str">
        <f>"insert into sdet_info(sch_nm, grd, class,s_no, s_nm, age, mobile, del_yn, admi_date, gard_date) values('"&amp;A3&amp;"','"&amp;B3&amp;"','"&amp;C3&amp;"', "&amp;D3&amp;",'"&amp;E3&amp;"',"&amp;F3&amp;", '"&amp;G3&amp;"', '"&amp;H3&amp;"', '"&amp;I3&amp;"', '"&amp;J3&amp;"');"</f>
        <v>insert into sdet_info(sch_nm, grd, class,s_no, s_nm, age, mobile, del_yn, admi_date, gard_date) values('대전지족고등학교','1','1', 1,'김이수',22, '010-2215-1000', 'N', '20210203', '');</v>
      </c>
    </row>
    <row r="4" spans="1:11" x14ac:dyDescent="0.3">
      <c r="A4" t="s">
        <v>11</v>
      </c>
      <c r="B4">
        <v>1</v>
      </c>
      <c r="C4">
        <v>2</v>
      </c>
      <c r="D4">
        <v>2</v>
      </c>
      <c r="E4" t="s">
        <v>14</v>
      </c>
      <c r="F4">
        <v>23</v>
      </c>
      <c r="G4" t="s">
        <v>24</v>
      </c>
      <c r="H4" t="s">
        <v>33</v>
      </c>
      <c r="I4">
        <v>20210203</v>
      </c>
      <c r="K4" t="str">
        <f t="shared" ref="K4:K12" si="0">"insert into sdet_info(sch_nm, grd, class,s_no, s_nm, age, mobile, del_yn, admi_date, gard_date) values('"&amp;A4&amp;"','"&amp;B4&amp;"','"&amp;C4&amp;"', "&amp;D4&amp;",'"&amp;E4&amp;"',"&amp;F4&amp;", '"&amp;G4&amp;"', '"&amp;H4&amp;"', '"&amp;I4&amp;"', '"&amp;J4&amp;"');"</f>
        <v>insert into sdet_info(sch_nm, grd, class,s_no, s_nm, age, mobile, del_yn, admi_date, gard_date) values('대전노은고등학교','1','2', 2,'이일민',23, '010-2215-1001', 'N', '20210203', '');</v>
      </c>
    </row>
    <row r="5" spans="1:11" x14ac:dyDescent="0.3">
      <c r="A5" t="s">
        <v>10</v>
      </c>
      <c r="B5">
        <v>2</v>
      </c>
      <c r="C5">
        <v>1</v>
      </c>
      <c r="D5">
        <v>6</v>
      </c>
      <c r="E5" t="s">
        <v>15</v>
      </c>
      <c r="F5">
        <v>41</v>
      </c>
      <c r="G5" t="s">
        <v>25</v>
      </c>
      <c r="H5" t="s">
        <v>33</v>
      </c>
      <c r="I5">
        <v>20210203</v>
      </c>
      <c r="K5" t="str">
        <f t="shared" si="0"/>
        <v>insert into sdet_info(sch_nm, grd, class,s_no, s_nm, age, mobile, del_yn, admi_date, gard_date) values('대전지족고등학교','2','1', 6,'고수',41, '010-2215-1002', 'N', '20210203', '');</v>
      </c>
    </row>
    <row r="6" spans="1:11" x14ac:dyDescent="0.3">
      <c r="A6" t="s">
        <v>10</v>
      </c>
      <c r="B6">
        <v>1</v>
      </c>
      <c r="C6">
        <v>3</v>
      </c>
      <c r="D6">
        <v>1</v>
      </c>
      <c r="E6" t="s">
        <v>16</v>
      </c>
      <c r="F6">
        <v>12</v>
      </c>
      <c r="G6" t="s">
        <v>26</v>
      </c>
      <c r="H6" t="s">
        <v>33</v>
      </c>
      <c r="I6">
        <v>20210203</v>
      </c>
      <c r="K6" t="str">
        <f t="shared" si="0"/>
        <v>insert into sdet_info(sch_nm, grd, class,s_no, s_nm, age, mobile, del_yn, admi_date, gard_date) values('대전지족고등학교','1','3', 1,'심수민',12, '010-2215-1003', 'N', '20210203', '');</v>
      </c>
    </row>
    <row r="7" spans="1:11" x14ac:dyDescent="0.3">
      <c r="A7" t="s">
        <v>10</v>
      </c>
      <c r="B7">
        <v>2</v>
      </c>
      <c r="C7">
        <v>1</v>
      </c>
      <c r="D7">
        <v>2</v>
      </c>
      <c r="E7" t="s">
        <v>17</v>
      </c>
      <c r="F7">
        <v>32</v>
      </c>
      <c r="G7" t="s">
        <v>27</v>
      </c>
      <c r="H7" t="s">
        <v>33</v>
      </c>
      <c r="I7">
        <v>20210203</v>
      </c>
      <c r="K7" t="str">
        <f t="shared" si="0"/>
        <v>insert into sdet_info(sch_nm, grd, class,s_no, s_nm, age, mobile, del_yn, admi_date, gard_date) values('대전지족고등학교','2','1', 2,'김이락',32, '010-2215-1004', 'N', '20210203', '');</v>
      </c>
    </row>
    <row r="8" spans="1:11" x14ac:dyDescent="0.3">
      <c r="A8" t="s">
        <v>11</v>
      </c>
      <c r="B8">
        <v>3</v>
      </c>
      <c r="C8">
        <v>3</v>
      </c>
      <c r="D8">
        <v>11</v>
      </c>
      <c r="E8" t="s">
        <v>18</v>
      </c>
      <c r="F8">
        <v>11</v>
      </c>
      <c r="G8" t="s">
        <v>28</v>
      </c>
      <c r="H8" t="s">
        <v>33</v>
      </c>
      <c r="I8">
        <v>20210203</v>
      </c>
      <c r="K8" t="str">
        <f t="shared" si="0"/>
        <v>insert into sdet_info(sch_nm, grd, class,s_no, s_nm, age, mobile, del_yn, admi_date, gard_date) values('대전노은고등학교','3','3', 11,'나무리',11, '010-2215-1005', 'N', '20210203', '');</v>
      </c>
    </row>
    <row r="9" spans="1:11" x14ac:dyDescent="0.3">
      <c r="A9" t="s">
        <v>11</v>
      </c>
      <c r="B9">
        <v>1</v>
      </c>
      <c r="C9">
        <v>1</v>
      </c>
      <c r="D9">
        <v>10</v>
      </c>
      <c r="E9" t="s">
        <v>19</v>
      </c>
      <c r="F9">
        <v>20</v>
      </c>
      <c r="G9" t="s">
        <v>29</v>
      </c>
      <c r="H9" t="s">
        <v>33</v>
      </c>
      <c r="I9">
        <v>20210203</v>
      </c>
      <c r="K9" t="str">
        <f t="shared" si="0"/>
        <v>insert into sdet_info(sch_nm, grd, class,s_no, s_nm, age, mobile, del_yn, admi_date, gard_date) values('대전노은고등학교','1','1', 10,'이오수',20, '010-2215-1006', 'N', '20210203', '');</v>
      </c>
    </row>
    <row r="10" spans="1:11" x14ac:dyDescent="0.3">
      <c r="A10" s="1" t="s">
        <v>12</v>
      </c>
      <c r="B10">
        <v>1</v>
      </c>
      <c r="C10">
        <v>1</v>
      </c>
      <c r="D10">
        <v>1</v>
      </c>
      <c r="E10" t="s">
        <v>20</v>
      </c>
      <c r="F10">
        <v>38</v>
      </c>
      <c r="G10" t="s">
        <v>30</v>
      </c>
      <c r="H10" t="s">
        <v>33</v>
      </c>
      <c r="I10">
        <v>20210203</v>
      </c>
      <c r="K10" t="str">
        <f t="shared" si="0"/>
        <v>insert into sdet_info(sch_nm, grd, class,s_no, s_nm, age, mobile, del_yn, admi_date, gard_date) values('대전전민고등학교','1','1', 1,'페이지',38, '010-2215-1007', 'N', '20210203', '');</v>
      </c>
    </row>
    <row r="11" spans="1:11" x14ac:dyDescent="0.3">
      <c r="A11" s="1" t="s">
        <v>12</v>
      </c>
      <c r="B11">
        <v>1</v>
      </c>
      <c r="C11">
        <v>2</v>
      </c>
      <c r="D11">
        <v>3</v>
      </c>
      <c r="E11" t="s">
        <v>21</v>
      </c>
      <c r="F11">
        <v>24</v>
      </c>
      <c r="G11" t="s">
        <v>31</v>
      </c>
      <c r="H11" t="s">
        <v>34</v>
      </c>
      <c r="I11">
        <v>20210203</v>
      </c>
      <c r="K11" t="str">
        <f t="shared" si="0"/>
        <v>insert into sdet_info(sch_nm, grd, class,s_no, s_nm, age, mobile, del_yn, admi_date, gard_date) values('대전전민고등학교','1','2', 3,'레이어',24, '010-2215-1008', 'Y', '20210203', '');</v>
      </c>
    </row>
    <row r="12" spans="1:11" x14ac:dyDescent="0.3">
      <c r="A12" s="1" t="s">
        <v>12</v>
      </c>
      <c r="B12">
        <v>2</v>
      </c>
      <c r="C12">
        <v>1</v>
      </c>
      <c r="D12">
        <v>4</v>
      </c>
      <c r="E12" t="s">
        <v>22</v>
      </c>
      <c r="F12">
        <v>27</v>
      </c>
      <c r="G12" t="s">
        <v>32</v>
      </c>
      <c r="H12" t="s">
        <v>33</v>
      </c>
      <c r="I12">
        <v>20210203</v>
      </c>
      <c r="K12" t="str">
        <f t="shared" si="0"/>
        <v>insert into sdet_info(sch_nm, grd, class,s_no, s_nm, age, mobile, del_yn, admi_date, gard_date) values('대전전민고등학교','2','1', 4,'이아웃',27, '010-2215-1009', 'N', '20210203', '');</v>
      </c>
    </row>
    <row r="14" spans="1:11" x14ac:dyDescent="0.3">
      <c r="A14" s="1" t="s">
        <v>41</v>
      </c>
      <c r="B14" t="s">
        <v>51</v>
      </c>
      <c r="C14" t="s">
        <v>52</v>
      </c>
      <c r="D14" t="s">
        <v>44</v>
      </c>
      <c r="E14" t="s">
        <v>53</v>
      </c>
      <c r="F14" t="s">
        <v>54</v>
      </c>
      <c r="G14" t="s">
        <v>55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35</v>
      </c>
      <c r="F15" t="s">
        <v>36</v>
      </c>
      <c r="G15" t="s">
        <v>37</v>
      </c>
    </row>
    <row r="16" spans="1:11" x14ac:dyDescent="0.3">
      <c r="A16" t="s">
        <v>10</v>
      </c>
      <c r="B16">
        <v>1</v>
      </c>
      <c r="C16">
        <v>1</v>
      </c>
      <c r="D16">
        <v>1</v>
      </c>
      <c r="E16">
        <v>1</v>
      </c>
      <c r="F16" t="s">
        <v>38</v>
      </c>
      <c r="G16">
        <v>80</v>
      </c>
      <c r="H16" t="str">
        <f>"insert into sdet_recd(sch_nm, grd, class,s_no, smst, subj, recd) values('"&amp;A16&amp;"','"&amp;B16&amp;"','"&amp;C16&amp;"', "&amp;D16&amp;",'"&amp;E16&amp;"','"&amp;F16&amp;"',"&amp;G16&amp;");"</f>
        <v>insert into sdet_recd(sch_nm, grd, class,s_no, smst, subj, recd) values('대전지족고등학교','1','1', 1,'1','국어',80);</v>
      </c>
    </row>
    <row r="17" spans="1:8" x14ac:dyDescent="0.3">
      <c r="A17" t="s">
        <v>11</v>
      </c>
      <c r="B17">
        <v>1</v>
      </c>
      <c r="C17">
        <v>2</v>
      </c>
      <c r="D17">
        <v>2</v>
      </c>
      <c r="E17">
        <v>1</v>
      </c>
      <c r="F17" t="s">
        <v>39</v>
      </c>
      <c r="G17">
        <v>50</v>
      </c>
      <c r="H17" t="str">
        <f t="shared" ref="H17:H30" si="1">"insert into sdet_recd(sch_nm, grd, class,s_no, smst, subj, recd) values('"&amp;A17&amp;"','"&amp;B17&amp;"','"&amp;C17&amp;"', "&amp;D17&amp;",'"&amp;E17&amp;"','"&amp;F17&amp;"',"&amp;G17&amp;");"</f>
        <v>insert into sdet_recd(sch_nm, grd, class,s_no, smst, subj, recd) values('대전노은고등학교','1','2', 2,'1','수학',50);</v>
      </c>
    </row>
    <row r="18" spans="1:8" x14ac:dyDescent="0.3">
      <c r="A18" t="s">
        <v>11</v>
      </c>
      <c r="B18">
        <v>1</v>
      </c>
      <c r="C18">
        <v>2</v>
      </c>
      <c r="D18">
        <v>2</v>
      </c>
      <c r="E18">
        <v>1</v>
      </c>
      <c r="F18" t="s">
        <v>40</v>
      </c>
      <c r="G18">
        <v>71</v>
      </c>
      <c r="H18" t="str">
        <f t="shared" si="1"/>
        <v>insert into sdet_recd(sch_nm, grd, class,s_no, smst, subj, recd) values('대전노은고등학교','1','2', 2,'1','과학',71);</v>
      </c>
    </row>
    <row r="19" spans="1:8" x14ac:dyDescent="0.3">
      <c r="A19" t="s">
        <v>10</v>
      </c>
      <c r="B19">
        <v>2</v>
      </c>
      <c r="C19">
        <v>1</v>
      </c>
      <c r="D19">
        <v>6</v>
      </c>
      <c r="E19">
        <v>1</v>
      </c>
      <c r="F19" t="s">
        <v>39</v>
      </c>
      <c r="G19">
        <v>54</v>
      </c>
      <c r="H19" t="str">
        <f t="shared" si="1"/>
        <v>insert into sdet_recd(sch_nm, grd, class,s_no, smst, subj, recd) values('대전지족고등학교','2','1', 6,'1','수학',54);</v>
      </c>
    </row>
    <row r="20" spans="1:8" x14ac:dyDescent="0.3">
      <c r="A20" t="s">
        <v>10</v>
      </c>
      <c r="B20">
        <v>1</v>
      </c>
      <c r="C20">
        <v>3</v>
      </c>
      <c r="D20">
        <v>1</v>
      </c>
      <c r="E20">
        <v>1</v>
      </c>
      <c r="F20" t="s">
        <v>39</v>
      </c>
      <c r="G20">
        <v>91</v>
      </c>
      <c r="H20" t="str">
        <f t="shared" si="1"/>
        <v>insert into sdet_recd(sch_nm, grd, class,s_no, smst, subj, recd) values('대전지족고등학교','1','3', 1,'1','수학',91);</v>
      </c>
    </row>
    <row r="21" spans="1:8" x14ac:dyDescent="0.3">
      <c r="A21" t="s">
        <v>10</v>
      </c>
      <c r="B21">
        <v>2</v>
      </c>
      <c r="C21">
        <v>1</v>
      </c>
      <c r="D21">
        <v>2</v>
      </c>
      <c r="E21">
        <v>1</v>
      </c>
      <c r="F21" t="s">
        <v>39</v>
      </c>
      <c r="G21">
        <v>97</v>
      </c>
      <c r="H21" t="str">
        <f t="shared" si="1"/>
        <v>insert into sdet_recd(sch_nm, grd, class,s_no, smst, subj, recd) values('대전지족고등학교','2','1', 2,'1','수학',97);</v>
      </c>
    </row>
    <row r="22" spans="1:8" x14ac:dyDescent="0.3">
      <c r="A22" t="s">
        <v>11</v>
      </c>
      <c r="B22">
        <v>3</v>
      </c>
      <c r="C22">
        <v>3</v>
      </c>
      <c r="D22">
        <v>11</v>
      </c>
      <c r="E22">
        <v>1</v>
      </c>
      <c r="F22" t="s">
        <v>40</v>
      </c>
      <c r="G22">
        <v>88</v>
      </c>
      <c r="H22" t="str">
        <f t="shared" si="1"/>
        <v>insert into sdet_recd(sch_nm, grd, class,s_no, smst, subj, recd) values('대전노은고등학교','3','3', 11,'1','과학',88);</v>
      </c>
    </row>
    <row r="23" spans="1:8" x14ac:dyDescent="0.3">
      <c r="A23" t="s">
        <v>10</v>
      </c>
      <c r="B23">
        <v>2</v>
      </c>
      <c r="C23">
        <v>1</v>
      </c>
      <c r="D23">
        <v>6</v>
      </c>
      <c r="E23">
        <v>1</v>
      </c>
      <c r="F23" t="s">
        <v>40</v>
      </c>
      <c r="G23">
        <v>36</v>
      </c>
      <c r="H23" t="str">
        <f t="shared" si="1"/>
        <v>insert into sdet_recd(sch_nm, grd, class,s_no, smst, subj, recd) values('대전지족고등학교','2','1', 6,'1','과학',36);</v>
      </c>
    </row>
    <row r="24" spans="1:8" x14ac:dyDescent="0.3">
      <c r="A24" t="s">
        <v>10</v>
      </c>
      <c r="B24">
        <v>1</v>
      </c>
      <c r="C24">
        <v>3</v>
      </c>
      <c r="D24">
        <v>1</v>
      </c>
      <c r="E24">
        <v>1</v>
      </c>
      <c r="F24" t="s">
        <v>40</v>
      </c>
      <c r="G24">
        <v>84</v>
      </c>
      <c r="H24" t="str">
        <f t="shared" si="1"/>
        <v>insert into sdet_recd(sch_nm, grd, class,s_no, smst, subj, recd) values('대전지족고등학교','1','3', 1,'1','과학',84);</v>
      </c>
    </row>
    <row r="25" spans="1:8" x14ac:dyDescent="0.3">
      <c r="A25" t="s">
        <v>10</v>
      </c>
      <c r="B25">
        <v>2</v>
      </c>
      <c r="C25">
        <v>1</v>
      </c>
      <c r="D25">
        <v>2</v>
      </c>
      <c r="E25">
        <v>2</v>
      </c>
      <c r="F25" t="s">
        <v>40</v>
      </c>
      <c r="G25">
        <v>90</v>
      </c>
      <c r="H25" t="str">
        <f t="shared" si="1"/>
        <v>insert into sdet_recd(sch_nm, grd, class,s_no, smst, subj, recd) values('대전지족고등학교','2','1', 2,'2','과학',90);</v>
      </c>
    </row>
    <row r="26" spans="1:8" x14ac:dyDescent="0.3">
      <c r="A26" t="s">
        <v>11</v>
      </c>
      <c r="B26">
        <v>3</v>
      </c>
      <c r="C26">
        <v>3</v>
      </c>
      <c r="D26">
        <v>11</v>
      </c>
      <c r="E26">
        <v>2</v>
      </c>
      <c r="F26" t="s">
        <v>38</v>
      </c>
      <c r="G26">
        <v>87</v>
      </c>
      <c r="H26" t="str">
        <f t="shared" si="1"/>
        <v>insert into sdet_recd(sch_nm, grd, class,s_no, smst, subj, recd) values('대전노은고등학교','3','3', 11,'2','국어',87);</v>
      </c>
    </row>
    <row r="27" spans="1:8" x14ac:dyDescent="0.3">
      <c r="A27" t="s">
        <v>11</v>
      </c>
      <c r="B27">
        <v>1</v>
      </c>
      <c r="C27">
        <v>1</v>
      </c>
      <c r="D27">
        <v>10</v>
      </c>
      <c r="E27">
        <v>2</v>
      </c>
      <c r="F27" t="s">
        <v>38</v>
      </c>
      <c r="G27">
        <v>85</v>
      </c>
      <c r="H27" t="str">
        <f t="shared" si="1"/>
        <v>insert into sdet_recd(sch_nm, grd, class,s_no, smst, subj, recd) values('대전노은고등학교','1','1', 10,'2','국어',85);</v>
      </c>
    </row>
    <row r="28" spans="1:8" x14ac:dyDescent="0.3">
      <c r="A28" s="1" t="s">
        <v>12</v>
      </c>
      <c r="B28">
        <v>1</v>
      </c>
      <c r="C28">
        <v>1</v>
      </c>
      <c r="D28">
        <v>1</v>
      </c>
      <c r="E28">
        <v>2</v>
      </c>
      <c r="F28" t="s">
        <v>38</v>
      </c>
      <c r="G28">
        <v>86</v>
      </c>
      <c r="H28" t="str">
        <f t="shared" si="1"/>
        <v>insert into sdet_recd(sch_nm, grd, class,s_no, smst, subj, recd) values('대전전민고등학교','1','1', 1,'2','국어',86);</v>
      </c>
    </row>
    <row r="29" spans="1:8" x14ac:dyDescent="0.3">
      <c r="A29" s="1" t="s">
        <v>12</v>
      </c>
      <c r="B29">
        <v>1</v>
      </c>
      <c r="C29">
        <v>2</v>
      </c>
      <c r="D29">
        <v>3</v>
      </c>
      <c r="E29">
        <v>2</v>
      </c>
      <c r="F29" t="s">
        <v>38</v>
      </c>
      <c r="G29">
        <v>99</v>
      </c>
      <c r="H29" t="str">
        <f t="shared" si="1"/>
        <v>insert into sdet_recd(sch_nm, grd, class,s_no, smst, subj, recd) values('대전전민고등학교','1','2', 3,'2','국어',99);</v>
      </c>
    </row>
    <row r="30" spans="1:8" x14ac:dyDescent="0.3">
      <c r="A30" s="1" t="s">
        <v>12</v>
      </c>
      <c r="B30">
        <v>2</v>
      </c>
      <c r="C30">
        <v>1</v>
      </c>
      <c r="D30">
        <v>4</v>
      </c>
      <c r="E30">
        <v>2</v>
      </c>
      <c r="F30" t="s">
        <v>38</v>
      </c>
      <c r="G30">
        <v>100</v>
      </c>
      <c r="H30" t="str">
        <f t="shared" si="1"/>
        <v>insert into sdet_recd(sch_nm, grd, class,s_no, smst, subj, recd) values('대전전민고등학교','2','1', 4,'2','국어',100);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45" zoomScaleNormal="145" workbookViewId="0">
      <selection activeCell="D1" sqref="D1:D10"/>
    </sheetView>
  </sheetViews>
  <sheetFormatPr defaultRowHeight="16.5" x14ac:dyDescent="0.3"/>
  <cols>
    <col min="3" max="3" width="11" bestFit="1" customWidth="1"/>
    <col min="4" max="4" width="21.875" bestFit="1" customWidth="1"/>
  </cols>
  <sheetData>
    <row r="1" spans="1:4" x14ac:dyDescent="0.3">
      <c r="A1" t="s">
        <v>41</v>
      </c>
      <c r="B1" t="s">
        <v>0</v>
      </c>
      <c r="C1" t="s">
        <v>56</v>
      </c>
      <c r="D1" t="str">
        <f>A1&amp;" "&amp;C1&amp;", "</f>
        <v xml:space="preserve">sch_nm varchar(20), </v>
      </c>
    </row>
    <row r="2" spans="1:4" x14ac:dyDescent="0.3">
      <c r="A2" t="s">
        <v>42</v>
      </c>
      <c r="B2" t="s">
        <v>1</v>
      </c>
      <c r="C2" t="s">
        <v>57</v>
      </c>
      <c r="D2" t="str">
        <f t="shared" ref="D2:D19" si="0">A2&amp;" "&amp;C2&amp;", "</f>
        <v xml:space="preserve">grd varchar(2), </v>
      </c>
    </row>
    <row r="3" spans="1:4" x14ac:dyDescent="0.3">
      <c r="A3" t="s">
        <v>43</v>
      </c>
      <c r="B3" t="s">
        <v>2</v>
      </c>
      <c r="C3" t="s">
        <v>58</v>
      </c>
      <c r="D3" t="str">
        <f t="shared" si="0"/>
        <v xml:space="preserve">class varchar(2), </v>
      </c>
    </row>
    <row r="4" spans="1:4" x14ac:dyDescent="0.3">
      <c r="A4" t="s">
        <v>44</v>
      </c>
      <c r="B4" t="s">
        <v>3</v>
      </c>
      <c r="C4" t="s">
        <v>59</v>
      </c>
      <c r="D4" t="str">
        <f t="shared" si="0"/>
        <v xml:space="preserve">s_no int, </v>
      </c>
    </row>
    <row r="5" spans="1:4" x14ac:dyDescent="0.3">
      <c r="A5" t="s">
        <v>45</v>
      </c>
      <c r="B5" t="s">
        <v>4</v>
      </c>
      <c r="C5" t="s">
        <v>60</v>
      </c>
      <c r="D5" t="str">
        <f t="shared" si="0"/>
        <v xml:space="preserve">s_nm varchar(20), </v>
      </c>
    </row>
    <row r="6" spans="1:4" x14ac:dyDescent="0.3">
      <c r="A6" t="s">
        <v>46</v>
      </c>
      <c r="B6" t="s">
        <v>5</v>
      </c>
      <c r="C6" t="s">
        <v>59</v>
      </c>
      <c r="D6" t="str">
        <f t="shared" si="0"/>
        <v xml:space="preserve">age int, </v>
      </c>
    </row>
    <row r="7" spans="1:4" x14ac:dyDescent="0.3">
      <c r="A7" t="s">
        <v>47</v>
      </c>
      <c r="B7" t="s">
        <v>6</v>
      </c>
      <c r="C7" t="s">
        <v>61</v>
      </c>
      <c r="D7" t="str">
        <f t="shared" si="0"/>
        <v xml:space="preserve">mobile varchar(13), </v>
      </c>
    </row>
    <row r="8" spans="1:4" x14ac:dyDescent="0.3">
      <c r="A8" t="s">
        <v>48</v>
      </c>
      <c r="B8" t="s">
        <v>7</v>
      </c>
      <c r="C8" t="s">
        <v>62</v>
      </c>
      <c r="D8" t="str">
        <f t="shared" si="0"/>
        <v xml:space="preserve">del_yn char(1), </v>
      </c>
    </row>
    <row r="9" spans="1:4" x14ac:dyDescent="0.3">
      <c r="A9" t="s">
        <v>49</v>
      </c>
      <c r="B9" t="s">
        <v>8</v>
      </c>
      <c r="C9" t="s">
        <v>63</v>
      </c>
      <c r="D9" t="str">
        <f t="shared" si="0"/>
        <v xml:space="preserve">admi_date timestamp, </v>
      </c>
    </row>
    <row r="10" spans="1:4" x14ac:dyDescent="0.3">
      <c r="A10" t="s">
        <v>50</v>
      </c>
      <c r="B10" t="s">
        <v>9</v>
      </c>
      <c r="C10" t="s">
        <v>63</v>
      </c>
      <c r="D10" t="str">
        <f t="shared" si="0"/>
        <v xml:space="preserve">gard_date timestamp, </v>
      </c>
    </row>
    <row r="11" spans="1:4" x14ac:dyDescent="0.3">
      <c r="D11" t="str">
        <f t="shared" si="0"/>
        <v xml:space="preserve"> , </v>
      </c>
    </row>
    <row r="12" spans="1:4" x14ac:dyDescent="0.3">
      <c r="D12" t="str">
        <f t="shared" si="0"/>
        <v xml:space="preserve"> , </v>
      </c>
    </row>
    <row r="13" spans="1:4" x14ac:dyDescent="0.3">
      <c r="A13" s="1" t="s">
        <v>41</v>
      </c>
      <c r="B13" t="s">
        <v>0</v>
      </c>
      <c r="C13" t="s">
        <v>56</v>
      </c>
      <c r="D13" t="str">
        <f t="shared" si="0"/>
        <v xml:space="preserve">sch_nm varchar(20), </v>
      </c>
    </row>
    <row r="14" spans="1:4" x14ac:dyDescent="0.3">
      <c r="A14" t="s">
        <v>51</v>
      </c>
      <c r="B14" t="s">
        <v>1</v>
      </c>
      <c r="C14" t="s">
        <v>57</v>
      </c>
      <c r="D14" t="str">
        <f t="shared" si="0"/>
        <v xml:space="preserve">grd varchar(2), </v>
      </c>
    </row>
    <row r="15" spans="1:4" x14ac:dyDescent="0.3">
      <c r="A15" t="s">
        <v>52</v>
      </c>
      <c r="B15" t="s">
        <v>2</v>
      </c>
      <c r="C15" t="s">
        <v>58</v>
      </c>
      <c r="D15" t="str">
        <f t="shared" si="0"/>
        <v xml:space="preserve">class varchar(2), </v>
      </c>
    </row>
    <row r="16" spans="1:4" x14ac:dyDescent="0.3">
      <c r="A16" t="s">
        <v>44</v>
      </c>
      <c r="B16" t="s">
        <v>3</v>
      </c>
      <c r="C16" t="s">
        <v>59</v>
      </c>
      <c r="D16" t="str">
        <f t="shared" si="0"/>
        <v xml:space="preserve">s_no int, </v>
      </c>
    </row>
    <row r="17" spans="1:4" x14ac:dyDescent="0.3">
      <c r="A17" t="s">
        <v>53</v>
      </c>
      <c r="B17" t="s">
        <v>35</v>
      </c>
      <c r="C17" t="s">
        <v>64</v>
      </c>
      <c r="D17" t="str">
        <f t="shared" si="0"/>
        <v xml:space="preserve">smst varchar(2), </v>
      </c>
    </row>
    <row r="18" spans="1:4" x14ac:dyDescent="0.3">
      <c r="A18" t="s">
        <v>54</v>
      </c>
      <c r="B18" t="s">
        <v>36</v>
      </c>
      <c r="C18" t="s">
        <v>65</v>
      </c>
      <c r="D18" t="str">
        <f t="shared" si="0"/>
        <v xml:space="preserve">subj varchar(20), </v>
      </c>
    </row>
    <row r="19" spans="1:4" x14ac:dyDescent="0.3">
      <c r="A19" t="s">
        <v>55</v>
      </c>
      <c r="B19" t="s">
        <v>37</v>
      </c>
      <c r="C19" t="s">
        <v>59</v>
      </c>
      <c r="D19" t="str">
        <f t="shared" si="0"/>
        <v xml:space="preserve">recd int,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zoomScale="175" zoomScaleNormal="175" workbookViewId="0">
      <selection activeCell="D2" sqref="D2"/>
    </sheetView>
  </sheetViews>
  <sheetFormatPr defaultRowHeight="16.5" x14ac:dyDescent="0.3"/>
  <cols>
    <col min="3" max="3" width="11" bestFit="1" customWidth="1"/>
    <col min="4" max="4" width="19.25" customWidth="1"/>
  </cols>
  <sheetData>
    <row r="2" spans="1:4" x14ac:dyDescent="0.3">
      <c r="A2" t="s">
        <v>41</v>
      </c>
      <c r="B2" t="s">
        <v>0</v>
      </c>
      <c r="C2" t="s">
        <v>66</v>
      </c>
      <c r="D2" t="str">
        <f>A2&amp;" " &amp;C2&amp;","</f>
        <v>sch_nm varhcar(20),</v>
      </c>
    </row>
    <row r="3" spans="1:4" x14ac:dyDescent="0.3">
      <c r="A3" t="s">
        <v>42</v>
      </c>
      <c r="B3" t="s">
        <v>1</v>
      </c>
    </row>
    <row r="4" spans="1:4" x14ac:dyDescent="0.3">
      <c r="A4" t="s">
        <v>43</v>
      </c>
      <c r="B4" t="s">
        <v>2</v>
      </c>
    </row>
    <row r="5" spans="1:4" x14ac:dyDescent="0.3">
      <c r="A5" t="s">
        <v>44</v>
      </c>
      <c r="B5" t="s">
        <v>3</v>
      </c>
    </row>
    <row r="6" spans="1:4" x14ac:dyDescent="0.3">
      <c r="A6" t="s">
        <v>45</v>
      </c>
      <c r="B6" t="s">
        <v>4</v>
      </c>
    </row>
    <row r="7" spans="1:4" x14ac:dyDescent="0.3">
      <c r="A7" t="s">
        <v>46</v>
      </c>
      <c r="B7" t="s">
        <v>5</v>
      </c>
    </row>
    <row r="8" spans="1:4" x14ac:dyDescent="0.3">
      <c r="A8" t="s">
        <v>47</v>
      </c>
      <c r="B8" t="s">
        <v>6</v>
      </c>
    </row>
    <row r="9" spans="1:4" x14ac:dyDescent="0.3">
      <c r="A9" t="s">
        <v>48</v>
      </c>
      <c r="B9" t="s">
        <v>7</v>
      </c>
    </row>
    <row r="10" spans="1:4" x14ac:dyDescent="0.3">
      <c r="A10" t="s">
        <v>49</v>
      </c>
      <c r="B10" t="s">
        <v>8</v>
      </c>
    </row>
    <row r="11" spans="1:4" x14ac:dyDescent="0.3">
      <c r="A11" t="s">
        <v>50</v>
      </c>
      <c r="B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2022-06-23T03:15:30Z</dcterms:created>
  <dcterms:modified xsi:type="dcterms:W3CDTF">2022-06-23T04:45:43Z</dcterms:modified>
</cp:coreProperties>
</file>