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CS/Modeling/Assign6/"/>
    </mc:Choice>
  </mc:AlternateContent>
  <xr:revisionPtr revIDLastSave="0" documentId="13_ncr:1_{FF6C41B4-16E7-5F44-A4FE-5284066D1B2D}" xr6:coauthVersionLast="45" xr6:coauthVersionMax="45" xr10:uidLastSave="{00000000-0000-0000-0000-000000000000}"/>
  <bookViews>
    <workbookView xWindow="80" yWindow="460" windowWidth="25440" windowHeight="15000" xr2:uid="{124F9110-717D-DF49-A122-969248BAE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7" i="1" l="1"/>
  <c r="G32" i="1" l="1"/>
  <c r="H32" i="1"/>
  <c r="I32" i="1"/>
  <c r="H33" i="1" s="1"/>
  <c r="G34" i="1" s="1"/>
  <c r="J32" i="1"/>
  <c r="J33" i="1" s="1"/>
  <c r="K32" i="1"/>
  <c r="G33" i="1"/>
  <c r="H31" i="1"/>
  <c r="I31" i="1"/>
  <c r="J31" i="1"/>
  <c r="K31" i="1"/>
  <c r="C32" i="1"/>
  <c r="D32" i="1"/>
  <c r="E32" i="1"/>
  <c r="D33" i="1" s="1"/>
  <c r="C34" i="1" s="1"/>
  <c r="F32" i="1"/>
  <c r="F33" i="1" s="1"/>
  <c r="C33" i="1"/>
  <c r="D31" i="1"/>
  <c r="E31" i="1"/>
  <c r="F31" i="1"/>
  <c r="G31" i="1"/>
  <c r="C31" i="1"/>
  <c r="K30" i="1"/>
  <c r="J30" i="1"/>
  <c r="I30" i="1"/>
  <c r="H30" i="1"/>
  <c r="G30" i="1"/>
  <c r="F30" i="1"/>
  <c r="E30" i="1"/>
  <c r="D30" i="1"/>
  <c r="C30" i="1"/>
  <c r="I2" i="1"/>
  <c r="J2" i="1"/>
  <c r="K2" i="1"/>
  <c r="H2" i="1"/>
  <c r="D2" i="1"/>
  <c r="E2" i="1"/>
  <c r="F2" i="1"/>
  <c r="G2" i="1"/>
  <c r="F3" i="1" s="1"/>
  <c r="C2" i="1"/>
  <c r="D3" i="1"/>
  <c r="E3" i="1"/>
  <c r="C3" i="1"/>
  <c r="I33" i="1" l="1"/>
  <c r="H34" i="1" s="1"/>
  <c r="K33" i="1"/>
  <c r="E33" i="1"/>
  <c r="D34" i="1" s="1"/>
  <c r="C35" i="1" s="1"/>
  <c r="G3" i="1"/>
  <c r="F4" i="1" s="1"/>
  <c r="H3" i="1"/>
  <c r="C4" i="1"/>
  <c r="E4" i="1"/>
  <c r="D4" i="1"/>
  <c r="C5" i="1" s="1"/>
  <c r="I3" i="1"/>
  <c r="J3" i="1"/>
  <c r="K3" i="1"/>
  <c r="K4" i="1" s="1"/>
  <c r="K34" i="1" l="1"/>
  <c r="J34" i="1"/>
  <c r="I34" i="1"/>
  <c r="H35" i="1" s="1"/>
  <c r="F34" i="1"/>
  <c r="E34" i="1"/>
  <c r="D35" i="1" s="1"/>
  <c r="C36" i="1" s="1"/>
  <c r="F35" i="1"/>
  <c r="I4" i="1"/>
  <c r="H4" i="1"/>
  <c r="G4" i="1"/>
  <c r="F5" i="1"/>
  <c r="D5" i="1"/>
  <c r="E5" i="1"/>
  <c r="D6" i="1" s="1"/>
  <c r="J4" i="1"/>
  <c r="I35" i="1" l="1"/>
  <c r="H36" i="1" s="1"/>
  <c r="J35" i="1"/>
  <c r="K35" i="1"/>
  <c r="E35" i="1"/>
  <c r="E36" i="1" s="1"/>
  <c r="G35" i="1"/>
  <c r="G36" i="1" s="1"/>
  <c r="D36" i="1"/>
  <c r="C37" i="1" s="1"/>
  <c r="G5" i="1"/>
  <c r="F6" i="1" s="1"/>
  <c r="J5" i="1"/>
  <c r="I5" i="1"/>
  <c r="E6" i="1"/>
  <c r="K5" i="1"/>
  <c r="K6" i="1" s="1"/>
  <c r="C6" i="1"/>
  <c r="H5" i="1"/>
  <c r="K36" i="1" l="1"/>
  <c r="J36" i="1"/>
  <c r="I36" i="1"/>
  <c r="H37" i="1" s="1"/>
  <c r="G37" i="1"/>
  <c r="F36" i="1"/>
  <c r="E37" i="1" s="1"/>
  <c r="D37" i="1"/>
  <c r="C38" i="1" s="1"/>
  <c r="F37" i="1"/>
  <c r="E38" i="1" s="1"/>
  <c r="J6" i="1"/>
  <c r="G6" i="1"/>
  <c r="F7" i="1" s="1"/>
  <c r="E8" i="1" s="1"/>
  <c r="E7" i="1"/>
  <c r="D7" i="1"/>
  <c r="C7" i="1"/>
  <c r="D8" i="1" s="1"/>
  <c r="H6" i="1"/>
  <c r="I6" i="1"/>
  <c r="J7" i="1" s="1"/>
  <c r="K7" i="1"/>
  <c r="I37" i="1" l="1"/>
  <c r="H38" i="1" s="1"/>
  <c r="G39" i="1" s="1"/>
  <c r="G38" i="1"/>
  <c r="J37" i="1"/>
  <c r="I38" i="1" s="1"/>
  <c r="H39" i="1" s="1"/>
  <c r="K37" i="1"/>
  <c r="D38" i="1"/>
  <c r="C39" i="1" s="1"/>
  <c r="F38" i="1"/>
  <c r="G7" i="1"/>
  <c r="F8" i="1" s="1"/>
  <c r="E9" i="1"/>
  <c r="C8" i="1"/>
  <c r="D9" i="1" s="1"/>
  <c r="H7" i="1"/>
  <c r="G8" i="1" s="1"/>
  <c r="F9" i="1" s="1"/>
  <c r="I7" i="1"/>
  <c r="J8" i="1" s="1"/>
  <c r="K8" i="1"/>
  <c r="G40" i="1" l="1"/>
  <c r="J38" i="1"/>
  <c r="I39" i="1" s="1"/>
  <c r="H40" i="1" s="1"/>
  <c r="K38" i="1"/>
  <c r="E39" i="1"/>
  <c r="D39" i="1"/>
  <c r="C40" i="1" s="1"/>
  <c r="F39" i="1"/>
  <c r="E10" i="1"/>
  <c r="C9" i="1"/>
  <c r="D10" i="1" s="1"/>
  <c r="H8" i="1"/>
  <c r="G9" i="1" s="1"/>
  <c r="F10" i="1" s="1"/>
  <c r="I8" i="1"/>
  <c r="J9" i="1" s="1"/>
  <c r="K9" i="1"/>
  <c r="J39" i="1" l="1"/>
  <c r="I40" i="1" s="1"/>
  <c r="H41" i="1" s="1"/>
  <c r="K39" i="1"/>
  <c r="E40" i="1"/>
  <c r="D40" i="1"/>
  <c r="C41" i="1" s="1"/>
  <c r="F40" i="1"/>
  <c r="G41" i="1" s="1"/>
  <c r="E11" i="1"/>
  <c r="C10" i="1"/>
  <c r="D11" i="1" s="1"/>
  <c r="H9" i="1"/>
  <c r="G10" i="1" s="1"/>
  <c r="F11" i="1" s="1"/>
  <c r="I9" i="1"/>
  <c r="K10" i="1"/>
  <c r="E41" i="1" l="1"/>
  <c r="K40" i="1"/>
  <c r="J40" i="1"/>
  <c r="I41" i="1" s="1"/>
  <c r="H42" i="1" s="1"/>
  <c r="D41" i="1"/>
  <c r="C42" i="1" s="1"/>
  <c r="F41" i="1"/>
  <c r="E42" i="1" s="1"/>
  <c r="E12" i="1"/>
  <c r="C11" i="1"/>
  <c r="D12" i="1" s="1"/>
  <c r="H10" i="1"/>
  <c r="G11" i="1" s="1"/>
  <c r="F12" i="1" s="1"/>
  <c r="I10" i="1"/>
  <c r="J10" i="1"/>
  <c r="K11" i="1" s="1"/>
  <c r="G42" i="1" l="1"/>
  <c r="G43" i="1" s="1"/>
  <c r="J41" i="1"/>
  <c r="I42" i="1" s="1"/>
  <c r="H43" i="1" s="1"/>
  <c r="K41" i="1"/>
  <c r="D43" i="1"/>
  <c r="C44" i="1" s="1"/>
  <c r="D42" i="1"/>
  <c r="C43" i="1" s="1"/>
  <c r="F42" i="1"/>
  <c r="E43" i="1" s="1"/>
  <c r="D44" i="1" s="1"/>
  <c r="C45" i="1" s="1"/>
  <c r="E13" i="1"/>
  <c r="H11" i="1"/>
  <c r="G12" i="1" s="1"/>
  <c r="F13" i="1" s="1"/>
  <c r="C12" i="1"/>
  <c r="D13" i="1" s="1"/>
  <c r="I11" i="1"/>
  <c r="J11" i="1"/>
  <c r="J42" i="1" l="1"/>
  <c r="I43" i="1" s="1"/>
  <c r="H44" i="1" s="1"/>
  <c r="K42" i="1"/>
  <c r="F43" i="1"/>
  <c r="E44" i="1" s="1"/>
  <c r="D45" i="1" s="1"/>
  <c r="C46" i="1" s="1"/>
  <c r="E14" i="1"/>
  <c r="H12" i="1"/>
  <c r="G13" i="1" s="1"/>
  <c r="F14" i="1" s="1"/>
  <c r="I12" i="1"/>
  <c r="K12" i="1"/>
  <c r="J12" i="1"/>
  <c r="C13" i="1"/>
  <c r="D14" i="1" s="1"/>
  <c r="G44" i="1" l="1"/>
  <c r="J43" i="1"/>
  <c r="I44" i="1" s="1"/>
  <c r="H45" i="1" s="1"/>
  <c r="K43" i="1"/>
  <c r="F44" i="1"/>
  <c r="E45" i="1" s="1"/>
  <c r="D46" i="1" s="1"/>
  <c r="C47" i="1" s="1"/>
  <c r="E15" i="1"/>
  <c r="I13" i="1"/>
  <c r="H13" i="1"/>
  <c r="G14" i="1" s="1"/>
  <c r="F15" i="1" s="1"/>
  <c r="C14" i="1"/>
  <c r="D15" i="1" s="1"/>
  <c r="J13" i="1"/>
  <c r="K13" i="1"/>
  <c r="G45" i="1" l="1"/>
  <c r="G46" i="1" s="1"/>
  <c r="K44" i="1"/>
  <c r="J44" i="1"/>
  <c r="I45" i="1" s="1"/>
  <c r="H46" i="1" s="1"/>
  <c r="F45" i="1"/>
  <c r="E46" i="1" s="1"/>
  <c r="D47" i="1" s="1"/>
  <c r="C48" i="1" s="1"/>
  <c r="E16" i="1"/>
  <c r="J14" i="1"/>
  <c r="I14" i="1"/>
  <c r="C15" i="1"/>
  <c r="D16" i="1" s="1"/>
  <c r="K14" i="1"/>
  <c r="H14" i="1"/>
  <c r="G15" i="1" s="1"/>
  <c r="F16" i="1" s="1"/>
  <c r="J45" i="1" l="1"/>
  <c r="I46" i="1" s="1"/>
  <c r="H47" i="1" s="1"/>
  <c r="K45" i="1"/>
  <c r="F46" i="1"/>
  <c r="E47" i="1" s="1"/>
  <c r="D48" i="1" s="1"/>
  <c r="C49" i="1" s="1"/>
  <c r="E17" i="1"/>
  <c r="K15" i="1"/>
  <c r="J15" i="1"/>
  <c r="C16" i="1"/>
  <c r="D17" i="1" s="1"/>
  <c r="I15" i="1"/>
  <c r="H15" i="1"/>
  <c r="G16" i="1" s="1"/>
  <c r="F17" i="1" s="1"/>
  <c r="F47" i="1" l="1"/>
  <c r="E48" i="1" s="1"/>
  <c r="D49" i="1" s="1"/>
  <c r="C50" i="1" s="1"/>
  <c r="K46" i="1"/>
  <c r="J46" i="1"/>
  <c r="I47" i="1" s="1"/>
  <c r="H48" i="1" s="1"/>
  <c r="G47" i="1"/>
  <c r="G48" i="1" s="1"/>
  <c r="F48" i="1"/>
  <c r="E49" i="1" s="1"/>
  <c r="D50" i="1" s="1"/>
  <c r="E18" i="1"/>
  <c r="J16" i="1"/>
  <c r="K16" i="1"/>
  <c r="C17" i="1"/>
  <c r="D18" i="1" s="1"/>
  <c r="I16" i="1"/>
  <c r="H16" i="1"/>
  <c r="G17" i="1" s="1"/>
  <c r="F18" i="1" s="1"/>
  <c r="G49" i="1" l="1"/>
  <c r="J47" i="1"/>
  <c r="I48" i="1" s="1"/>
  <c r="H49" i="1" s="1"/>
  <c r="G50" i="1" s="1"/>
  <c r="K47" i="1"/>
  <c r="F49" i="1"/>
  <c r="E50" i="1" s="1"/>
  <c r="E19" i="1"/>
  <c r="K17" i="1"/>
  <c r="J17" i="1"/>
  <c r="C18" i="1"/>
  <c r="D19" i="1" s="1"/>
  <c r="H17" i="1"/>
  <c r="G18" i="1" s="1"/>
  <c r="F19" i="1" s="1"/>
  <c r="I17" i="1"/>
  <c r="K48" i="1" l="1"/>
  <c r="J48" i="1"/>
  <c r="I49" i="1" s="1"/>
  <c r="H50" i="1" s="1"/>
  <c r="F50" i="1"/>
  <c r="E20" i="1"/>
  <c r="J18" i="1"/>
  <c r="K18" i="1"/>
  <c r="H18" i="1"/>
  <c r="G19" i="1" s="1"/>
  <c r="F20" i="1" s="1"/>
  <c r="I18" i="1"/>
  <c r="C19" i="1"/>
  <c r="D20" i="1" s="1"/>
  <c r="J49" i="1" l="1"/>
  <c r="I50" i="1" s="1"/>
  <c r="K49" i="1"/>
  <c r="E21" i="1"/>
  <c r="K19" i="1"/>
  <c r="H19" i="1"/>
  <c r="G20" i="1" s="1"/>
  <c r="F21" i="1" s="1"/>
  <c r="C20" i="1"/>
  <c r="D21" i="1" s="1"/>
  <c r="J19" i="1"/>
  <c r="I19" i="1"/>
  <c r="J50" i="1" l="1"/>
  <c r="K50" i="1"/>
  <c r="E22" i="1"/>
  <c r="H20" i="1"/>
  <c r="G21" i="1" s="1"/>
  <c r="F22" i="1" s="1"/>
  <c r="I20" i="1"/>
  <c r="K20" i="1"/>
  <c r="J20" i="1"/>
  <c r="C21" i="1"/>
  <c r="D22" i="1" s="1"/>
  <c r="H21" i="1" l="1"/>
  <c r="G22" i="1" s="1"/>
  <c r="J21" i="1"/>
  <c r="C22" i="1"/>
  <c r="K21" i="1"/>
  <c r="I21" i="1"/>
  <c r="H22" i="1" l="1"/>
  <c r="K22" i="1"/>
  <c r="J22" i="1"/>
  <c r="I22" i="1"/>
  <c r="P76" i="1"/>
  <c r="R65" i="1"/>
  <c r="Q75" i="1"/>
  <c r="R77" i="1"/>
  <c r="T73" i="1"/>
  <c r="U72" i="1"/>
  <c r="S62" i="1"/>
  <c r="S72" i="1"/>
  <c r="T67" i="1"/>
  <c r="U64" i="1"/>
  <c r="Y77" i="1"/>
  <c r="W62" i="1"/>
  <c r="X69" i="1"/>
  <c r="R61" i="1"/>
  <c r="R73" i="1"/>
  <c r="T71" i="1"/>
  <c r="Z67" i="1"/>
  <c r="Z77" i="1"/>
  <c r="V69" i="1"/>
  <c r="Y74" i="1"/>
  <c r="V67" i="1"/>
  <c r="U70" i="1"/>
  <c r="S68" i="1"/>
  <c r="Z63" i="1"/>
  <c r="T75" i="1"/>
  <c r="Z73" i="1"/>
  <c r="W75" i="1"/>
  <c r="P68" i="1"/>
  <c r="X60" i="1"/>
  <c r="X73" i="1"/>
  <c r="W68" i="1"/>
  <c r="S64" i="1"/>
  <c r="W67" i="1"/>
  <c r="W73" i="1"/>
  <c r="S71" i="1"/>
  <c r="W66" i="1"/>
  <c r="S70" i="1"/>
  <c r="R69" i="1"/>
  <c r="Z69" i="1"/>
  <c r="W74" i="1"/>
  <c r="W64" i="1"/>
  <c r="U60" i="1"/>
  <c r="Y69" i="1"/>
  <c r="R75" i="1"/>
  <c r="V72" i="1"/>
  <c r="P73" i="1"/>
  <c r="P70" i="1"/>
  <c r="U67" i="1"/>
  <c r="P62" i="1"/>
  <c r="P66" i="1"/>
  <c r="Y62" i="1"/>
  <c r="X64" i="1"/>
  <c r="W70" i="1"/>
  <c r="R74" i="1"/>
  <c r="S73" i="1"/>
  <c r="V74" i="1"/>
  <c r="W76" i="1"/>
  <c r="Y60" i="1"/>
  <c r="V65" i="1"/>
  <c r="U58" i="1"/>
  <c r="U59" i="1"/>
  <c r="U57" i="1"/>
  <c r="Q68" i="1"/>
  <c r="X63" i="1"/>
  <c r="Z66" i="1"/>
  <c r="X76" i="1"/>
  <c r="Y68" i="1"/>
  <c r="W63" i="1"/>
  <c r="T61" i="1"/>
  <c r="T70" i="1"/>
  <c r="X66" i="1"/>
  <c r="S63" i="1"/>
  <c r="T59" i="1"/>
  <c r="T58" i="1"/>
  <c r="T57" i="1"/>
  <c r="T68" i="1"/>
  <c r="V64" i="1"/>
  <c r="Q69" i="1"/>
  <c r="Y67" i="1"/>
  <c r="Q76" i="1"/>
  <c r="Q61" i="1"/>
  <c r="W60" i="1"/>
  <c r="R70" i="1"/>
  <c r="V66" i="1"/>
  <c r="X62" i="1"/>
  <c r="Y72" i="1"/>
  <c r="W72" i="1"/>
  <c r="R67" i="1"/>
  <c r="Z65" i="1"/>
  <c r="P65" i="1"/>
  <c r="U62" i="1"/>
  <c r="U77" i="1"/>
  <c r="S66" i="1"/>
  <c r="X71" i="1"/>
  <c r="X75" i="1"/>
  <c r="V73" i="1"/>
  <c r="S75" i="1"/>
  <c r="Q66" i="1"/>
  <c r="U69" i="1"/>
  <c r="Y65" i="1"/>
  <c r="R66" i="1"/>
  <c r="Z62" i="1"/>
  <c r="U76" i="1"/>
  <c r="V71" i="1"/>
  <c r="T65" i="1"/>
  <c r="X72" i="1"/>
  <c r="V62" i="1"/>
  <c r="T60" i="1"/>
  <c r="Z75" i="1"/>
  <c r="S74" i="1"/>
  <c r="X74" i="1"/>
  <c r="X70" i="1"/>
  <c r="Z76" i="1"/>
  <c r="P71" i="1"/>
  <c r="R76" i="1"/>
  <c r="Q67" i="1"/>
  <c r="T62" i="1"/>
  <c r="R62" i="1"/>
  <c r="R71" i="1"/>
  <c r="P69" i="1"/>
  <c r="V63" i="1"/>
  <c r="P61" i="1"/>
  <c r="Q57" i="1"/>
  <c r="Q59" i="1"/>
  <c r="Q58" i="1"/>
  <c r="P64" i="1"/>
  <c r="Q62" i="1"/>
  <c r="Q71" i="1"/>
  <c r="T64" i="1"/>
  <c r="Z70" i="1"/>
  <c r="T76" i="1"/>
  <c r="U71" i="1"/>
  <c r="R68" i="1"/>
  <c r="R64" i="1"/>
  <c r="U63" i="1"/>
  <c r="W71" i="1"/>
  <c r="T66" i="1"/>
  <c r="P77" i="1"/>
  <c r="V60" i="1"/>
  <c r="U75" i="1"/>
  <c r="Y71" i="1"/>
  <c r="P67" i="1"/>
  <c r="T63" i="1"/>
  <c r="Q60" i="1"/>
  <c r="S69" i="1"/>
  <c r="X68" i="1"/>
  <c r="Y61" i="1"/>
  <c r="R58" i="1"/>
  <c r="R59" i="1"/>
  <c r="R57" i="1"/>
  <c r="V75" i="1"/>
  <c r="S76" i="1"/>
  <c r="Z71" i="1"/>
  <c r="U68" i="1"/>
  <c r="Y64" i="1"/>
  <c r="X67" i="1"/>
  <c r="U66" i="1"/>
  <c r="Q64" i="1"/>
  <c r="X61" i="1"/>
  <c r="V76" i="1"/>
  <c r="P75" i="1"/>
  <c r="V61" i="1"/>
  <c r="V77" i="1"/>
  <c r="Z61" i="1"/>
  <c r="Q77" i="1"/>
  <c r="Y73" i="1"/>
  <c r="V68" i="1"/>
  <c r="Z64" i="1"/>
  <c r="W61" i="1"/>
  <c r="P58" i="1"/>
  <c r="P59" i="1"/>
  <c r="P60" i="1"/>
  <c r="T77" i="1"/>
  <c r="Y70" i="1"/>
  <c r="Y66" i="1"/>
  <c r="R63" i="1"/>
  <c r="Y59" i="1"/>
  <c r="Y58" i="1"/>
  <c r="Y57" i="1"/>
  <c r="V70" i="1"/>
  <c r="W57" i="1"/>
  <c r="W58" i="1"/>
  <c r="W59" i="1"/>
  <c r="V58" i="1"/>
  <c r="V59" i="1"/>
  <c r="V57" i="1"/>
  <c r="X77" i="1"/>
  <c r="Y75" i="1"/>
  <c r="Z72" i="1"/>
  <c r="R72" i="1"/>
  <c r="Y76" i="1"/>
  <c r="Q74" i="1"/>
  <c r="Q70" i="1"/>
  <c r="Z74" i="1"/>
  <c r="Q73" i="1"/>
  <c r="S61" i="1"/>
  <c r="U74" i="1"/>
  <c r="T69" i="1"/>
  <c r="X65" i="1"/>
  <c r="S60" i="1"/>
  <c r="T72" i="1"/>
  <c r="Q63" i="1"/>
  <c r="Z57" i="1"/>
  <c r="Z59" i="1"/>
  <c r="Z58" i="1"/>
  <c r="T74" i="1"/>
  <c r="P63" i="1"/>
  <c r="P72" i="1"/>
  <c r="U61" i="1"/>
  <c r="Q72" i="1"/>
  <c r="U65" i="1"/>
  <c r="S77" i="1"/>
  <c r="Z68" i="1"/>
  <c r="S67" i="1"/>
  <c r="W65" i="1"/>
  <c r="S65" i="1"/>
  <c r="Z60" i="1"/>
  <c r="S57" i="1"/>
  <c r="S59" i="1"/>
  <c r="S58" i="1"/>
  <c r="X59" i="1"/>
  <c r="X58" i="1"/>
  <c r="X57" i="1"/>
  <c r="Q65" i="1"/>
  <c r="R60" i="1"/>
  <c r="U73" i="1"/>
  <c r="Y63" i="1"/>
  <c r="W77" i="1"/>
  <c r="W69" i="1"/>
  <c r="P74" i="1"/>
</calcChain>
</file>

<file path=xl/sharedStrings.xml><?xml version="1.0" encoding="utf-8"?>
<sst xmlns="http://schemas.openxmlformats.org/spreadsheetml/2006/main" count="11" uniqueCount="5">
  <si>
    <t>alpha</t>
  </si>
  <si>
    <t>dt</t>
  </si>
  <si>
    <t>dx</t>
  </si>
  <si>
    <t>dy</t>
  </si>
  <si>
    <t>.283*10^-4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</si>
</sst>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F8F8-BD96-8C4C-A65E-A0D0AE9B9B50}">
  <dimension ref="A1:AA82"/>
  <sheetViews>
    <sheetView tabSelected="1" topLeftCell="I53" workbookViewId="0">
      <selection activeCell="P57" sqref="P57"/>
    </sheetView>
  </sheetViews>
  <sheetFormatPr baseColWidth="10" defaultRowHeight="16" x14ac:dyDescent="0.2"/>
  <sheetData>
    <row r="1" spans="1:12" x14ac:dyDescent="0.2"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2">
      <c r="A2">
        <v>0</v>
      </c>
      <c r="B2">
        <v>0</v>
      </c>
      <c r="C2">
        <f>2*C1</f>
        <v>0.2</v>
      </c>
      <c r="D2">
        <f t="shared" ref="D2:G2" si="0">2*D1</f>
        <v>0.4</v>
      </c>
      <c r="E2">
        <f t="shared" si="0"/>
        <v>0.6</v>
      </c>
      <c r="F2">
        <f t="shared" si="0"/>
        <v>0.8</v>
      </c>
      <c r="G2">
        <f t="shared" si="0"/>
        <v>1</v>
      </c>
      <c r="H2">
        <f>2*(1-H1)</f>
        <v>0.8</v>
      </c>
      <c r="I2">
        <f t="shared" ref="I2:K2" si="1">2*(1-I1)</f>
        <v>0.60000000000000009</v>
      </c>
      <c r="J2">
        <f t="shared" si="1"/>
        <v>0.39999999999999991</v>
      </c>
      <c r="K2">
        <f t="shared" si="1"/>
        <v>0.19999999999999996</v>
      </c>
      <c r="L2">
        <v>0</v>
      </c>
    </row>
    <row r="3" spans="1:12" x14ac:dyDescent="0.2">
      <c r="A3">
        <v>1E-3</v>
      </c>
      <c r="B3">
        <v>0</v>
      </c>
      <c r="C3">
        <f>($B$25*($B$24*(((2*D2)-2*(2*C2)+(2*B2))/$B$26^2)))+(2*C2)</f>
        <v>0.4</v>
      </c>
      <c r="D3">
        <f t="shared" ref="D3:G18" si="2">($B$25*($B$24*(((2*E2)-2*(2*D2)+(2*C2))/$B$26^2)))+(2*D2)</f>
        <v>0.8</v>
      </c>
      <c r="E3">
        <f t="shared" si="2"/>
        <v>1.2</v>
      </c>
      <c r="F3">
        <f t="shared" si="2"/>
        <v>1.6</v>
      </c>
      <c r="G3">
        <f t="shared" si="2"/>
        <v>1.92</v>
      </c>
      <c r="H3">
        <f>($B$25*($B$24*(((2*(1-I2))-2*(2*(1-H2))+(2*(1-G2)))/$B$26^2)))+(2*(1-H2))</f>
        <v>0.39999999999999991</v>
      </c>
      <c r="I3">
        <f t="shared" ref="I3:K3" si="3">($B$25*$B$24*(((2*(1-J2))-2*(2*(1-I2))+(2*(1-H2)))/$B$26^2))+(2*(1-I2))</f>
        <v>0.79999999999999982</v>
      </c>
      <c r="J3">
        <f t="shared" si="3"/>
        <v>1.2000000000000002</v>
      </c>
      <c r="K3">
        <f t="shared" si="3"/>
        <v>1.6</v>
      </c>
      <c r="L3">
        <v>0</v>
      </c>
    </row>
    <row r="4" spans="1:12" x14ac:dyDescent="0.2">
      <c r="A4">
        <v>2E-3</v>
      </c>
      <c r="B4">
        <v>0</v>
      </c>
      <c r="C4">
        <f t="shared" ref="C4:C22" si="4">($B$25*($B$24*(((2*D3)-2*(2*C3)+(2*B3))/$B$26^2)))+(2*C3)</f>
        <v>0.8</v>
      </c>
      <c r="D4">
        <f t="shared" si="2"/>
        <v>1.6</v>
      </c>
      <c r="E4">
        <f t="shared" si="2"/>
        <v>2.4</v>
      </c>
      <c r="F4">
        <f t="shared" si="2"/>
        <v>3.1840000000000002</v>
      </c>
      <c r="G4">
        <f t="shared" si="2"/>
        <v>3.472</v>
      </c>
      <c r="H4">
        <f t="shared" ref="H4:H22" si="5">($B$25*$B$24*(((2*(1-I3))-2*(2*(1-H3))+(2*(1-G3)))/$B$26^2))+(2*(1-H3))</f>
        <v>0.81600000000000028</v>
      </c>
      <c r="I4">
        <f t="shared" ref="I4:I22" si="6">($B$25*$B$24*(((2*(1-J3))-2*(2*(1-I3))+(2*(1-H3)))/$B$26^2))+(2*(1-I3))</f>
        <v>0.40000000000000024</v>
      </c>
      <c r="J4">
        <f t="shared" ref="J4:J22" si="7">($B$25*$B$24*(((2*(1-K3))-2*(2*(1-J3))+(2*(1-I3)))/$B$26^2))+(2*(1-J3))</f>
        <v>-0.40000000000000024</v>
      </c>
      <c r="K4">
        <f t="shared" ref="K4:K22" si="8">($B$25*$B$24*(((2*(1-L3))-2*(2*(1-K3))+(2*(1-J3)))/$B$26^2))+(2*(1-K3))</f>
        <v>-0.80000000000000027</v>
      </c>
      <c r="L4">
        <v>0</v>
      </c>
    </row>
    <row r="5" spans="1:12" x14ac:dyDescent="0.2">
      <c r="A5">
        <v>3.0000000000000001E-3</v>
      </c>
      <c r="B5">
        <v>0</v>
      </c>
      <c r="C5">
        <f t="shared" si="4"/>
        <v>1.6</v>
      </c>
      <c r="D5">
        <f t="shared" si="2"/>
        <v>3.2</v>
      </c>
      <c r="E5">
        <f t="shared" si="2"/>
        <v>4.7968000000000002</v>
      </c>
      <c r="F5">
        <f t="shared" si="2"/>
        <v>6.2688000000000006</v>
      </c>
      <c r="G5">
        <f t="shared" si="2"/>
        <v>6.3552</v>
      </c>
      <c r="H5">
        <f t="shared" si="5"/>
        <v>-8.000000000000046E-2</v>
      </c>
      <c r="I5">
        <f t="shared" si="6"/>
        <v>1.2767999999999997</v>
      </c>
      <c r="J5">
        <f t="shared" si="7"/>
        <v>2.7200000000000006</v>
      </c>
      <c r="K5">
        <f t="shared" si="8"/>
        <v>3.3600000000000003</v>
      </c>
      <c r="L5">
        <v>0</v>
      </c>
    </row>
    <row r="6" spans="1:12" x14ac:dyDescent="0.2">
      <c r="A6">
        <v>4.0000000000000001E-3</v>
      </c>
      <c r="B6">
        <v>0</v>
      </c>
      <c r="C6">
        <f t="shared" si="4"/>
        <v>3.2</v>
      </c>
      <c r="D6">
        <f t="shared" si="2"/>
        <v>6.3993600000000006</v>
      </c>
      <c r="E6">
        <f t="shared" si="2"/>
        <v>9.5686400000000003</v>
      </c>
      <c r="F6">
        <f t="shared" si="2"/>
        <v>12.260480000000001</v>
      </c>
      <c r="G6">
        <f t="shared" si="2"/>
        <v>11.406079999999999</v>
      </c>
      <c r="H6">
        <f t="shared" si="5"/>
        <v>0.60160000000000124</v>
      </c>
      <c r="I6">
        <f t="shared" si="6"/>
        <v>-0.57087999999999961</v>
      </c>
      <c r="J6">
        <f t="shared" si="7"/>
        <v>-3.2793600000000009</v>
      </c>
      <c r="K6">
        <f t="shared" si="8"/>
        <v>-3.9200000000000008</v>
      </c>
      <c r="L6">
        <v>0</v>
      </c>
    </row>
    <row r="7" spans="1:12" x14ac:dyDescent="0.2">
      <c r="A7">
        <v>5.0000000000000001E-3</v>
      </c>
      <c r="B7">
        <v>0</v>
      </c>
      <c r="C7">
        <f t="shared" si="4"/>
        <v>6.3998720000000002</v>
      </c>
      <c r="D7">
        <f t="shared" si="2"/>
        <v>12.792704000000001</v>
      </c>
      <c r="E7">
        <f t="shared" si="2"/>
        <v>19.041792000000001</v>
      </c>
      <c r="F7">
        <f t="shared" si="2"/>
        <v>23.811712000000004</v>
      </c>
      <c r="G7">
        <f t="shared" si="2"/>
        <v>20.822144000000002</v>
      </c>
      <c r="H7">
        <f t="shared" si="5"/>
        <v>-1.1296000000000017</v>
      </c>
      <c r="I7">
        <f t="shared" si="6"/>
        <v>3.4489599999999991</v>
      </c>
      <c r="J7">
        <f t="shared" si="7"/>
        <v>8.1451520000000013</v>
      </c>
      <c r="K7">
        <f t="shared" si="8"/>
        <v>8.9278720000000007</v>
      </c>
      <c r="L7">
        <v>0</v>
      </c>
    </row>
    <row r="8" spans="1:12" x14ac:dyDescent="0.2">
      <c r="A8">
        <v>6.0000000000000001E-3</v>
      </c>
      <c r="B8">
        <v>0</v>
      </c>
      <c r="C8">
        <f t="shared" si="4"/>
        <v>12.798336000000001</v>
      </c>
      <c r="D8">
        <f t="shared" si="2"/>
        <v>25.556659200000002</v>
      </c>
      <c r="E8">
        <f t="shared" si="2"/>
        <v>37.7877504</v>
      </c>
      <c r="F8">
        <f t="shared" si="2"/>
        <v>46.071526400000003</v>
      </c>
      <c r="G8">
        <f t="shared" si="2"/>
        <v>37.851852800000003</v>
      </c>
      <c r="H8">
        <f t="shared" si="5"/>
        <v>-1.0468607999999966</v>
      </c>
      <c r="I8">
        <f t="shared" si="6"/>
        <v>-4.9214463999999989</v>
      </c>
      <c r="J8">
        <f t="shared" si="7"/>
        <v>-13.507609600000002</v>
      </c>
      <c r="K8">
        <f t="shared" si="8"/>
        <v>-13.913625600000001</v>
      </c>
      <c r="L8">
        <v>0</v>
      </c>
    </row>
    <row r="9" spans="1:12" x14ac:dyDescent="0.2">
      <c r="A9">
        <v>7.0000000000000001E-3</v>
      </c>
      <c r="B9">
        <v>0</v>
      </c>
      <c r="C9">
        <f t="shared" si="4"/>
        <v>25.58866944</v>
      </c>
      <c r="D9">
        <f t="shared" si="2"/>
        <v>51.007872000000006</v>
      </c>
      <c r="E9">
        <f t="shared" si="2"/>
        <v>74.786037759999999</v>
      </c>
      <c r="F9">
        <f t="shared" si="2"/>
        <v>88.84236288000001</v>
      </c>
      <c r="G9">
        <f t="shared" si="2"/>
        <v>69.567897600000009</v>
      </c>
      <c r="H9">
        <f t="shared" si="5"/>
        <v>-2.9111040000000052</v>
      </c>
      <c r="I9">
        <f t="shared" si="6"/>
        <v>12.785208319999997</v>
      </c>
      <c r="J9">
        <f t="shared" si="7"/>
        <v>27.379189760000003</v>
      </c>
      <c r="K9">
        <f t="shared" si="8"/>
        <v>26.963322880000003</v>
      </c>
      <c r="L9">
        <v>0</v>
      </c>
    </row>
    <row r="10" spans="1:12" x14ac:dyDescent="0.2">
      <c r="A10">
        <v>8.0000000000000002E-3</v>
      </c>
      <c r="B10">
        <v>0</v>
      </c>
      <c r="C10">
        <f t="shared" si="4"/>
        <v>51.143445503999999</v>
      </c>
      <c r="D10">
        <f t="shared" si="2"/>
        <v>101.68753664</v>
      </c>
      <c r="E10">
        <f t="shared" si="2"/>
        <v>147.62770739199999</v>
      </c>
      <c r="F10">
        <f t="shared" si="2"/>
        <v>171.01856768000002</v>
      </c>
      <c r="G10">
        <f t="shared" si="2"/>
        <v>128.49488793600003</v>
      </c>
      <c r="H10">
        <f t="shared" si="5"/>
        <v>-9.8128547839999882</v>
      </c>
      <c r="I10">
        <f t="shared" si="6"/>
        <v>-23.349950463999996</v>
      </c>
      <c r="J10">
        <f t="shared" si="7"/>
        <v>-49.756409856000005</v>
      </c>
      <c r="K10">
        <f t="shared" si="8"/>
        <v>-46.61715456000001</v>
      </c>
      <c r="L10">
        <v>0</v>
      </c>
    </row>
    <row r="11" spans="1:12" x14ac:dyDescent="0.2">
      <c r="A11">
        <v>8.9999999999999993E-3</v>
      </c>
      <c r="B11">
        <v>0</v>
      </c>
      <c r="C11">
        <f t="shared" si="4"/>
        <v>102.1670201344</v>
      </c>
      <c r="D11">
        <f t="shared" si="2"/>
        <v>202.45428920320001</v>
      </c>
      <c r="E11">
        <f t="shared" si="2"/>
        <v>290.74555269119998</v>
      </c>
      <c r="F11">
        <f t="shared" si="2"/>
        <v>328.85422735360004</v>
      </c>
      <c r="G11">
        <f t="shared" si="2"/>
        <v>237.83296327680006</v>
      </c>
      <c r="H11">
        <f t="shared" si="5"/>
        <v>-3.3284198400000164</v>
      </c>
      <c r="I11">
        <f t="shared" si="6"/>
        <v>51.27377367039999</v>
      </c>
      <c r="J11">
        <f t="shared" si="7"/>
        <v>95.603676774400014</v>
      </c>
      <c r="K11">
        <f t="shared" si="8"/>
        <v>86.538729267200011</v>
      </c>
      <c r="L11">
        <v>0</v>
      </c>
    </row>
    <row r="12" spans="1:12" x14ac:dyDescent="0.2">
      <c r="A12">
        <v>0.01</v>
      </c>
      <c r="B12">
        <v>0</v>
      </c>
      <c r="C12">
        <f t="shared" si="4"/>
        <v>203.95809005568</v>
      </c>
      <c r="D12">
        <f t="shared" si="2"/>
        <v>402.50937729024002</v>
      </c>
      <c r="E12">
        <f t="shared" si="2"/>
        <v>571.45458761728003</v>
      </c>
      <c r="F12">
        <f t="shared" si="2"/>
        <v>631.88246695936004</v>
      </c>
      <c r="G12">
        <f t="shared" si="2"/>
        <v>445.63790274560012</v>
      </c>
      <c r="H12">
        <f t="shared" si="5"/>
        <v>-50.49587564543998</v>
      </c>
      <c r="I12">
        <f t="shared" si="6"/>
        <v>-98.493089259519991</v>
      </c>
      <c r="J12">
        <f t="shared" si="7"/>
        <v>-178.52838342656003</v>
      </c>
      <c r="K12">
        <f t="shared" si="8"/>
        <v>-155.58270218240003</v>
      </c>
      <c r="L12">
        <v>0</v>
      </c>
    </row>
    <row r="13" spans="1:12" x14ac:dyDescent="0.2">
      <c r="A13">
        <v>1.0999999999999999E-2</v>
      </c>
      <c r="B13">
        <v>0</v>
      </c>
      <c r="C13">
        <f t="shared" si="4"/>
        <v>406.83481954713602</v>
      </c>
      <c r="D13">
        <f t="shared" si="2"/>
        <v>799.09753919897605</v>
      </c>
      <c r="E13">
        <f t="shared" si="2"/>
        <v>1121.2057090375681</v>
      </c>
      <c r="F13">
        <f t="shared" si="2"/>
        <v>1214.4304452075521</v>
      </c>
      <c r="G13">
        <f t="shared" si="2"/>
        <v>829.29796265574419</v>
      </c>
      <c r="H13">
        <f t="shared" si="5"/>
        <v>13.364438335487961</v>
      </c>
      <c r="I13">
        <f t="shared" si="6"/>
        <v>205.393794629632</v>
      </c>
      <c r="J13">
        <f t="shared" si="7"/>
        <v>338.46057177088005</v>
      </c>
      <c r="K13">
        <f t="shared" si="8"/>
        <v>286.63800017715204</v>
      </c>
      <c r="L13">
        <v>0</v>
      </c>
    </row>
    <row r="14" spans="1:12" x14ac:dyDescent="0.2">
      <c r="A14">
        <v>1.2E-2</v>
      </c>
      <c r="B14">
        <v>0</v>
      </c>
      <c r="C14">
        <f t="shared" si="4"/>
        <v>810.75521911521287</v>
      </c>
      <c r="D14">
        <f t="shared" si="2"/>
        <v>1584.1641684353026</v>
      </c>
      <c r="E14">
        <f t="shared" si="2"/>
        <v>2196.6347313414144</v>
      </c>
      <c r="F14">
        <f t="shared" si="2"/>
        <v>2333.1894466707458</v>
      </c>
      <c r="G14">
        <f t="shared" si="2"/>
        <v>1572.4357169577988</v>
      </c>
      <c r="H14">
        <f t="shared" si="5"/>
        <v>-226.32145279385594</v>
      </c>
      <c r="I14">
        <f t="shared" si="6"/>
        <v>-396.9950734286848</v>
      </c>
      <c r="J14">
        <f t="shared" si="7"/>
        <v>-637.94327379476488</v>
      </c>
      <c r="K14">
        <f t="shared" si="8"/>
        <v>-524.31291463761931</v>
      </c>
      <c r="L14">
        <v>0</v>
      </c>
    </row>
    <row r="15" spans="1:12" x14ac:dyDescent="0.2">
      <c r="A15">
        <v>1.2999999999999999E-2</v>
      </c>
      <c r="B15">
        <v>0</v>
      </c>
      <c r="C15">
        <f t="shared" si="4"/>
        <v>1614.0411842714011</v>
      </c>
      <c r="D15">
        <f t="shared" si="2"/>
        <v>3136.1406595878098</v>
      </c>
      <c r="E15">
        <f t="shared" si="2"/>
        <v>4298.0862931674728</v>
      </c>
      <c r="F15">
        <f t="shared" si="2"/>
        <v>4486.9172043330364</v>
      </c>
      <c r="G15">
        <f t="shared" si="2"/>
        <v>2937.2707459078561</v>
      </c>
      <c r="H15">
        <f t="shared" si="5"/>
        <v>129.02619576434677</v>
      </c>
      <c r="I15">
        <f t="shared" si="6"/>
        <v>810.04506280361989</v>
      </c>
      <c r="J15">
        <f t="shared" si="7"/>
        <v>1206.9708356848846</v>
      </c>
      <c r="K15">
        <f t="shared" si="8"/>
        <v>968.48931817914388</v>
      </c>
      <c r="L15">
        <v>0</v>
      </c>
    </row>
    <row r="16" spans="1:12" x14ac:dyDescent="0.2">
      <c r="A16">
        <v>1.4E-2</v>
      </c>
      <c r="B16">
        <v>0</v>
      </c>
      <c r="C16">
        <f t="shared" si="4"/>
        <v>3209.6940267518039</v>
      </c>
      <c r="D16">
        <f t="shared" si="2"/>
        <v>6200.2505508282702</v>
      </c>
      <c r="E16">
        <f t="shared" si="2"/>
        <v>8401.5496418521252</v>
      </c>
      <c r="F16">
        <f t="shared" si="2"/>
        <v>8626.1389347479235</v>
      </c>
      <c r="G16">
        <f t="shared" si="2"/>
        <v>5622.8218734720467</v>
      </c>
      <c r="H16">
        <f t="shared" si="5"/>
        <v>-953.90507496524981</v>
      </c>
      <c r="I16">
        <f t="shared" si="6"/>
        <v>-1561.271506775638</v>
      </c>
      <c r="J16">
        <f t="shared" si="7"/>
        <v>-2284.8602132923684</v>
      </c>
      <c r="K16">
        <f t="shared" si="8"/>
        <v>-1788.9770762236071</v>
      </c>
      <c r="L16">
        <v>0</v>
      </c>
    </row>
    <row r="17" spans="1:12" x14ac:dyDescent="0.2">
      <c r="A17">
        <v>1.4999999999999999E-2</v>
      </c>
      <c r="B17">
        <v>0</v>
      </c>
      <c r="C17">
        <f t="shared" si="4"/>
        <v>6375.5605529685399</v>
      </c>
      <c r="D17">
        <f t="shared" si="2"/>
        <v>12242.649615046019</v>
      </c>
      <c r="E17">
        <f t="shared" si="2"/>
        <v>16407.757324078641</v>
      </c>
      <c r="F17">
        <f t="shared" si="2"/>
        <v>16606.696598661511</v>
      </c>
      <c r="G17">
        <f t="shared" si="2"/>
        <v>10530.96176951181</v>
      </c>
      <c r="H17">
        <f t="shared" si="5"/>
        <v>715.93804660511819</v>
      </c>
      <c r="I17">
        <f t="shared" si="6"/>
        <v>3147.7874684925446</v>
      </c>
      <c r="J17">
        <f t="shared" si="7"/>
        <v>4327.8260578676382</v>
      </c>
      <c r="K17">
        <f t="shared" si="8"/>
        <v>3321.335364616245</v>
      </c>
      <c r="L17">
        <v>0</v>
      </c>
    </row>
    <row r="18" spans="1:12" x14ac:dyDescent="0.2">
      <c r="A18">
        <v>1.6E-2</v>
      </c>
      <c r="B18">
        <v>0</v>
      </c>
      <c r="C18">
        <f t="shared" si="4"/>
        <v>12649.426807758868</v>
      </c>
      <c r="D18">
        <f t="shared" si="2"/>
        <v>24144.902959483068</v>
      </c>
      <c r="E18">
        <f t="shared" si="2"/>
        <v>32022.28096126733</v>
      </c>
      <c r="F18">
        <f t="shared" si="2"/>
        <v>31958.458376576506</v>
      </c>
      <c r="G18">
        <f t="shared" si="2"/>
        <v>20314.065760272224</v>
      </c>
      <c r="H18">
        <f t="shared" si="5"/>
        <v>-3879.2507221690594</v>
      </c>
      <c r="I18">
        <f t="shared" si="6"/>
        <v>-6043.2127704826225</v>
      </c>
      <c r="J18">
        <f t="shared" si="7"/>
        <v>-8216.3462592099786</v>
      </c>
      <c r="K18">
        <f t="shared" si="8"/>
        <v>-6177.7017949595192</v>
      </c>
      <c r="L18">
        <v>0</v>
      </c>
    </row>
    <row r="19" spans="1:12" x14ac:dyDescent="0.2">
      <c r="A19">
        <v>1.7000000000000001E-2</v>
      </c>
      <c r="B19">
        <v>0</v>
      </c>
      <c r="C19">
        <f t="shared" si="4"/>
        <v>25068.063484310802</v>
      </c>
      <c r="D19">
        <f t="shared" ref="D19:D22" si="9">($B$25*($B$24*(((2*E18)-2*(2*D18)+(2*C18))/$B$26^2)))+(2*D18)</f>
        <v>47566.186288978148</v>
      </c>
      <c r="E19">
        <f t="shared" ref="E19:E22" si="10">($B$25*($B$24*(((2*F18)-2*(2*E18)+(2*D18))/$B$26^2)))+(2*E18)</f>
        <v>62456.321805239641</v>
      </c>
      <c r="F19">
        <f t="shared" ref="F19:F22" si="11">($B$25*($B$24*(((2*G18)-2*(2*F18)+(2*E18))/$B$26^2)))+(2*F18)</f>
        <v>61600.802746830319</v>
      </c>
      <c r="G19">
        <f t="shared" ref="G19:G22" si="12">($B$25*($B$24*(((2*H18)-2*(2*G18)+(2*F18))/$B$26^2)))+(2*G18)</f>
        <v>38118.346747317046</v>
      </c>
      <c r="H19">
        <f t="shared" si="5"/>
        <v>3354.6305575125762</v>
      </c>
      <c r="I19">
        <f t="shared" si="6"/>
        <v>12090.259829048004</v>
      </c>
      <c r="J19">
        <f t="shared" si="7"/>
        <v>15592.336927824394</v>
      </c>
      <c r="K19">
        <f t="shared" si="8"/>
        <v>11529.592123777227</v>
      </c>
      <c r="L19">
        <v>0</v>
      </c>
    </row>
    <row r="20" spans="1:12" x14ac:dyDescent="0.2">
      <c r="A20">
        <v>1.7999999999999999E-2</v>
      </c>
      <c r="B20">
        <v>0</v>
      </c>
      <c r="C20">
        <f t="shared" si="4"/>
        <v>49622.138832692915</v>
      </c>
      <c r="D20">
        <f t="shared" si="9"/>
        <v>93610.775120275124</v>
      </c>
      <c r="E20">
        <f t="shared" si="10"/>
        <v>121763.51269554511</v>
      </c>
      <c r="F20">
        <f t="shared" si="11"/>
        <v>118676.21810543985</v>
      </c>
      <c r="G20">
        <f t="shared" si="12"/>
        <v>73980.441456575849</v>
      </c>
      <c r="H20">
        <f t="shared" si="5"/>
        <v>-15407.13020729313</v>
      </c>
      <c r="I20">
        <f t="shared" si="6"/>
        <v>-23131.809223544202</v>
      </c>
      <c r="J20">
        <f t="shared" si="7"/>
        <v>-29669.709475084077</v>
      </c>
      <c r="K20">
        <f t="shared" si="8"/>
        <v>-21563.814783608443</v>
      </c>
      <c r="L20">
        <v>0</v>
      </c>
    </row>
    <row r="21" spans="1:12" x14ac:dyDescent="0.2">
      <c r="A21">
        <v>1.9E-2</v>
      </c>
      <c r="B21">
        <v>0</v>
      </c>
      <c r="C21">
        <f t="shared" si="4"/>
        <v>98117.577156363695</v>
      </c>
      <c r="D21">
        <f t="shared" si="9"/>
        <v>184054.37049808781</v>
      </c>
      <c r="E21">
        <f t="shared" si="10"/>
        <v>237279.01895801516</v>
      </c>
      <c r="F21">
        <f t="shared" si="11"/>
        <v>229030.73979912797</v>
      </c>
      <c r="G21">
        <f t="shared" si="12"/>
        <v>139022.52391015069</v>
      </c>
      <c r="H21">
        <f t="shared" si="5"/>
        <v>14483.681885062682</v>
      </c>
      <c r="I21">
        <f t="shared" si="6"/>
        <v>46028.262694146164</v>
      </c>
      <c r="J21">
        <f t="shared" si="7"/>
        <v>56412.659961565048</v>
      </c>
      <c r="K21">
        <f t="shared" si="8"/>
        <v>40438.045548790324</v>
      </c>
      <c r="L21">
        <v>0</v>
      </c>
    </row>
    <row r="22" spans="1:12" x14ac:dyDescent="0.2">
      <c r="A22">
        <v>0.02</v>
      </c>
      <c r="B22">
        <v>0</v>
      </c>
      <c r="C22">
        <f t="shared" si="4"/>
        <v>193798.99754979947</v>
      </c>
      <c r="D22">
        <f t="shared" si="9"/>
        <v>361566.31201981625</v>
      </c>
      <c r="E22">
        <f t="shared" si="10"/>
        <v>462263.45239226741</v>
      </c>
      <c r="F22">
        <f t="shared" si="11"/>
        <v>441709.49225223792</v>
      </c>
      <c r="G22">
        <f t="shared" si="12"/>
        <v>271138.92259307922</v>
      </c>
      <c r="H22">
        <f t="shared" si="5"/>
        <v>-60182.048336959655</v>
      </c>
      <c r="I22">
        <f t="shared" si="6"/>
        <v>-87822.48867995941</v>
      </c>
      <c r="J22">
        <f t="shared" si="7"/>
        <v>-107551.51758709138</v>
      </c>
      <c r="K22">
        <f t="shared" si="8"/>
        <v>-75981.404870377533</v>
      </c>
      <c r="L22">
        <v>0</v>
      </c>
    </row>
    <row r="24" spans="1:12" x14ac:dyDescent="0.2">
      <c r="A24" t="s">
        <v>0</v>
      </c>
      <c r="B24">
        <v>1</v>
      </c>
    </row>
    <row r="25" spans="1:12" x14ac:dyDescent="0.2">
      <c r="A25" t="s">
        <v>1</v>
      </c>
      <c r="B25">
        <v>1E-3</v>
      </c>
    </row>
    <row r="26" spans="1:12" x14ac:dyDescent="0.2">
      <c r="A26" t="s">
        <v>2</v>
      </c>
      <c r="B26">
        <v>0.1</v>
      </c>
    </row>
    <row r="29" spans="1:12" x14ac:dyDescent="0.2">
      <c r="B29">
        <v>0</v>
      </c>
      <c r="C29">
        <v>0.1</v>
      </c>
      <c r="D29">
        <v>0.2</v>
      </c>
      <c r="E29">
        <v>0.3</v>
      </c>
      <c r="F29">
        <v>0.4</v>
      </c>
      <c r="G29">
        <v>0.5</v>
      </c>
      <c r="H29">
        <v>0.6</v>
      </c>
      <c r="I29">
        <v>0.7</v>
      </c>
      <c r="J29">
        <v>0.8</v>
      </c>
      <c r="K29">
        <v>0.9</v>
      </c>
      <c r="L29">
        <v>1</v>
      </c>
    </row>
    <row r="30" spans="1:12" x14ac:dyDescent="0.2">
      <c r="A30">
        <v>0</v>
      </c>
      <c r="B30">
        <v>0</v>
      </c>
      <c r="C30">
        <f>2*C29</f>
        <v>0.2</v>
      </c>
      <c r="D30">
        <f t="shared" ref="D30" si="13">2*D29</f>
        <v>0.4</v>
      </c>
      <c r="E30">
        <f t="shared" ref="E30" si="14">2*E29</f>
        <v>0.6</v>
      </c>
      <c r="F30">
        <f t="shared" ref="F30" si="15">2*F29</f>
        <v>0.8</v>
      </c>
      <c r="G30">
        <f t="shared" ref="G30" si="16">2*G29</f>
        <v>1</v>
      </c>
      <c r="H30">
        <f>2*(1-H29)</f>
        <v>0.8</v>
      </c>
      <c r="I30">
        <f t="shared" ref="I30" si="17">2*(1-I29)</f>
        <v>0.60000000000000009</v>
      </c>
      <c r="J30">
        <f t="shared" ref="J30" si="18">2*(1-J29)</f>
        <v>0.39999999999999991</v>
      </c>
      <c r="K30">
        <f t="shared" ref="K30" si="19">2*(1-K29)</f>
        <v>0.19999999999999996</v>
      </c>
      <c r="L30">
        <v>0</v>
      </c>
    </row>
    <row r="31" spans="1:12" x14ac:dyDescent="0.2">
      <c r="A31">
        <v>1E-3</v>
      </c>
      <c r="B31">
        <v>0</v>
      </c>
      <c r="C31">
        <f>($B$25*($B$24*(((D30)-2*(C30)+(B30))/$B$26^2)))+(C30)</f>
        <v>0.2</v>
      </c>
      <c r="D31">
        <f t="shared" ref="D31:G31" si="20">($B$25*($B$24*(((E30)-2*(D30)+(C30))/$B$26^2)))+(D30)</f>
        <v>0.4</v>
      </c>
      <c r="E31">
        <f t="shared" si="20"/>
        <v>0.6</v>
      </c>
      <c r="F31">
        <f t="shared" si="20"/>
        <v>0.8</v>
      </c>
      <c r="G31">
        <f t="shared" si="20"/>
        <v>0.96</v>
      </c>
      <c r="H31">
        <f t="shared" ref="H31" si="21">($B$25*($B$24*(((I30)-2*(H30)+(G30))/$B$26^2)))+(H30)</f>
        <v>0.8</v>
      </c>
      <c r="I31">
        <f t="shared" ref="I31" si="22">($B$25*($B$24*(((J30)-2*(I30)+(H30))/$B$26^2)))+(I30)</f>
        <v>0.60000000000000009</v>
      </c>
      <c r="J31">
        <f t="shared" ref="J31" si="23">($B$25*($B$24*(((K30)-2*(J30)+(I30))/$B$26^2)))+(J30)</f>
        <v>0.39999999999999991</v>
      </c>
      <c r="K31">
        <f t="shared" ref="K31" si="24">($B$25*($B$24*(((L30)-2*(K30)+(J30))/$B$26^2)))+(K30)</f>
        <v>0.19999999999999996</v>
      </c>
      <c r="L31">
        <v>0</v>
      </c>
    </row>
    <row r="32" spans="1:12" x14ac:dyDescent="0.2">
      <c r="A32">
        <v>2E-3</v>
      </c>
      <c r="B32">
        <v>0</v>
      </c>
      <c r="C32">
        <f t="shared" ref="C32:C50" si="25">($B$25*($B$24*(((D31)-2*(C31)+(B31))/$B$26^2)))+(C31)</f>
        <v>0.2</v>
      </c>
      <c r="D32">
        <f t="shared" ref="D32:D50" si="26">($B$25*($B$24*(((E31)-2*(D31)+(C31))/$B$26^2)))+(D31)</f>
        <v>0.4</v>
      </c>
      <c r="E32">
        <f t="shared" ref="E32:E50" si="27">($B$25*($B$24*(((F31)-2*(E31)+(D31))/$B$26^2)))+(E31)</f>
        <v>0.6</v>
      </c>
      <c r="F32">
        <f t="shared" ref="F32:F50" si="28">($B$25*($B$24*(((G31)-2*(F31)+(E31))/$B$26^2)))+(F31)</f>
        <v>0.79600000000000004</v>
      </c>
      <c r="G32">
        <f t="shared" ref="G32:G50" si="29">($B$25*($B$24*(((H31)-2*(G31)+(F31))/$B$26^2)))+(G31)</f>
        <v>0.92799999999999994</v>
      </c>
      <c r="H32">
        <f t="shared" ref="H32:H50" si="30">($B$25*($B$24*(((I31)-2*(H31)+(G31))/$B$26^2)))+(H31)</f>
        <v>0.79600000000000004</v>
      </c>
      <c r="I32">
        <f t="shared" ref="I32:I50" si="31">($B$25*($B$24*(((J31)-2*(I31)+(H31))/$B$26^2)))+(I31)</f>
        <v>0.60000000000000009</v>
      </c>
      <c r="J32">
        <f t="shared" ref="J32:J50" si="32">($B$25*($B$24*(((K31)-2*(J31)+(I31))/$B$26^2)))+(J31)</f>
        <v>0.39999999999999991</v>
      </c>
      <c r="K32">
        <f t="shared" ref="K32:K50" si="33">($B$25*($B$24*(((L31)-2*(K31)+(J31))/$B$26^2)))+(K31)</f>
        <v>0.19999999999999996</v>
      </c>
      <c r="L32">
        <v>0</v>
      </c>
    </row>
    <row r="33" spans="1:12" x14ac:dyDescent="0.2">
      <c r="A33">
        <v>3.0000000000000001E-3</v>
      </c>
      <c r="B33">
        <v>0</v>
      </c>
      <c r="C33">
        <f t="shared" si="25"/>
        <v>0.2</v>
      </c>
      <c r="D33">
        <f t="shared" si="26"/>
        <v>0.4</v>
      </c>
      <c r="E33">
        <f t="shared" si="27"/>
        <v>0.59960000000000002</v>
      </c>
      <c r="F33">
        <f t="shared" si="28"/>
        <v>0.78960000000000008</v>
      </c>
      <c r="G33">
        <f t="shared" si="29"/>
        <v>0.90159999999999996</v>
      </c>
      <c r="H33">
        <f t="shared" si="30"/>
        <v>0.78960000000000008</v>
      </c>
      <c r="I33">
        <f t="shared" si="31"/>
        <v>0.59960000000000002</v>
      </c>
      <c r="J33">
        <f t="shared" si="32"/>
        <v>0.39999999999999991</v>
      </c>
      <c r="K33">
        <f t="shared" si="33"/>
        <v>0.19999999999999996</v>
      </c>
      <c r="L33">
        <v>0</v>
      </c>
    </row>
    <row r="34" spans="1:12" x14ac:dyDescent="0.2">
      <c r="A34">
        <v>4.0000000000000001E-3</v>
      </c>
      <c r="B34">
        <v>0</v>
      </c>
      <c r="C34">
        <f t="shared" si="25"/>
        <v>0.2</v>
      </c>
      <c r="D34">
        <f t="shared" si="26"/>
        <v>0.39996000000000004</v>
      </c>
      <c r="E34">
        <f t="shared" si="27"/>
        <v>0.59864000000000006</v>
      </c>
      <c r="F34">
        <f t="shared" si="28"/>
        <v>0.78180000000000005</v>
      </c>
      <c r="G34">
        <f t="shared" si="29"/>
        <v>0.87919999999999998</v>
      </c>
      <c r="H34">
        <f t="shared" si="30"/>
        <v>0.78180000000000005</v>
      </c>
      <c r="I34">
        <f t="shared" si="31"/>
        <v>0.59864000000000006</v>
      </c>
      <c r="J34">
        <f t="shared" si="32"/>
        <v>0.39995999999999993</v>
      </c>
      <c r="K34">
        <f t="shared" si="33"/>
        <v>0.19999999999999996</v>
      </c>
      <c r="L34">
        <v>0</v>
      </c>
    </row>
    <row r="35" spans="1:12" x14ac:dyDescent="0.2">
      <c r="A35">
        <v>5.0000000000000001E-3</v>
      </c>
      <c r="B35">
        <v>0</v>
      </c>
      <c r="C35">
        <f t="shared" si="25"/>
        <v>0.19999600000000001</v>
      </c>
      <c r="D35">
        <f t="shared" si="26"/>
        <v>0.39983200000000002</v>
      </c>
      <c r="E35">
        <f t="shared" si="27"/>
        <v>0.59708800000000006</v>
      </c>
      <c r="F35">
        <f t="shared" si="28"/>
        <v>0.77322400000000002</v>
      </c>
      <c r="G35">
        <f t="shared" si="29"/>
        <v>0.85972000000000004</v>
      </c>
      <c r="H35">
        <f t="shared" si="30"/>
        <v>0.77322400000000002</v>
      </c>
      <c r="I35">
        <f t="shared" si="31"/>
        <v>0.59708800000000006</v>
      </c>
      <c r="J35">
        <f t="shared" si="32"/>
        <v>0.39983199999999997</v>
      </c>
      <c r="K35">
        <f t="shared" si="33"/>
        <v>0.19999599999999995</v>
      </c>
      <c r="L35">
        <v>0</v>
      </c>
    </row>
    <row r="36" spans="1:12" x14ac:dyDescent="0.2">
      <c r="A36">
        <v>6.0000000000000001E-3</v>
      </c>
      <c r="B36">
        <v>0</v>
      </c>
      <c r="C36">
        <f t="shared" si="25"/>
        <v>0.19998000000000002</v>
      </c>
      <c r="D36">
        <f t="shared" si="26"/>
        <v>0.39957400000000004</v>
      </c>
      <c r="E36">
        <f t="shared" si="27"/>
        <v>0.59497600000000006</v>
      </c>
      <c r="F36">
        <f t="shared" si="28"/>
        <v>0.76426000000000005</v>
      </c>
      <c r="G36">
        <f t="shared" si="29"/>
        <v>0.84242080000000008</v>
      </c>
      <c r="H36">
        <f t="shared" si="30"/>
        <v>0.76426000000000005</v>
      </c>
      <c r="I36">
        <f t="shared" si="31"/>
        <v>0.59497600000000006</v>
      </c>
      <c r="J36">
        <f t="shared" si="32"/>
        <v>0.39957399999999998</v>
      </c>
      <c r="K36">
        <f t="shared" si="33"/>
        <v>0.19997999999999996</v>
      </c>
      <c r="L36">
        <v>0</v>
      </c>
    </row>
    <row r="37" spans="1:12" x14ac:dyDescent="0.2">
      <c r="A37">
        <v>7.0000000000000001E-3</v>
      </c>
      <c r="B37">
        <v>0</v>
      </c>
      <c r="C37">
        <f t="shared" si="25"/>
        <v>0.19994140000000002</v>
      </c>
      <c r="D37">
        <f t="shared" si="26"/>
        <v>0.39915480000000003</v>
      </c>
      <c r="E37">
        <f t="shared" si="27"/>
        <v>0.59236420000000001</v>
      </c>
      <c r="F37">
        <f t="shared" si="28"/>
        <v>0.7551476800000001</v>
      </c>
      <c r="G37">
        <f t="shared" si="29"/>
        <v>0.82678864000000007</v>
      </c>
      <c r="H37">
        <f t="shared" si="30"/>
        <v>0.7551476800000001</v>
      </c>
      <c r="I37">
        <f t="shared" si="31"/>
        <v>0.59236420000000001</v>
      </c>
      <c r="J37">
        <f t="shared" si="32"/>
        <v>0.39915479999999998</v>
      </c>
      <c r="K37">
        <f t="shared" si="33"/>
        <v>0.19994139999999996</v>
      </c>
      <c r="L37">
        <v>0</v>
      </c>
    </row>
    <row r="38" spans="1:12" x14ac:dyDescent="0.2">
      <c r="A38">
        <v>8.0000000000000002E-3</v>
      </c>
      <c r="B38">
        <v>0</v>
      </c>
      <c r="C38">
        <f t="shared" si="25"/>
        <v>0.19986860000000001</v>
      </c>
      <c r="D38">
        <f t="shared" si="26"/>
        <v>0.39855440000000003</v>
      </c>
      <c r="E38">
        <f t="shared" si="27"/>
        <v>0.589321608</v>
      </c>
      <c r="F38">
        <f t="shared" si="28"/>
        <v>0.74603342800000005</v>
      </c>
      <c r="G38">
        <f t="shared" si="29"/>
        <v>0.81246044800000006</v>
      </c>
      <c r="H38">
        <f t="shared" si="30"/>
        <v>0.74603342800000005</v>
      </c>
      <c r="I38">
        <f t="shared" si="31"/>
        <v>0.589321608</v>
      </c>
      <c r="J38">
        <f t="shared" si="32"/>
        <v>0.39855439999999998</v>
      </c>
      <c r="K38">
        <f t="shared" si="33"/>
        <v>0.19986859999999998</v>
      </c>
      <c r="L38">
        <v>0</v>
      </c>
    </row>
    <row r="39" spans="1:12" x14ac:dyDescent="0.2">
      <c r="A39">
        <v>8.9999999999999993E-3</v>
      </c>
      <c r="B39">
        <v>0</v>
      </c>
      <c r="C39">
        <f t="shared" si="25"/>
        <v>0.19975032000000001</v>
      </c>
      <c r="D39">
        <f t="shared" si="26"/>
        <v>0.39776254080000001</v>
      </c>
      <c r="E39">
        <f t="shared" si="27"/>
        <v>0.58591606920000006</v>
      </c>
      <c r="F39">
        <f t="shared" si="28"/>
        <v>0.73700494800000005</v>
      </c>
      <c r="G39">
        <f t="shared" si="29"/>
        <v>0.79917504400000006</v>
      </c>
      <c r="H39">
        <f t="shared" si="30"/>
        <v>0.73700494800000005</v>
      </c>
      <c r="I39">
        <f t="shared" si="31"/>
        <v>0.58591606920000006</v>
      </c>
      <c r="J39">
        <f t="shared" si="32"/>
        <v>0.39776254079999995</v>
      </c>
      <c r="K39">
        <f t="shared" si="33"/>
        <v>0.19975031999999998</v>
      </c>
      <c r="L39">
        <v>0</v>
      </c>
    </row>
    <row r="40" spans="1:12" x14ac:dyDescent="0.2">
      <c r="A40">
        <v>0.01</v>
      </c>
      <c r="B40">
        <v>0</v>
      </c>
      <c r="C40">
        <f t="shared" si="25"/>
        <v>0.19957651008000002</v>
      </c>
      <c r="D40">
        <f t="shared" si="26"/>
        <v>0.39677667156000002</v>
      </c>
      <c r="E40">
        <f t="shared" si="27"/>
        <v>0.58220960424000001</v>
      </c>
      <c r="F40">
        <f t="shared" si="28"/>
        <v>0.72811306972000001</v>
      </c>
      <c r="G40">
        <f t="shared" si="29"/>
        <v>0.78674102480000008</v>
      </c>
      <c r="H40">
        <f t="shared" si="30"/>
        <v>0.72811306972000001</v>
      </c>
      <c r="I40">
        <f t="shared" si="31"/>
        <v>0.58220960424000001</v>
      </c>
      <c r="J40">
        <f t="shared" si="32"/>
        <v>0.39677667155999996</v>
      </c>
      <c r="K40">
        <f t="shared" si="33"/>
        <v>0.19957651007999999</v>
      </c>
      <c r="L40">
        <v>0</v>
      </c>
    </row>
    <row r="41" spans="1:12" x14ac:dyDescent="0.2">
      <c r="A41">
        <v>1.0999999999999999E-2</v>
      </c>
      <c r="B41">
        <v>0</v>
      </c>
      <c r="C41">
        <f t="shared" si="25"/>
        <v>0.19933887522000002</v>
      </c>
      <c r="D41">
        <f t="shared" si="26"/>
        <v>0.39559994868000004</v>
      </c>
      <c r="E41">
        <f t="shared" si="27"/>
        <v>0.57825665751999999</v>
      </c>
      <c r="F41">
        <f t="shared" si="28"/>
        <v>0.71938551868</v>
      </c>
      <c r="G41">
        <f t="shared" si="29"/>
        <v>0.77501543378400006</v>
      </c>
      <c r="H41">
        <f t="shared" si="30"/>
        <v>0.71938551868</v>
      </c>
      <c r="I41">
        <f t="shared" si="31"/>
        <v>0.57825665751999999</v>
      </c>
      <c r="J41">
        <f t="shared" si="32"/>
        <v>0.39559994867999998</v>
      </c>
      <c r="K41">
        <f t="shared" si="33"/>
        <v>0.19933887521999999</v>
      </c>
      <c r="L41">
        <v>0</v>
      </c>
    </row>
    <row r="42" spans="1:12" x14ac:dyDescent="0.2">
      <c r="A42">
        <v>1.2E-2</v>
      </c>
      <c r="B42">
        <v>0</v>
      </c>
      <c r="C42">
        <f t="shared" si="25"/>
        <v>0.19903109504400002</v>
      </c>
      <c r="D42">
        <f t="shared" si="26"/>
        <v>0.39423951221800002</v>
      </c>
      <c r="E42">
        <f t="shared" si="27"/>
        <v>0.57410387275200003</v>
      </c>
      <c r="F42">
        <f t="shared" si="28"/>
        <v>0.71083562407440004</v>
      </c>
      <c r="G42">
        <f t="shared" si="29"/>
        <v>0.76388945076320003</v>
      </c>
      <c r="H42">
        <f t="shared" si="30"/>
        <v>0.71083562407440004</v>
      </c>
      <c r="I42">
        <f t="shared" si="31"/>
        <v>0.57410387275200003</v>
      </c>
      <c r="J42">
        <f t="shared" si="32"/>
        <v>0.39423951221799997</v>
      </c>
      <c r="K42">
        <f t="shared" si="33"/>
        <v>0.19903109504399999</v>
      </c>
      <c r="L42">
        <v>0</v>
      </c>
    </row>
    <row r="43" spans="1:12" x14ac:dyDescent="0.2">
      <c r="A43">
        <v>1.2999999999999999E-2</v>
      </c>
      <c r="B43">
        <v>0</v>
      </c>
      <c r="C43">
        <f t="shared" si="25"/>
        <v>0.198648827257</v>
      </c>
      <c r="D43">
        <f t="shared" si="26"/>
        <v>0.39270510655400004</v>
      </c>
      <c r="E43">
        <f t="shared" si="27"/>
        <v>0.56979061183084001</v>
      </c>
      <c r="F43">
        <f t="shared" si="28"/>
        <v>0.70246783161104009</v>
      </c>
      <c r="G43">
        <f t="shared" si="29"/>
        <v>0.75327868542544008</v>
      </c>
      <c r="H43">
        <f t="shared" si="30"/>
        <v>0.70246783161104009</v>
      </c>
      <c r="I43">
        <f t="shared" si="31"/>
        <v>0.56979061183084001</v>
      </c>
      <c r="J43">
        <f t="shared" si="32"/>
        <v>0.39270510655399998</v>
      </c>
      <c r="K43">
        <f t="shared" si="33"/>
        <v>0.19864882725699998</v>
      </c>
      <c r="L43">
        <v>0</v>
      </c>
    </row>
    <row r="44" spans="1:12" x14ac:dyDescent="0.2">
      <c r="A44">
        <v>1.4E-2</v>
      </c>
      <c r="B44">
        <v>0</v>
      </c>
      <c r="C44">
        <f t="shared" si="25"/>
        <v>0.198189572461</v>
      </c>
      <c r="D44">
        <f t="shared" si="26"/>
        <v>0.39100802915198402</v>
      </c>
      <c r="E44">
        <f t="shared" si="27"/>
        <v>0.56534978328117602</v>
      </c>
      <c r="F44">
        <f t="shared" si="28"/>
        <v>0.69428119501446006</v>
      </c>
      <c r="G44">
        <f t="shared" si="29"/>
        <v>0.74311651466256012</v>
      </c>
      <c r="H44">
        <f t="shared" si="30"/>
        <v>0.69428119501446006</v>
      </c>
      <c r="I44">
        <f t="shared" si="31"/>
        <v>0.56534978328117602</v>
      </c>
      <c r="J44">
        <f t="shared" si="32"/>
        <v>0.39100802915198396</v>
      </c>
      <c r="K44">
        <f t="shared" si="33"/>
        <v>0.19818957246099997</v>
      </c>
      <c r="L44">
        <v>0</v>
      </c>
    </row>
    <row r="45" spans="1:12" x14ac:dyDescent="0.2">
      <c r="A45">
        <v>1.4999999999999999E-2</v>
      </c>
      <c r="B45">
        <v>0</v>
      </c>
      <c r="C45">
        <f t="shared" si="25"/>
        <v>0.1976524608839984</v>
      </c>
      <c r="D45">
        <f t="shared" si="26"/>
        <v>0.3891603588958048</v>
      </c>
      <c r="E45">
        <f t="shared" si="27"/>
        <v>0.56080874904158518</v>
      </c>
      <c r="F45">
        <f t="shared" si="28"/>
        <v>0.68627158580594172</v>
      </c>
      <c r="G45">
        <f t="shared" si="29"/>
        <v>0.73334945073294011</v>
      </c>
      <c r="H45">
        <f t="shared" si="30"/>
        <v>0.68627158580594172</v>
      </c>
      <c r="I45">
        <f t="shared" si="31"/>
        <v>0.56080874904158518</v>
      </c>
      <c r="J45">
        <f t="shared" si="32"/>
        <v>0.38916035889580475</v>
      </c>
      <c r="K45">
        <f t="shared" si="33"/>
        <v>0.19765246088399838</v>
      </c>
      <c r="L45">
        <v>0</v>
      </c>
    </row>
    <row r="46" spans="1:12" x14ac:dyDescent="0.2">
      <c r="A46">
        <v>1.6E-2</v>
      </c>
      <c r="B46">
        <v>0</v>
      </c>
      <c r="C46">
        <f t="shared" si="25"/>
        <v>0.1970380045967792</v>
      </c>
      <c r="D46">
        <f t="shared" si="26"/>
        <v>0.38717440810920223</v>
      </c>
      <c r="E46">
        <f t="shared" si="27"/>
        <v>0.5561901937034428</v>
      </c>
      <c r="F46">
        <f t="shared" si="28"/>
        <v>0.67843308862220586</v>
      </c>
      <c r="G46">
        <f t="shared" si="29"/>
        <v>0.72393387774754048</v>
      </c>
      <c r="H46">
        <f t="shared" si="30"/>
        <v>0.67843308862220586</v>
      </c>
      <c r="I46">
        <f t="shared" si="31"/>
        <v>0.5561901937034428</v>
      </c>
      <c r="J46">
        <f t="shared" si="32"/>
        <v>0.38717440810920217</v>
      </c>
      <c r="K46">
        <f t="shared" si="33"/>
        <v>0.19703800459677917</v>
      </c>
      <c r="L46">
        <v>0</v>
      </c>
    </row>
    <row r="47" spans="1:12" x14ac:dyDescent="0.2">
      <c r="A47">
        <v>1.7000000000000001E-2</v>
      </c>
      <c r="B47">
        <v>0</v>
      </c>
      <c r="C47">
        <f t="shared" si="25"/>
        <v>0.19634784448834358</v>
      </c>
      <c r="D47">
        <f t="shared" si="26"/>
        <v>0.38506234631738401</v>
      </c>
      <c r="E47">
        <f t="shared" si="27"/>
        <v>0.55151290463589508</v>
      </c>
      <c r="F47">
        <f t="shared" si="28"/>
        <v>0.67075887804286305</v>
      </c>
      <c r="G47">
        <f t="shared" si="29"/>
        <v>0.71483371992247358</v>
      </c>
      <c r="H47">
        <f t="shared" si="30"/>
        <v>0.67075887804286305</v>
      </c>
      <c r="I47">
        <f t="shared" si="31"/>
        <v>0.55151290463589508</v>
      </c>
      <c r="J47">
        <f t="shared" si="32"/>
        <v>0.38506234631738395</v>
      </c>
      <c r="K47">
        <f t="shared" si="33"/>
        <v>0.19634784448834355</v>
      </c>
      <c r="L47">
        <v>0</v>
      </c>
    </row>
    <row r="48" spans="1:12" x14ac:dyDescent="0.2">
      <c r="A48">
        <v>1.7999999999999999E-2</v>
      </c>
      <c r="B48">
        <v>0</v>
      </c>
      <c r="C48">
        <f t="shared" si="25"/>
        <v>0.19558451022241327</v>
      </c>
      <c r="D48">
        <f t="shared" si="26"/>
        <v>0.38283595196633108</v>
      </c>
      <c r="E48">
        <f t="shared" si="27"/>
        <v>0.54679244614474076</v>
      </c>
      <c r="F48">
        <f t="shared" si="28"/>
        <v>0.66324176489012732</v>
      </c>
      <c r="G48">
        <f t="shared" si="29"/>
        <v>0.70601875154655147</v>
      </c>
      <c r="H48">
        <f t="shared" si="30"/>
        <v>0.66324176489012732</v>
      </c>
      <c r="I48">
        <f t="shared" si="31"/>
        <v>0.54679244614474076</v>
      </c>
      <c r="J48">
        <f t="shared" si="32"/>
        <v>0.38283595196633102</v>
      </c>
      <c r="K48">
        <f t="shared" si="33"/>
        <v>0.19558451022241324</v>
      </c>
      <c r="L48">
        <v>0</v>
      </c>
    </row>
    <row r="49" spans="1:27" x14ac:dyDescent="0.2">
      <c r="A49">
        <v>1.9E-2</v>
      </c>
      <c r="B49">
        <v>0</v>
      </c>
      <c r="C49">
        <f t="shared" si="25"/>
        <v>0.19475120337456372</v>
      </c>
      <c r="D49">
        <f t="shared" si="26"/>
        <v>0.38050645720978027</v>
      </c>
      <c r="E49">
        <f t="shared" si="27"/>
        <v>0.5420417286014384</v>
      </c>
      <c r="F49">
        <f t="shared" si="28"/>
        <v>0.65587453168123111</v>
      </c>
      <c r="G49">
        <f t="shared" si="29"/>
        <v>0.69746335421526662</v>
      </c>
      <c r="H49">
        <f t="shared" si="30"/>
        <v>0.65587453168123111</v>
      </c>
      <c r="I49">
        <f t="shared" si="31"/>
        <v>0.5420417286014384</v>
      </c>
      <c r="J49">
        <f t="shared" si="32"/>
        <v>0.38050645720978021</v>
      </c>
      <c r="K49">
        <f t="shared" si="33"/>
        <v>0.1947512033745637</v>
      </c>
      <c r="L49">
        <v>0</v>
      </c>
    </row>
    <row r="50" spans="1:27" x14ac:dyDescent="0.2">
      <c r="A50">
        <v>0.02</v>
      </c>
      <c r="B50">
        <v>0</v>
      </c>
      <c r="C50">
        <f t="shared" si="25"/>
        <v>0.19385160842062901</v>
      </c>
      <c r="D50">
        <f t="shared" si="26"/>
        <v>0.37808445896542442</v>
      </c>
      <c r="E50">
        <f t="shared" si="27"/>
        <v>0.53727148177025186</v>
      </c>
      <c r="F50">
        <f t="shared" si="28"/>
        <v>0.64865013362665536</v>
      </c>
      <c r="G50">
        <f t="shared" si="29"/>
        <v>0.68914558970845952</v>
      </c>
      <c r="H50">
        <f t="shared" si="30"/>
        <v>0.64865013362665536</v>
      </c>
      <c r="I50">
        <f t="shared" si="31"/>
        <v>0.53727148177025186</v>
      </c>
      <c r="J50">
        <f t="shared" si="32"/>
        <v>0.37808445896542436</v>
      </c>
      <c r="K50">
        <f t="shared" si="33"/>
        <v>0.19385160842062898</v>
      </c>
      <c r="L50">
        <v>0</v>
      </c>
    </row>
    <row r="52" spans="1:27" x14ac:dyDescent="0.2">
      <c r="A52" t="s">
        <v>0</v>
      </c>
      <c r="B52">
        <v>1</v>
      </c>
    </row>
    <row r="53" spans="1:27" x14ac:dyDescent="0.2">
      <c r="A53" t="s">
        <v>1</v>
      </c>
      <c r="B53">
        <v>1E-3</v>
      </c>
    </row>
    <row r="54" spans="1:27" x14ac:dyDescent="0.2">
      <c r="A54" t="s">
        <v>2</v>
      </c>
      <c r="B54">
        <v>0.1</v>
      </c>
    </row>
    <row r="56" spans="1:27" x14ac:dyDescent="0.2">
      <c r="A56">
        <v>20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</row>
    <row r="57" spans="1:27" x14ac:dyDescent="0.2">
      <c r="A57">
        <v>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</v>
      </c>
      <c r="O57">
        <v>20</v>
      </c>
      <c r="P57" t="e">
        <f>(($B$80*($B$79*(((B56)-2*(B57)+(B58))/$B$81^2)))+($B$80*($B$79*(((A57)-2*(B57)+(C57))/$B$82^2))))+(B57)</f>
        <v>#VALUE!</v>
      </c>
      <c r="Q57" t="e">
        <f t="shared" ref="Q57:Z57" si="34">(($B$80*($B$79*(((C56)-2*(C57)+(C58))/$B$81^2)))+($B$80*($B$79*(((B57)-2*(C57)+(D57))/$B$82^2))))+(C57)</f>
        <v>#VALUE!</v>
      </c>
      <c r="R57" t="e">
        <f t="shared" si="34"/>
        <v>#VALUE!</v>
      </c>
      <c r="S57" t="e">
        <f t="shared" si="34"/>
        <v>#VALUE!</v>
      </c>
      <c r="T57" t="e">
        <f t="shared" si="34"/>
        <v>#VALUE!</v>
      </c>
      <c r="U57" t="e">
        <f t="shared" si="34"/>
        <v>#VALUE!</v>
      </c>
      <c r="V57" t="e">
        <f t="shared" si="34"/>
        <v>#VALUE!</v>
      </c>
      <c r="W57" t="e">
        <f t="shared" si="34"/>
        <v>#VALUE!</v>
      </c>
      <c r="X57" t="e">
        <f t="shared" si="34"/>
        <v>#VALUE!</v>
      </c>
      <c r="Y57" t="e">
        <f t="shared" si="34"/>
        <v>#VALUE!</v>
      </c>
      <c r="Z57" t="e">
        <f t="shared" si="34"/>
        <v>#VALUE!</v>
      </c>
      <c r="AA57">
        <v>20</v>
      </c>
    </row>
    <row r="58" spans="1:27" x14ac:dyDescent="0.2">
      <c r="A58">
        <v>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</v>
      </c>
      <c r="O58">
        <v>20</v>
      </c>
      <c r="P58" t="e">
        <f t="shared" ref="P58:P77" si="35">(($B$80*($B$79*(((B57)-2*(B58)+(B59))/$B$81^2)))+($B$80*($B$79*(((A58)-2*(B58)+(C58))/$B$82^2))))+(B58)</f>
        <v>#VALUE!</v>
      </c>
      <c r="Q58" t="e">
        <f t="shared" ref="Q58:Q77" si="36">(($B$80*($B$79*(((C57)-2*(C58)+(C59))/$B$81^2)))+($B$80*($B$79*(((B58)-2*(C58)+(D58))/$B$82^2))))+(C58)</f>
        <v>#VALUE!</v>
      </c>
      <c r="R58" t="e">
        <f t="shared" ref="R58:R77" si="37">(($B$80*($B$79*(((D57)-2*(D58)+(D59))/$B$81^2)))+($B$80*($B$79*(((C58)-2*(D58)+(E58))/$B$82^2))))+(D58)</f>
        <v>#VALUE!</v>
      </c>
      <c r="S58" t="e">
        <f t="shared" ref="S58:S77" si="38">(($B$80*($B$79*(((E57)-2*(E58)+(E59))/$B$81^2)))+($B$80*($B$79*(((D58)-2*(E58)+(F58))/$B$82^2))))+(E58)</f>
        <v>#VALUE!</v>
      </c>
      <c r="T58" t="e">
        <f t="shared" ref="T58:T77" si="39">(($B$80*($B$79*(((F57)-2*(F58)+(F59))/$B$81^2)))+($B$80*($B$79*(((E58)-2*(F58)+(G58))/$B$82^2))))+(F58)</f>
        <v>#VALUE!</v>
      </c>
      <c r="U58" t="e">
        <f t="shared" ref="U58:U77" si="40">(($B$80*($B$79*(((G57)-2*(G58)+(G59))/$B$81^2)))+($B$80*($B$79*(((F58)-2*(G58)+(H58))/$B$82^2))))+(G58)</f>
        <v>#VALUE!</v>
      </c>
      <c r="V58" t="e">
        <f t="shared" ref="V58:V77" si="41">(($B$80*($B$79*(((H57)-2*(H58)+(H59))/$B$81^2)))+($B$80*($B$79*(((G58)-2*(H58)+(I58))/$B$82^2))))+(H58)</f>
        <v>#VALUE!</v>
      </c>
      <c r="W58" t="e">
        <f t="shared" ref="W58:W77" si="42">(($B$80*($B$79*(((I57)-2*(I58)+(I59))/$B$81^2)))+($B$80*($B$79*(((H58)-2*(I58)+(J58))/$B$82^2))))+(I58)</f>
        <v>#VALUE!</v>
      </c>
      <c r="X58" t="e">
        <f t="shared" ref="X58:X77" si="43">(($B$80*($B$79*(((J57)-2*(J58)+(J59))/$B$81^2)))+($B$80*($B$79*(((I58)-2*(J58)+(K58))/$B$82^2))))+(J58)</f>
        <v>#VALUE!</v>
      </c>
      <c r="Y58" t="e">
        <f t="shared" ref="Y58:Y77" si="44">(($B$80*($B$79*(((K57)-2*(K58)+(K59))/$B$81^2)))+($B$80*($B$79*(((J58)-2*(K58)+(L58))/$B$82^2))))+(K58)</f>
        <v>#VALUE!</v>
      </c>
      <c r="Z58" t="e">
        <f t="shared" ref="Z58:Z77" si="45">(($B$80*($B$79*(((L57)-2*(L58)+(L59))/$B$81^2)))+($B$80*($B$79*(((K58)-2*(L58)+(M58))/$B$82^2))))+(L58)</f>
        <v>#VALUE!</v>
      </c>
      <c r="AA58">
        <v>20</v>
      </c>
    </row>
    <row r="59" spans="1:27" x14ac:dyDescent="0.2">
      <c r="A59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20</v>
      </c>
      <c r="O59">
        <v>20</v>
      </c>
      <c r="P59" t="e">
        <f t="shared" si="35"/>
        <v>#VALUE!</v>
      </c>
      <c r="Q59" t="e">
        <f t="shared" si="36"/>
        <v>#VALUE!</v>
      </c>
      <c r="R59" t="e">
        <f t="shared" si="37"/>
        <v>#VALUE!</v>
      </c>
      <c r="S59" t="e">
        <f t="shared" si="38"/>
        <v>#VALUE!</v>
      </c>
      <c r="T59" t="e">
        <f t="shared" si="39"/>
        <v>#VALUE!</v>
      </c>
      <c r="U59" t="e">
        <f t="shared" si="40"/>
        <v>#VALUE!</v>
      </c>
      <c r="V59" t="e">
        <f t="shared" si="41"/>
        <v>#VALUE!</v>
      </c>
      <c r="W59" t="e">
        <f t="shared" si="42"/>
        <v>#VALUE!</v>
      </c>
      <c r="X59" t="e">
        <f t="shared" si="43"/>
        <v>#VALUE!</v>
      </c>
      <c r="Y59" t="e">
        <f t="shared" si="44"/>
        <v>#VALUE!</v>
      </c>
      <c r="Z59" t="e">
        <f t="shared" si="45"/>
        <v>#VALUE!</v>
      </c>
      <c r="AA59">
        <v>20</v>
      </c>
    </row>
    <row r="60" spans="1:27" x14ac:dyDescent="0.2">
      <c r="A60">
        <v>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</v>
      </c>
      <c r="O60">
        <v>20</v>
      </c>
      <c r="P60" t="e">
        <f t="shared" si="35"/>
        <v>#VALUE!</v>
      </c>
      <c r="Q60" t="e">
        <f t="shared" si="36"/>
        <v>#VALUE!</v>
      </c>
      <c r="R60" t="e">
        <f t="shared" si="37"/>
        <v>#VALUE!</v>
      </c>
      <c r="S60" t="e">
        <f t="shared" si="38"/>
        <v>#VALUE!</v>
      </c>
      <c r="T60" t="e">
        <f t="shared" si="39"/>
        <v>#VALUE!</v>
      </c>
      <c r="U60" t="e">
        <f t="shared" si="40"/>
        <v>#VALUE!</v>
      </c>
      <c r="V60" t="e">
        <f t="shared" si="41"/>
        <v>#VALUE!</v>
      </c>
      <c r="W60" t="e">
        <f t="shared" si="42"/>
        <v>#VALUE!</v>
      </c>
      <c r="X60" t="e">
        <f t="shared" si="43"/>
        <v>#VALUE!</v>
      </c>
      <c r="Y60" t="e">
        <f t="shared" si="44"/>
        <v>#VALUE!</v>
      </c>
      <c r="Z60" t="e">
        <f t="shared" si="45"/>
        <v>#VALUE!</v>
      </c>
      <c r="AA60">
        <v>20</v>
      </c>
    </row>
    <row r="61" spans="1:27" x14ac:dyDescent="0.2">
      <c r="A61">
        <v>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</v>
      </c>
      <c r="O61">
        <v>20</v>
      </c>
      <c r="P61" t="e">
        <f t="shared" si="35"/>
        <v>#VALUE!</v>
      </c>
      <c r="Q61" t="e">
        <f t="shared" si="36"/>
        <v>#VALUE!</v>
      </c>
      <c r="R61" t="e">
        <f t="shared" si="37"/>
        <v>#VALUE!</v>
      </c>
      <c r="S61" t="e">
        <f t="shared" si="38"/>
        <v>#VALUE!</v>
      </c>
      <c r="T61" t="e">
        <f t="shared" si="39"/>
        <v>#VALUE!</v>
      </c>
      <c r="U61" t="e">
        <f t="shared" si="40"/>
        <v>#VALUE!</v>
      </c>
      <c r="V61" t="e">
        <f t="shared" si="41"/>
        <v>#VALUE!</v>
      </c>
      <c r="W61" t="e">
        <f t="shared" si="42"/>
        <v>#VALUE!</v>
      </c>
      <c r="X61" t="e">
        <f t="shared" si="43"/>
        <v>#VALUE!</v>
      </c>
      <c r="Y61" t="e">
        <f t="shared" si="44"/>
        <v>#VALUE!</v>
      </c>
      <c r="Z61" t="e">
        <f t="shared" si="45"/>
        <v>#VALUE!</v>
      </c>
      <c r="AA61">
        <v>20</v>
      </c>
    </row>
    <row r="62" spans="1:27" x14ac:dyDescent="0.2">
      <c r="A62">
        <v>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</v>
      </c>
      <c r="O62">
        <v>20</v>
      </c>
      <c r="P62" t="e">
        <f t="shared" si="35"/>
        <v>#VALUE!</v>
      </c>
      <c r="Q62" t="e">
        <f t="shared" si="36"/>
        <v>#VALUE!</v>
      </c>
      <c r="R62" t="e">
        <f t="shared" si="37"/>
        <v>#VALUE!</v>
      </c>
      <c r="S62" t="e">
        <f t="shared" si="38"/>
        <v>#VALUE!</v>
      </c>
      <c r="T62" t="e">
        <f t="shared" si="39"/>
        <v>#VALUE!</v>
      </c>
      <c r="U62" t="e">
        <f t="shared" si="40"/>
        <v>#VALUE!</v>
      </c>
      <c r="V62" t="e">
        <f t="shared" si="41"/>
        <v>#VALUE!</v>
      </c>
      <c r="W62" t="e">
        <f t="shared" si="42"/>
        <v>#VALUE!</v>
      </c>
      <c r="X62" t="e">
        <f t="shared" si="43"/>
        <v>#VALUE!</v>
      </c>
      <c r="Y62" t="e">
        <f t="shared" si="44"/>
        <v>#VALUE!</v>
      </c>
      <c r="Z62" t="e">
        <f t="shared" si="45"/>
        <v>#VALUE!</v>
      </c>
      <c r="AA62">
        <v>20</v>
      </c>
    </row>
    <row r="63" spans="1:27" x14ac:dyDescent="0.2">
      <c r="A63">
        <v>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20</v>
      </c>
      <c r="O63">
        <v>20</v>
      </c>
      <c r="P63" t="e">
        <f t="shared" si="35"/>
        <v>#VALUE!</v>
      </c>
      <c r="Q63" t="e">
        <f t="shared" si="36"/>
        <v>#VALUE!</v>
      </c>
      <c r="R63" t="e">
        <f t="shared" si="37"/>
        <v>#VALUE!</v>
      </c>
      <c r="S63" t="e">
        <f t="shared" si="38"/>
        <v>#VALUE!</v>
      </c>
      <c r="T63" t="e">
        <f t="shared" si="39"/>
        <v>#VALUE!</v>
      </c>
      <c r="U63" t="e">
        <f t="shared" si="40"/>
        <v>#VALUE!</v>
      </c>
      <c r="V63" t="e">
        <f t="shared" si="41"/>
        <v>#VALUE!</v>
      </c>
      <c r="W63" t="e">
        <f t="shared" si="42"/>
        <v>#VALUE!</v>
      </c>
      <c r="X63" t="e">
        <f t="shared" si="43"/>
        <v>#VALUE!</v>
      </c>
      <c r="Y63" t="e">
        <f t="shared" si="44"/>
        <v>#VALUE!</v>
      </c>
      <c r="Z63" t="e">
        <f t="shared" si="45"/>
        <v>#VALUE!</v>
      </c>
      <c r="AA63">
        <v>20</v>
      </c>
    </row>
    <row r="64" spans="1:27" x14ac:dyDescent="0.2">
      <c r="A64">
        <v>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</v>
      </c>
      <c r="O64">
        <v>20</v>
      </c>
      <c r="P64" t="e">
        <f t="shared" si="35"/>
        <v>#VALUE!</v>
      </c>
      <c r="Q64" t="e">
        <f t="shared" si="36"/>
        <v>#VALUE!</v>
      </c>
      <c r="R64" t="e">
        <f t="shared" si="37"/>
        <v>#VALUE!</v>
      </c>
      <c r="S64" t="e">
        <f t="shared" si="38"/>
        <v>#VALUE!</v>
      </c>
      <c r="T64" t="e">
        <f t="shared" si="39"/>
        <v>#VALUE!</v>
      </c>
      <c r="U64" t="e">
        <f t="shared" si="40"/>
        <v>#VALUE!</v>
      </c>
      <c r="V64" t="e">
        <f t="shared" si="41"/>
        <v>#VALUE!</v>
      </c>
      <c r="W64" t="e">
        <f t="shared" si="42"/>
        <v>#VALUE!</v>
      </c>
      <c r="X64" t="e">
        <f t="shared" si="43"/>
        <v>#VALUE!</v>
      </c>
      <c r="Y64" t="e">
        <f t="shared" si="44"/>
        <v>#VALUE!</v>
      </c>
      <c r="Z64" t="e">
        <f t="shared" si="45"/>
        <v>#VALUE!</v>
      </c>
      <c r="AA64">
        <v>20</v>
      </c>
    </row>
    <row r="65" spans="1:27" x14ac:dyDescent="0.2">
      <c r="A65">
        <v>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</v>
      </c>
      <c r="O65">
        <v>20</v>
      </c>
      <c r="P65" t="e">
        <f t="shared" si="35"/>
        <v>#VALUE!</v>
      </c>
      <c r="Q65" t="e">
        <f t="shared" si="36"/>
        <v>#VALUE!</v>
      </c>
      <c r="R65" t="e">
        <f t="shared" si="37"/>
        <v>#VALUE!</v>
      </c>
      <c r="S65" t="e">
        <f t="shared" si="38"/>
        <v>#VALUE!</v>
      </c>
      <c r="T65" t="e">
        <f t="shared" si="39"/>
        <v>#VALUE!</v>
      </c>
      <c r="U65" t="e">
        <f t="shared" si="40"/>
        <v>#VALUE!</v>
      </c>
      <c r="V65" t="e">
        <f t="shared" si="41"/>
        <v>#VALUE!</v>
      </c>
      <c r="W65" t="e">
        <f t="shared" si="42"/>
        <v>#VALUE!</v>
      </c>
      <c r="X65" t="e">
        <f t="shared" si="43"/>
        <v>#VALUE!</v>
      </c>
      <c r="Y65" t="e">
        <f t="shared" si="44"/>
        <v>#VALUE!</v>
      </c>
      <c r="Z65" t="e">
        <f t="shared" si="45"/>
        <v>#VALUE!</v>
      </c>
      <c r="AA65">
        <v>20</v>
      </c>
    </row>
    <row r="66" spans="1:27" x14ac:dyDescent="0.2">
      <c r="A66">
        <v>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20</v>
      </c>
      <c r="O66">
        <v>20</v>
      </c>
      <c r="P66" t="e">
        <f t="shared" si="35"/>
        <v>#VALUE!</v>
      </c>
      <c r="Q66" t="e">
        <f t="shared" si="36"/>
        <v>#VALUE!</v>
      </c>
      <c r="R66" t="e">
        <f t="shared" si="37"/>
        <v>#VALUE!</v>
      </c>
      <c r="S66" t="e">
        <f t="shared" si="38"/>
        <v>#VALUE!</v>
      </c>
      <c r="T66" t="e">
        <f t="shared" si="39"/>
        <v>#VALUE!</v>
      </c>
      <c r="U66" t="e">
        <f t="shared" si="40"/>
        <v>#VALUE!</v>
      </c>
      <c r="V66" t="e">
        <f t="shared" si="41"/>
        <v>#VALUE!</v>
      </c>
      <c r="W66" t="e">
        <f t="shared" si="42"/>
        <v>#VALUE!</v>
      </c>
      <c r="X66" t="e">
        <f t="shared" si="43"/>
        <v>#VALUE!</v>
      </c>
      <c r="Y66" t="e">
        <f t="shared" si="44"/>
        <v>#VALUE!</v>
      </c>
      <c r="Z66" t="e">
        <f t="shared" si="45"/>
        <v>#VALUE!</v>
      </c>
      <c r="AA66">
        <v>20</v>
      </c>
    </row>
    <row r="67" spans="1:27" x14ac:dyDescent="0.2">
      <c r="A67">
        <v>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</v>
      </c>
      <c r="O67">
        <v>20</v>
      </c>
      <c r="P67" t="e">
        <f t="shared" si="35"/>
        <v>#VALUE!</v>
      </c>
      <c r="Q67" t="e">
        <f t="shared" si="36"/>
        <v>#VALUE!</v>
      </c>
      <c r="R67" t="e">
        <f t="shared" si="37"/>
        <v>#VALUE!</v>
      </c>
      <c r="S67" t="e">
        <f t="shared" si="38"/>
        <v>#VALUE!</v>
      </c>
      <c r="T67" t="e">
        <f t="shared" si="39"/>
        <v>#VALUE!</v>
      </c>
      <c r="U67" t="e">
        <f t="shared" si="40"/>
        <v>#VALUE!</v>
      </c>
      <c r="V67" t="e">
        <f t="shared" si="41"/>
        <v>#VALUE!</v>
      </c>
      <c r="W67" t="e">
        <f t="shared" si="42"/>
        <v>#VALUE!</v>
      </c>
      <c r="X67" t="e">
        <f t="shared" si="43"/>
        <v>#VALUE!</v>
      </c>
      <c r="Y67" t="e">
        <f t="shared" si="44"/>
        <v>#VALUE!</v>
      </c>
      <c r="Z67" t="e">
        <f t="shared" si="45"/>
        <v>#VALUE!</v>
      </c>
      <c r="AA67">
        <v>20</v>
      </c>
    </row>
    <row r="68" spans="1:27" x14ac:dyDescent="0.2">
      <c r="A68">
        <v>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</v>
      </c>
      <c r="O68">
        <v>20</v>
      </c>
      <c r="P68" t="e">
        <f t="shared" si="35"/>
        <v>#VALUE!</v>
      </c>
      <c r="Q68" t="e">
        <f t="shared" si="36"/>
        <v>#VALUE!</v>
      </c>
      <c r="R68" t="e">
        <f t="shared" si="37"/>
        <v>#VALUE!</v>
      </c>
      <c r="S68" t="e">
        <f t="shared" si="38"/>
        <v>#VALUE!</v>
      </c>
      <c r="T68" t="e">
        <f t="shared" si="39"/>
        <v>#VALUE!</v>
      </c>
      <c r="U68" t="e">
        <f t="shared" si="40"/>
        <v>#VALUE!</v>
      </c>
      <c r="V68" t="e">
        <f t="shared" si="41"/>
        <v>#VALUE!</v>
      </c>
      <c r="W68" t="e">
        <f t="shared" si="42"/>
        <v>#VALUE!</v>
      </c>
      <c r="X68" t="e">
        <f t="shared" si="43"/>
        <v>#VALUE!</v>
      </c>
      <c r="Y68" t="e">
        <f t="shared" si="44"/>
        <v>#VALUE!</v>
      </c>
      <c r="Z68" t="e">
        <f t="shared" si="45"/>
        <v>#VALUE!</v>
      </c>
      <c r="AA68">
        <v>20</v>
      </c>
    </row>
    <row r="69" spans="1:27" x14ac:dyDescent="0.2">
      <c r="A69">
        <v>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</v>
      </c>
      <c r="O69">
        <v>20</v>
      </c>
      <c r="P69" t="e">
        <f t="shared" si="35"/>
        <v>#VALUE!</v>
      </c>
      <c r="Q69" t="e">
        <f t="shared" si="36"/>
        <v>#VALUE!</v>
      </c>
      <c r="R69" t="e">
        <f t="shared" si="37"/>
        <v>#VALUE!</v>
      </c>
      <c r="S69" t="e">
        <f t="shared" si="38"/>
        <v>#VALUE!</v>
      </c>
      <c r="T69" t="e">
        <f t="shared" si="39"/>
        <v>#VALUE!</v>
      </c>
      <c r="U69" t="e">
        <f t="shared" si="40"/>
        <v>#VALUE!</v>
      </c>
      <c r="V69" t="e">
        <f t="shared" si="41"/>
        <v>#VALUE!</v>
      </c>
      <c r="W69" t="e">
        <f t="shared" si="42"/>
        <v>#VALUE!</v>
      </c>
      <c r="X69" t="e">
        <f t="shared" si="43"/>
        <v>#VALUE!</v>
      </c>
      <c r="Y69" t="e">
        <f t="shared" si="44"/>
        <v>#VALUE!</v>
      </c>
      <c r="Z69" t="e">
        <f t="shared" si="45"/>
        <v>#VALUE!</v>
      </c>
      <c r="AA69">
        <v>20</v>
      </c>
    </row>
    <row r="70" spans="1:27" x14ac:dyDescent="0.2">
      <c r="A70">
        <v>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</v>
      </c>
      <c r="O70">
        <v>20</v>
      </c>
      <c r="P70" t="e">
        <f t="shared" si="35"/>
        <v>#VALUE!</v>
      </c>
      <c r="Q70" t="e">
        <f t="shared" si="36"/>
        <v>#VALUE!</v>
      </c>
      <c r="R70" t="e">
        <f t="shared" si="37"/>
        <v>#VALUE!</v>
      </c>
      <c r="S70" t="e">
        <f t="shared" si="38"/>
        <v>#VALUE!</v>
      </c>
      <c r="T70" t="e">
        <f t="shared" si="39"/>
        <v>#VALUE!</v>
      </c>
      <c r="U70" t="e">
        <f t="shared" si="40"/>
        <v>#VALUE!</v>
      </c>
      <c r="V70" t="e">
        <f t="shared" si="41"/>
        <v>#VALUE!</v>
      </c>
      <c r="W70" t="e">
        <f t="shared" si="42"/>
        <v>#VALUE!</v>
      </c>
      <c r="X70" t="e">
        <f t="shared" si="43"/>
        <v>#VALUE!</v>
      </c>
      <c r="Y70" t="e">
        <f t="shared" si="44"/>
        <v>#VALUE!</v>
      </c>
      <c r="Z70" t="e">
        <f t="shared" si="45"/>
        <v>#VALUE!</v>
      </c>
      <c r="AA70">
        <v>20</v>
      </c>
    </row>
    <row r="71" spans="1:27" x14ac:dyDescent="0.2">
      <c r="A71">
        <v>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</v>
      </c>
      <c r="O71">
        <v>20</v>
      </c>
      <c r="P71" t="e">
        <f t="shared" si="35"/>
        <v>#VALUE!</v>
      </c>
      <c r="Q71" t="e">
        <f t="shared" si="36"/>
        <v>#VALUE!</v>
      </c>
      <c r="R71" t="e">
        <f t="shared" si="37"/>
        <v>#VALUE!</v>
      </c>
      <c r="S71" t="e">
        <f t="shared" si="38"/>
        <v>#VALUE!</v>
      </c>
      <c r="T71" t="e">
        <f t="shared" si="39"/>
        <v>#VALUE!</v>
      </c>
      <c r="U71" t="e">
        <f t="shared" si="40"/>
        <v>#VALUE!</v>
      </c>
      <c r="V71" t="e">
        <f t="shared" si="41"/>
        <v>#VALUE!</v>
      </c>
      <c r="W71" t="e">
        <f t="shared" si="42"/>
        <v>#VALUE!</v>
      </c>
      <c r="X71" t="e">
        <f t="shared" si="43"/>
        <v>#VALUE!</v>
      </c>
      <c r="Y71" t="e">
        <f t="shared" si="44"/>
        <v>#VALUE!</v>
      </c>
      <c r="Z71" t="e">
        <f t="shared" si="45"/>
        <v>#VALUE!</v>
      </c>
      <c r="AA71">
        <v>20</v>
      </c>
    </row>
    <row r="72" spans="1:27" x14ac:dyDescent="0.2">
      <c r="A72">
        <v>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</v>
      </c>
      <c r="O72">
        <v>20</v>
      </c>
      <c r="P72" t="e">
        <f t="shared" si="35"/>
        <v>#VALUE!</v>
      </c>
      <c r="Q72" t="e">
        <f t="shared" si="36"/>
        <v>#VALUE!</v>
      </c>
      <c r="R72" t="e">
        <f t="shared" si="37"/>
        <v>#VALUE!</v>
      </c>
      <c r="S72" t="e">
        <f t="shared" si="38"/>
        <v>#VALUE!</v>
      </c>
      <c r="T72" t="e">
        <f t="shared" si="39"/>
        <v>#VALUE!</v>
      </c>
      <c r="U72" t="e">
        <f t="shared" si="40"/>
        <v>#VALUE!</v>
      </c>
      <c r="V72" t="e">
        <f t="shared" si="41"/>
        <v>#VALUE!</v>
      </c>
      <c r="W72" t="e">
        <f t="shared" si="42"/>
        <v>#VALUE!</v>
      </c>
      <c r="X72" t="e">
        <f t="shared" si="43"/>
        <v>#VALUE!</v>
      </c>
      <c r="Y72" t="e">
        <f t="shared" si="44"/>
        <v>#VALUE!</v>
      </c>
      <c r="Z72" t="e">
        <f t="shared" si="45"/>
        <v>#VALUE!</v>
      </c>
      <c r="AA72">
        <v>20</v>
      </c>
    </row>
    <row r="73" spans="1:27" x14ac:dyDescent="0.2">
      <c r="A73">
        <v>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</v>
      </c>
      <c r="O73">
        <v>20</v>
      </c>
      <c r="P73" t="e">
        <f t="shared" si="35"/>
        <v>#VALUE!</v>
      </c>
      <c r="Q73" t="e">
        <f t="shared" si="36"/>
        <v>#VALUE!</v>
      </c>
      <c r="R73" t="e">
        <f t="shared" si="37"/>
        <v>#VALUE!</v>
      </c>
      <c r="S73" t="e">
        <f t="shared" si="38"/>
        <v>#VALUE!</v>
      </c>
      <c r="T73" t="e">
        <f t="shared" si="39"/>
        <v>#VALUE!</v>
      </c>
      <c r="U73" t="e">
        <f t="shared" si="40"/>
        <v>#VALUE!</v>
      </c>
      <c r="V73" t="e">
        <f t="shared" si="41"/>
        <v>#VALUE!</v>
      </c>
      <c r="W73" t="e">
        <f t="shared" si="42"/>
        <v>#VALUE!</v>
      </c>
      <c r="X73" t="e">
        <f t="shared" si="43"/>
        <v>#VALUE!</v>
      </c>
      <c r="Y73" t="e">
        <f t="shared" si="44"/>
        <v>#VALUE!</v>
      </c>
      <c r="Z73" t="e">
        <f t="shared" si="45"/>
        <v>#VALUE!</v>
      </c>
      <c r="AA73">
        <v>20</v>
      </c>
    </row>
    <row r="74" spans="1:27" x14ac:dyDescent="0.2">
      <c r="A74">
        <v>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O74">
        <v>20</v>
      </c>
      <c r="P74" t="e">
        <f t="shared" si="35"/>
        <v>#VALUE!</v>
      </c>
      <c r="Q74" t="e">
        <f t="shared" si="36"/>
        <v>#VALUE!</v>
      </c>
      <c r="R74" t="e">
        <f t="shared" si="37"/>
        <v>#VALUE!</v>
      </c>
      <c r="S74" t="e">
        <f t="shared" si="38"/>
        <v>#VALUE!</v>
      </c>
      <c r="T74" t="e">
        <f t="shared" si="39"/>
        <v>#VALUE!</v>
      </c>
      <c r="U74" t="e">
        <f t="shared" si="40"/>
        <v>#VALUE!</v>
      </c>
      <c r="V74" t="e">
        <f t="shared" si="41"/>
        <v>#VALUE!</v>
      </c>
      <c r="W74" t="e">
        <f t="shared" si="42"/>
        <v>#VALUE!</v>
      </c>
      <c r="X74" t="e">
        <f t="shared" si="43"/>
        <v>#VALUE!</v>
      </c>
      <c r="Y74" t="e">
        <f t="shared" si="44"/>
        <v>#VALUE!</v>
      </c>
      <c r="Z74" t="e">
        <f t="shared" si="45"/>
        <v>#VALUE!</v>
      </c>
      <c r="AA74">
        <v>20</v>
      </c>
    </row>
    <row r="75" spans="1:27" x14ac:dyDescent="0.2">
      <c r="A75">
        <v>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</v>
      </c>
      <c r="O75">
        <v>20</v>
      </c>
      <c r="P75" t="e">
        <f t="shared" si="35"/>
        <v>#VALUE!</v>
      </c>
      <c r="Q75" t="e">
        <f t="shared" si="36"/>
        <v>#VALUE!</v>
      </c>
      <c r="R75" t="e">
        <f t="shared" si="37"/>
        <v>#VALUE!</v>
      </c>
      <c r="S75" t="e">
        <f t="shared" si="38"/>
        <v>#VALUE!</v>
      </c>
      <c r="T75" t="e">
        <f t="shared" si="39"/>
        <v>#VALUE!</v>
      </c>
      <c r="U75" t="e">
        <f t="shared" si="40"/>
        <v>#VALUE!</v>
      </c>
      <c r="V75" t="e">
        <f t="shared" si="41"/>
        <v>#VALUE!</v>
      </c>
      <c r="W75" t="e">
        <f t="shared" si="42"/>
        <v>#VALUE!</v>
      </c>
      <c r="X75" t="e">
        <f t="shared" si="43"/>
        <v>#VALUE!</v>
      </c>
      <c r="Y75" t="e">
        <f t="shared" si="44"/>
        <v>#VALUE!</v>
      </c>
      <c r="Z75" t="e">
        <f t="shared" si="45"/>
        <v>#VALUE!</v>
      </c>
      <c r="AA75">
        <v>20</v>
      </c>
    </row>
    <row r="76" spans="1:27" x14ac:dyDescent="0.2">
      <c r="A76">
        <v>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</v>
      </c>
      <c r="O76">
        <v>20</v>
      </c>
      <c r="P76" t="e">
        <f t="shared" si="35"/>
        <v>#VALUE!</v>
      </c>
      <c r="Q76" t="e">
        <f t="shared" si="36"/>
        <v>#VALUE!</v>
      </c>
      <c r="R76" t="e">
        <f t="shared" si="37"/>
        <v>#VALUE!</v>
      </c>
      <c r="S76" t="e">
        <f t="shared" si="38"/>
        <v>#VALUE!</v>
      </c>
      <c r="T76" t="e">
        <f t="shared" si="39"/>
        <v>#VALUE!</v>
      </c>
      <c r="U76" t="e">
        <f t="shared" si="40"/>
        <v>#VALUE!</v>
      </c>
      <c r="V76" t="e">
        <f t="shared" si="41"/>
        <v>#VALUE!</v>
      </c>
      <c r="W76" t="e">
        <f t="shared" si="42"/>
        <v>#VALUE!</v>
      </c>
      <c r="X76" t="e">
        <f t="shared" si="43"/>
        <v>#VALUE!</v>
      </c>
      <c r="Y76" t="e">
        <f t="shared" si="44"/>
        <v>#VALUE!</v>
      </c>
      <c r="Z76" t="e">
        <f t="shared" si="45"/>
        <v>#VALUE!</v>
      </c>
      <c r="AA76">
        <v>20</v>
      </c>
    </row>
    <row r="77" spans="1:27" x14ac:dyDescent="0.2">
      <c r="A77">
        <v>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</v>
      </c>
      <c r="O77">
        <v>20</v>
      </c>
      <c r="P77" t="e">
        <f t="shared" si="35"/>
        <v>#VALUE!</v>
      </c>
      <c r="Q77" t="e">
        <f t="shared" si="36"/>
        <v>#VALUE!</v>
      </c>
      <c r="R77" t="e">
        <f t="shared" si="37"/>
        <v>#VALUE!</v>
      </c>
      <c r="S77" t="e">
        <f t="shared" si="38"/>
        <v>#VALUE!</v>
      </c>
      <c r="T77" t="e">
        <f t="shared" si="39"/>
        <v>#VALUE!</v>
      </c>
      <c r="U77" t="e">
        <f t="shared" si="40"/>
        <v>#VALUE!</v>
      </c>
      <c r="V77" t="e">
        <f t="shared" si="41"/>
        <v>#VALUE!</v>
      </c>
      <c r="W77" t="e">
        <f t="shared" si="42"/>
        <v>#VALUE!</v>
      </c>
      <c r="X77" t="e">
        <f t="shared" si="43"/>
        <v>#VALUE!</v>
      </c>
      <c r="Y77" t="e">
        <f t="shared" si="44"/>
        <v>#VALUE!</v>
      </c>
      <c r="Z77" t="e">
        <f t="shared" si="45"/>
        <v>#VALUE!</v>
      </c>
      <c r="AA77">
        <v>20</v>
      </c>
    </row>
    <row r="78" spans="1:27" x14ac:dyDescent="0.2">
      <c r="A78">
        <v>20</v>
      </c>
      <c r="B78">
        <v>20</v>
      </c>
      <c r="C78">
        <v>20</v>
      </c>
      <c r="D78">
        <v>20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O78">
        <v>20</v>
      </c>
      <c r="P78">
        <v>20</v>
      </c>
      <c r="Q78">
        <v>20</v>
      </c>
      <c r="R78">
        <v>20</v>
      </c>
      <c r="S78">
        <v>20</v>
      </c>
      <c r="T78">
        <v>20</v>
      </c>
      <c r="U78">
        <v>20</v>
      </c>
      <c r="V78">
        <v>20</v>
      </c>
      <c r="W78">
        <v>20</v>
      </c>
      <c r="X78">
        <v>20</v>
      </c>
      <c r="Y78">
        <v>20</v>
      </c>
      <c r="Z78">
        <v>20</v>
      </c>
      <c r="AA78">
        <v>20</v>
      </c>
    </row>
    <row r="79" spans="1:27" x14ac:dyDescent="0.2">
      <c r="A79" t="s">
        <v>0</v>
      </c>
      <c r="B79" t="s">
        <v>4</v>
      </c>
    </row>
    <row r="80" spans="1:27" x14ac:dyDescent="0.2">
      <c r="A80" t="s">
        <v>1</v>
      </c>
      <c r="B80">
        <v>0.1</v>
      </c>
    </row>
    <row r="81" spans="1:2" x14ac:dyDescent="0.2">
      <c r="A81" t="s">
        <v>2</v>
      </c>
      <c r="B81">
        <v>0.01</v>
      </c>
    </row>
    <row r="82" spans="1:2" x14ac:dyDescent="0.2">
      <c r="A82" t="s">
        <v>3</v>
      </c>
      <c r="B8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Einreinhof</dc:creator>
  <cp:lastModifiedBy>Michael Einreinhof</cp:lastModifiedBy>
  <dcterms:created xsi:type="dcterms:W3CDTF">2019-09-29T04:02:47Z</dcterms:created>
  <dcterms:modified xsi:type="dcterms:W3CDTF">2019-10-14T22:37:37Z</dcterms:modified>
</cp:coreProperties>
</file>